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filterPrivacy="1" hidePivotFieldList="1"/>
  <xr:revisionPtr revIDLastSave="0" documentId="13_ncr:1_{2BEF0D4C-8632-4100-9A04-15C05074F522}" xr6:coauthVersionLast="38" xr6:coauthVersionMax="38" xr10:uidLastSave="{00000000-0000-0000-0000-000000000000}"/>
  <bookViews>
    <workbookView xWindow="0" yWindow="0" windowWidth="22260" windowHeight="12648" tabRatio="705" firstSheet="34" activeTab="40" xr2:uid="{00000000-000D-0000-FFFF-FFFF00000000}"/>
  </bookViews>
  <sheets>
    <sheet name="109.xlsx" sheetId="52" r:id="rId1"/>
    <sheet name="110.xlsx" sheetId="51" r:id="rId2"/>
    <sheet name="111.xlsx" sheetId="50" r:id="rId3"/>
    <sheet name="112.xlsx" sheetId="49" r:id="rId4"/>
    <sheet name="201.xlsx" sheetId="48" r:id="rId5"/>
    <sheet name="202.xlsx" sheetId="47" r:id="rId6"/>
    <sheet name="203.xlsx" sheetId="46" r:id="rId7"/>
    <sheet name="204.xlsx" sheetId="45" r:id="rId8"/>
    <sheet name="205.xlsx" sheetId="44" r:id="rId9"/>
    <sheet name="206.xlsx" sheetId="43" r:id="rId10"/>
    <sheet name="207.xlsx" sheetId="42" r:id="rId11"/>
    <sheet name="208.xlsx" sheetId="41" r:id="rId12"/>
    <sheet name="209.xlsx" sheetId="40" r:id="rId13"/>
    <sheet name="210.xlsx" sheetId="39" r:id="rId14"/>
    <sheet name="211.xlsx" sheetId="38" r:id="rId15"/>
    <sheet name="212.xlsx" sheetId="37" r:id="rId16"/>
    <sheet name="301.xlsx" sheetId="36" r:id="rId17"/>
    <sheet name="302.xlsx" sheetId="35" r:id="rId18"/>
    <sheet name="303.xlsx" sheetId="34" r:id="rId19"/>
    <sheet name="304.xlsx" sheetId="33" r:id="rId20"/>
    <sheet name="305.xlsx" sheetId="32" r:id="rId21"/>
    <sheet name="306.xlsx" sheetId="31" r:id="rId22"/>
    <sheet name="307.xlsx" sheetId="30" r:id="rId23"/>
    <sheet name="308.xlsx" sheetId="29" r:id="rId24"/>
    <sheet name="309.xlsx" sheetId="28" r:id="rId25"/>
    <sheet name="310.xlsx" sheetId="27" r:id="rId26"/>
    <sheet name="311.xlsx" sheetId="26" r:id="rId27"/>
    <sheet name="312.xlsx" sheetId="25" r:id="rId28"/>
    <sheet name="401.xlsx" sheetId="24" r:id="rId29"/>
    <sheet name="402.xlsx" sheetId="23" r:id="rId30"/>
    <sheet name="403.xlsx" sheetId="22" r:id="rId31"/>
    <sheet name="404.xlsx" sheetId="21" r:id="rId32"/>
    <sheet name="405.xlsx" sheetId="20" r:id="rId33"/>
    <sheet name="406.xlsx" sheetId="19" r:id="rId34"/>
    <sheet name="407.xlsx" sheetId="18" r:id="rId35"/>
    <sheet name="408.xlsx" sheetId="17" r:id="rId36"/>
    <sheet name="Sheet1" sheetId="3" r:id="rId37"/>
    <sheet name="其他" sheetId="15" r:id="rId38"/>
    <sheet name="毕业" sheetId="16" r:id="rId39"/>
    <sheet name="物流" sheetId="14" r:id="rId40"/>
    <sheet name="商业" sheetId="13" r:id="rId41"/>
    <sheet name="传统工业" sheetId="12" r:id="rId42"/>
    <sheet name="工商管理" sheetId="11" r:id="rId43"/>
    <sheet name="服务娱乐" sheetId="10" r:id="rId44"/>
    <sheet name="文化科学" sheetId="9" r:id="rId45"/>
    <sheet name="电子信息" sheetId="8" r:id="rId46"/>
    <sheet name="Sheet2" sheetId="4" r:id="rId47"/>
    <sheet name="Sheet3" sheetId="53" r:id="rId48"/>
  </sheets>
  <definedNames>
    <definedName name="_xlnm._FilterDatabase" localSheetId="36" hidden="1">Sheet1!$A$1:$K$1741</definedName>
    <definedName name="_xlnm._FilterDatabase" localSheetId="45" hidden="1">电子信息!$A$1:$J$284</definedName>
    <definedName name="_xlnm._FilterDatabase" localSheetId="43" hidden="1">服务娱乐!$A$1:$J$355</definedName>
  </definedNames>
  <calcPr calcId="191029"/>
  <pivotCaches>
    <pivotCache cacheId="12" r:id="rId4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2" i="3"/>
  <c r="D216" i="13" l="1"/>
  <c r="E216" i="13"/>
  <c r="F216" i="13"/>
  <c r="G216" i="13"/>
  <c r="D217" i="13"/>
  <c r="E217" i="13"/>
  <c r="F217" i="13"/>
  <c r="G217" i="13"/>
  <c r="D218" i="13"/>
  <c r="E218" i="13"/>
  <c r="F218" i="13"/>
  <c r="G218" i="13"/>
  <c r="D219" i="13"/>
  <c r="E219" i="13"/>
  <c r="F219" i="13"/>
  <c r="G219" i="13"/>
  <c r="D220" i="13"/>
  <c r="E220" i="13"/>
  <c r="F220" i="13"/>
  <c r="G220" i="13"/>
  <c r="D10" i="13"/>
  <c r="E10" i="13"/>
  <c r="F10" i="13"/>
  <c r="G10" i="13"/>
  <c r="D11" i="13"/>
  <c r="E11" i="13"/>
  <c r="F11" i="13"/>
  <c r="G11" i="13"/>
  <c r="D12" i="13"/>
  <c r="E12" i="13"/>
  <c r="F12" i="13"/>
  <c r="G12" i="13"/>
  <c r="D13" i="13"/>
  <c r="E13" i="13"/>
  <c r="F13" i="13"/>
  <c r="G13" i="13"/>
  <c r="D14" i="13"/>
  <c r="E14" i="13"/>
  <c r="F14" i="13"/>
  <c r="G14" i="13"/>
  <c r="D16" i="13"/>
  <c r="E16" i="13"/>
  <c r="F16" i="13"/>
  <c r="G16" i="13"/>
  <c r="D17" i="13"/>
  <c r="E17" i="13"/>
  <c r="F17" i="13"/>
  <c r="G17" i="13"/>
  <c r="D18" i="13"/>
  <c r="E18" i="13"/>
  <c r="F18" i="13"/>
  <c r="G18" i="13"/>
  <c r="D19" i="13"/>
  <c r="E19" i="13"/>
  <c r="F19" i="13"/>
  <c r="G19" i="13"/>
  <c r="D20" i="13"/>
  <c r="E20" i="13"/>
  <c r="F20" i="13"/>
  <c r="G20" i="13"/>
  <c r="D22" i="13"/>
  <c r="E22" i="13"/>
  <c r="F22" i="13"/>
  <c r="G22" i="13"/>
  <c r="D23" i="13"/>
  <c r="E23" i="13"/>
  <c r="F23" i="13"/>
  <c r="G23" i="13"/>
  <c r="D24" i="13"/>
  <c r="E24" i="13"/>
  <c r="F24" i="13"/>
  <c r="G24" i="13"/>
  <c r="D25" i="13"/>
  <c r="E25" i="13"/>
  <c r="F25" i="13"/>
  <c r="G25" i="13"/>
  <c r="D26" i="13"/>
  <c r="E26" i="13"/>
  <c r="F26" i="13"/>
  <c r="G26" i="13"/>
  <c r="D28" i="13"/>
  <c r="E28" i="13"/>
  <c r="F28" i="13"/>
  <c r="G28" i="13"/>
  <c r="D29" i="13"/>
  <c r="E29" i="13"/>
  <c r="F29" i="13"/>
  <c r="G29" i="13"/>
  <c r="D30" i="13"/>
  <c r="E30" i="13"/>
  <c r="F30" i="13"/>
  <c r="G30" i="13"/>
  <c r="D31" i="13"/>
  <c r="E31" i="13"/>
  <c r="F31" i="13"/>
  <c r="G31" i="13"/>
  <c r="D32" i="13"/>
  <c r="E32" i="13"/>
  <c r="F32" i="13"/>
  <c r="G32" i="13"/>
  <c r="D34" i="13"/>
  <c r="E34" i="13"/>
  <c r="F34" i="13"/>
  <c r="G34" i="13"/>
  <c r="D35" i="13"/>
  <c r="E35" i="13"/>
  <c r="F35" i="13"/>
  <c r="G35" i="13"/>
  <c r="D36" i="13"/>
  <c r="E36" i="13"/>
  <c r="F36" i="13"/>
  <c r="G36" i="13"/>
  <c r="D37" i="13"/>
  <c r="E37" i="13"/>
  <c r="F37" i="13"/>
  <c r="G37" i="13"/>
  <c r="D38" i="13"/>
  <c r="E38" i="13"/>
  <c r="F38" i="13"/>
  <c r="G38" i="13"/>
  <c r="D40" i="13"/>
  <c r="E40" i="13"/>
  <c r="F40" i="13"/>
  <c r="G40" i="13"/>
  <c r="D41" i="13"/>
  <c r="E41" i="13"/>
  <c r="F41" i="13"/>
  <c r="G41" i="13"/>
  <c r="D42" i="13"/>
  <c r="E42" i="13"/>
  <c r="F42" i="13"/>
  <c r="G42" i="13"/>
  <c r="D43" i="13"/>
  <c r="E43" i="13"/>
  <c r="F43" i="13"/>
  <c r="G43" i="13"/>
  <c r="D44" i="13"/>
  <c r="E44" i="13"/>
  <c r="F44" i="13"/>
  <c r="G44" i="13"/>
  <c r="D46" i="13"/>
  <c r="E46" i="13"/>
  <c r="F46" i="13"/>
  <c r="G46" i="13"/>
  <c r="D47" i="13"/>
  <c r="E47" i="13"/>
  <c r="F47" i="13"/>
  <c r="G47" i="13"/>
  <c r="D48" i="13"/>
  <c r="E48" i="13"/>
  <c r="F48" i="13"/>
  <c r="G48" i="13"/>
  <c r="D49" i="13"/>
  <c r="E49" i="13"/>
  <c r="F49" i="13"/>
  <c r="G49" i="13"/>
  <c r="D50" i="13"/>
  <c r="E50" i="13"/>
  <c r="F50" i="13"/>
  <c r="G50" i="13"/>
  <c r="D52" i="13"/>
  <c r="E52" i="13"/>
  <c r="F52" i="13"/>
  <c r="G52" i="13"/>
  <c r="D53" i="13"/>
  <c r="E53" i="13"/>
  <c r="F53" i="13"/>
  <c r="G53" i="13"/>
  <c r="D54" i="13"/>
  <c r="E54" i="13"/>
  <c r="F54" i="13"/>
  <c r="G54" i="13"/>
  <c r="D55" i="13"/>
  <c r="E55" i="13"/>
  <c r="F55" i="13"/>
  <c r="G55" i="13"/>
  <c r="D56" i="13"/>
  <c r="E56" i="13"/>
  <c r="F56" i="13"/>
  <c r="G56" i="13"/>
  <c r="D58" i="13"/>
  <c r="E58" i="13"/>
  <c r="F58" i="13"/>
  <c r="G58" i="13"/>
  <c r="D59" i="13"/>
  <c r="E59" i="13"/>
  <c r="F59" i="13"/>
  <c r="G59" i="13"/>
  <c r="D60" i="13"/>
  <c r="E60" i="13"/>
  <c r="F60" i="13"/>
  <c r="G60" i="13"/>
  <c r="D61" i="13"/>
  <c r="E61" i="13"/>
  <c r="F61" i="13"/>
  <c r="G61" i="13"/>
  <c r="D62" i="13"/>
  <c r="E62" i="13"/>
  <c r="F62" i="13"/>
  <c r="G62" i="13"/>
  <c r="D64" i="13"/>
  <c r="E64" i="13"/>
  <c r="F64" i="13"/>
  <c r="G64" i="13"/>
  <c r="D65" i="13"/>
  <c r="E65" i="13"/>
  <c r="F65" i="13"/>
  <c r="G65" i="13"/>
  <c r="D66" i="13"/>
  <c r="E66" i="13"/>
  <c r="F66" i="13"/>
  <c r="G66" i="13"/>
  <c r="D67" i="13"/>
  <c r="E67" i="13"/>
  <c r="F67" i="13"/>
  <c r="G67" i="13"/>
  <c r="D68" i="13"/>
  <c r="E68" i="13"/>
  <c r="F68" i="13"/>
  <c r="G68" i="13"/>
  <c r="D70" i="13"/>
  <c r="E70" i="13"/>
  <c r="F70" i="13"/>
  <c r="G70" i="13"/>
  <c r="D71" i="13"/>
  <c r="E71" i="13"/>
  <c r="F71" i="13"/>
  <c r="G71" i="13"/>
  <c r="D72" i="13"/>
  <c r="E72" i="13"/>
  <c r="F72" i="13"/>
  <c r="G72" i="13"/>
  <c r="D73" i="13"/>
  <c r="E73" i="13"/>
  <c r="F73" i="13"/>
  <c r="G73" i="13"/>
  <c r="D74" i="13"/>
  <c r="E74" i="13"/>
  <c r="F74" i="13"/>
  <c r="G74" i="13"/>
  <c r="D76" i="13"/>
  <c r="E76" i="13"/>
  <c r="F76" i="13"/>
  <c r="G76" i="13"/>
  <c r="D77" i="13"/>
  <c r="E77" i="13"/>
  <c r="F77" i="13"/>
  <c r="G77" i="13"/>
  <c r="D78" i="13"/>
  <c r="E78" i="13"/>
  <c r="F78" i="13"/>
  <c r="G78" i="13"/>
  <c r="D79" i="13"/>
  <c r="E79" i="13"/>
  <c r="F79" i="13"/>
  <c r="G79" i="13"/>
  <c r="D80" i="13"/>
  <c r="E80" i="13"/>
  <c r="F80" i="13"/>
  <c r="G80" i="13"/>
  <c r="D82" i="13"/>
  <c r="E82" i="13"/>
  <c r="F82" i="13"/>
  <c r="G82" i="13"/>
  <c r="D83" i="13"/>
  <c r="E83" i="13"/>
  <c r="F83" i="13"/>
  <c r="G83" i="13"/>
  <c r="D84" i="13"/>
  <c r="E84" i="13"/>
  <c r="F84" i="13"/>
  <c r="G84" i="13"/>
  <c r="D85" i="13"/>
  <c r="E85" i="13"/>
  <c r="F85" i="13"/>
  <c r="G85" i="13"/>
  <c r="D86" i="13"/>
  <c r="E86" i="13"/>
  <c r="F86" i="13"/>
  <c r="G86" i="13"/>
  <c r="D88" i="13"/>
  <c r="E88" i="13"/>
  <c r="F88" i="13"/>
  <c r="G88" i="13"/>
  <c r="D89" i="13"/>
  <c r="E89" i="13"/>
  <c r="F89" i="13"/>
  <c r="G89" i="13"/>
  <c r="D90" i="13"/>
  <c r="E90" i="13"/>
  <c r="F90" i="13"/>
  <c r="G90" i="13"/>
  <c r="D91" i="13"/>
  <c r="E91" i="13"/>
  <c r="F91" i="13"/>
  <c r="G91" i="13"/>
  <c r="D92" i="13"/>
  <c r="E92" i="13"/>
  <c r="F92" i="13"/>
  <c r="G92" i="13"/>
  <c r="D94" i="13"/>
  <c r="E94" i="13"/>
  <c r="F94" i="13"/>
  <c r="G94" i="13"/>
  <c r="D95" i="13"/>
  <c r="E95" i="13"/>
  <c r="F95" i="13"/>
  <c r="G95" i="13"/>
  <c r="D96" i="13"/>
  <c r="E96" i="13"/>
  <c r="F96" i="13"/>
  <c r="G96" i="13"/>
  <c r="D97" i="13"/>
  <c r="E97" i="13"/>
  <c r="F97" i="13"/>
  <c r="G97" i="13"/>
  <c r="D98" i="13"/>
  <c r="E98" i="13"/>
  <c r="F98" i="13"/>
  <c r="G98" i="13"/>
  <c r="D100" i="13"/>
  <c r="E100" i="13"/>
  <c r="F100" i="13"/>
  <c r="G100" i="13"/>
  <c r="D101" i="13"/>
  <c r="E101" i="13"/>
  <c r="F101" i="13"/>
  <c r="G101" i="13"/>
  <c r="D102" i="13"/>
  <c r="E102" i="13"/>
  <c r="F102" i="13"/>
  <c r="G102" i="13"/>
  <c r="D103" i="13"/>
  <c r="E103" i="13"/>
  <c r="F103" i="13"/>
  <c r="G103" i="13"/>
  <c r="D105" i="13"/>
  <c r="E105" i="13"/>
  <c r="F105" i="13"/>
  <c r="G105" i="13"/>
  <c r="D106" i="13"/>
  <c r="E106" i="13"/>
  <c r="F106" i="13"/>
  <c r="G106" i="13"/>
  <c r="D108" i="13"/>
  <c r="E108" i="13"/>
  <c r="F108" i="13"/>
  <c r="G108" i="13"/>
  <c r="D109" i="13"/>
  <c r="E109" i="13"/>
  <c r="F109" i="13"/>
  <c r="G109" i="13"/>
  <c r="D110" i="13"/>
  <c r="E110" i="13"/>
  <c r="F110" i="13"/>
  <c r="G110" i="13"/>
  <c r="D111" i="13"/>
  <c r="E111" i="13"/>
  <c r="F111" i="13"/>
  <c r="G111" i="13"/>
  <c r="D112" i="13"/>
  <c r="E112" i="13"/>
  <c r="F112" i="13"/>
  <c r="G112" i="13"/>
  <c r="D114" i="13"/>
  <c r="E114" i="13"/>
  <c r="F114" i="13"/>
  <c r="G114" i="13"/>
  <c r="D115" i="13"/>
  <c r="E115" i="13"/>
  <c r="F115" i="13"/>
  <c r="G115" i="13"/>
  <c r="D116" i="13"/>
  <c r="E116" i="13"/>
  <c r="F116" i="13"/>
  <c r="G116" i="13"/>
  <c r="D117" i="13"/>
  <c r="E117" i="13"/>
  <c r="F117" i="13"/>
  <c r="G117" i="13"/>
  <c r="D118" i="13"/>
  <c r="E118" i="13"/>
  <c r="F118" i="13"/>
  <c r="G118" i="13"/>
  <c r="D120" i="13"/>
  <c r="E120" i="13"/>
  <c r="F120" i="13"/>
  <c r="G120" i="13"/>
  <c r="D121" i="13"/>
  <c r="E121" i="13"/>
  <c r="F121" i="13"/>
  <c r="G121" i="13"/>
  <c r="D122" i="13"/>
  <c r="E122" i="13"/>
  <c r="F122" i="13"/>
  <c r="G122" i="13"/>
  <c r="D123" i="13"/>
  <c r="E123" i="13"/>
  <c r="F123" i="13"/>
  <c r="G123" i="13"/>
  <c r="D124" i="13"/>
  <c r="E124" i="13"/>
  <c r="F124" i="13"/>
  <c r="G124" i="13"/>
  <c r="D126" i="13"/>
  <c r="E126" i="13"/>
  <c r="F126" i="13"/>
  <c r="G126" i="13"/>
  <c r="D127" i="13"/>
  <c r="E127" i="13"/>
  <c r="F127" i="13"/>
  <c r="G127" i="13"/>
  <c r="D128" i="13"/>
  <c r="E128" i="13"/>
  <c r="F128" i="13"/>
  <c r="G128" i="13"/>
  <c r="D129" i="13"/>
  <c r="E129" i="13"/>
  <c r="F129" i="13"/>
  <c r="G129" i="13"/>
  <c r="D130" i="13"/>
  <c r="E130" i="13"/>
  <c r="F130" i="13"/>
  <c r="G130" i="13"/>
  <c r="D132" i="13"/>
  <c r="E132" i="13"/>
  <c r="F132" i="13"/>
  <c r="G132" i="13"/>
  <c r="D133" i="13"/>
  <c r="E133" i="13"/>
  <c r="F133" i="13"/>
  <c r="G133" i="13"/>
  <c r="D134" i="13"/>
  <c r="E134" i="13"/>
  <c r="F134" i="13"/>
  <c r="G134" i="13"/>
  <c r="D135" i="13"/>
  <c r="E135" i="13"/>
  <c r="F135" i="13"/>
  <c r="G135" i="13"/>
  <c r="D136" i="13"/>
  <c r="E136" i="13"/>
  <c r="F136" i="13"/>
  <c r="G136" i="13"/>
  <c r="D138" i="13"/>
  <c r="E138" i="13"/>
  <c r="F138" i="13"/>
  <c r="G138" i="13"/>
  <c r="D139" i="13"/>
  <c r="E139" i="13"/>
  <c r="F139" i="13"/>
  <c r="G139" i="13"/>
  <c r="D140" i="13"/>
  <c r="E140" i="13"/>
  <c r="F140" i="13"/>
  <c r="G140" i="13"/>
  <c r="D141" i="13"/>
  <c r="E141" i="13"/>
  <c r="F141" i="13"/>
  <c r="G141" i="13"/>
  <c r="D142" i="13"/>
  <c r="E142" i="13"/>
  <c r="F142" i="13"/>
  <c r="G142" i="13"/>
  <c r="D144" i="13"/>
  <c r="E144" i="13"/>
  <c r="F144" i="13"/>
  <c r="G144" i="13"/>
  <c r="D145" i="13"/>
  <c r="E145" i="13"/>
  <c r="F145" i="13"/>
  <c r="G145" i="13"/>
  <c r="D146" i="13"/>
  <c r="E146" i="13"/>
  <c r="F146" i="13"/>
  <c r="G146" i="13"/>
  <c r="D147" i="13"/>
  <c r="E147" i="13"/>
  <c r="F147" i="13"/>
  <c r="G147" i="13"/>
  <c r="D148" i="13"/>
  <c r="E148" i="13"/>
  <c r="F148" i="13"/>
  <c r="G148" i="13"/>
  <c r="D150" i="13"/>
  <c r="E150" i="13"/>
  <c r="F150" i="13"/>
  <c r="G150" i="13"/>
  <c r="D151" i="13"/>
  <c r="E151" i="13"/>
  <c r="F151" i="13"/>
  <c r="G151" i="13"/>
  <c r="D152" i="13"/>
  <c r="E152" i="13"/>
  <c r="F152" i="13"/>
  <c r="G152" i="13"/>
  <c r="D153" i="13"/>
  <c r="E153" i="13"/>
  <c r="F153" i="13"/>
  <c r="G153" i="13"/>
  <c r="D154" i="13"/>
  <c r="E154" i="13"/>
  <c r="F154" i="13"/>
  <c r="G154" i="13"/>
  <c r="D156" i="13"/>
  <c r="E156" i="13"/>
  <c r="F156" i="13"/>
  <c r="G156" i="13"/>
  <c r="D157" i="13"/>
  <c r="E157" i="13"/>
  <c r="F157" i="13"/>
  <c r="G157" i="13"/>
  <c r="D158" i="13"/>
  <c r="E158" i="13"/>
  <c r="F158" i="13"/>
  <c r="G158" i="13"/>
  <c r="D159" i="13"/>
  <c r="E159" i="13"/>
  <c r="F159" i="13"/>
  <c r="G159" i="13"/>
  <c r="D160" i="13"/>
  <c r="E160" i="13"/>
  <c r="F160" i="13"/>
  <c r="G160" i="13"/>
  <c r="D162" i="13"/>
  <c r="E162" i="13"/>
  <c r="F162" i="13"/>
  <c r="G162" i="13"/>
  <c r="D163" i="13"/>
  <c r="E163" i="13"/>
  <c r="F163" i="13"/>
  <c r="G163" i="13"/>
  <c r="D164" i="13"/>
  <c r="E164" i="13"/>
  <c r="F164" i="13"/>
  <c r="G164" i="13"/>
  <c r="D165" i="13"/>
  <c r="E165" i="13"/>
  <c r="F165" i="13"/>
  <c r="G165" i="13"/>
  <c r="D166" i="13"/>
  <c r="E166" i="13"/>
  <c r="F166" i="13"/>
  <c r="G166" i="13"/>
  <c r="D168" i="13"/>
  <c r="E168" i="13"/>
  <c r="F168" i="13"/>
  <c r="G168" i="13"/>
  <c r="D169" i="13"/>
  <c r="E169" i="13"/>
  <c r="F169" i="13"/>
  <c r="G169" i="13"/>
  <c r="D170" i="13"/>
  <c r="E170" i="13"/>
  <c r="F170" i="13"/>
  <c r="G170" i="13"/>
  <c r="D171" i="13"/>
  <c r="E171" i="13"/>
  <c r="F171" i="13"/>
  <c r="G171" i="13"/>
  <c r="D172" i="13"/>
  <c r="E172" i="13"/>
  <c r="F172" i="13"/>
  <c r="G172" i="13"/>
  <c r="D174" i="13"/>
  <c r="E174" i="13"/>
  <c r="F174" i="13"/>
  <c r="G174" i="13"/>
  <c r="D175" i="13"/>
  <c r="E175" i="13"/>
  <c r="F175" i="13"/>
  <c r="G175" i="13"/>
  <c r="D176" i="13"/>
  <c r="E176" i="13"/>
  <c r="F176" i="13"/>
  <c r="G176" i="13"/>
  <c r="D177" i="13"/>
  <c r="E177" i="13"/>
  <c r="F177" i="13"/>
  <c r="G177" i="13"/>
  <c r="D178" i="13"/>
  <c r="E178" i="13"/>
  <c r="F178" i="13"/>
  <c r="G178" i="13"/>
  <c r="D180" i="13"/>
  <c r="E180" i="13"/>
  <c r="F180" i="13"/>
  <c r="G180" i="13"/>
  <c r="D181" i="13"/>
  <c r="E181" i="13"/>
  <c r="F181" i="13"/>
  <c r="G181" i="13"/>
  <c r="D182" i="13"/>
  <c r="E182" i="13"/>
  <c r="F182" i="13"/>
  <c r="G182" i="13"/>
  <c r="D183" i="13"/>
  <c r="E183" i="13"/>
  <c r="F183" i="13"/>
  <c r="G183" i="13"/>
  <c r="D184" i="13"/>
  <c r="E184" i="13"/>
  <c r="F184" i="13"/>
  <c r="G184" i="13"/>
  <c r="D186" i="13"/>
  <c r="E186" i="13"/>
  <c r="F186" i="13"/>
  <c r="G186" i="13"/>
  <c r="D187" i="13"/>
  <c r="E187" i="13"/>
  <c r="F187" i="13"/>
  <c r="G187" i="13"/>
  <c r="D188" i="13"/>
  <c r="E188" i="13"/>
  <c r="F188" i="13"/>
  <c r="G188" i="13"/>
  <c r="D189" i="13"/>
  <c r="E189" i="13"/>
  <c r="F189" i="13"/>
  <c r="G189" i="13"/>
  <c r="D190" i="13"/>
  <c r="E190" i="13"/>
  <c r="F190" i="13"/>
  <c r="G190" i="13"/>
  <c r="D192" i="13"/>
  <c r="E192" i="13"/>
  <c r="F192" i="13"/>
  <c r="G192" i="13"/>
  <c r="D193" i="13"/>
  <c r="E193" i="13"/>
  <c r="F193" i="13"/>
  <c r="G193" i="13"/>
  <c r="D194" i="13"/>
  <c r="E194" i="13"/>
  <c r="F194" i="13"/>
  <c r="G194" i="13"/>
  <c r="D195" i="13"/>
  <c r="E195" i="13"/>
  <c r="F195" i="13"/>
  <c r="G195" i="13"/>
  <c r="D196" i="13"/>
  <c r="E196" i="13"/>
  <c r="F196" i="13"/>
  <c r="G196" i="13"/>
  <c r="D198" i="13"/>
  <c r="E198" i="13"/>
  <c r="F198" i="13"/>
  <c r="G198" i="13"/>
  <c r="D199" i="13"/>
  <c r="E199" i="13"/>
  <c r="F199" i="13"/>
  <c r="G199" i="13"/>
  <c r="D200" i="13"/>
  <c r="E200" i="13"/>
  <c r="F200" i="13"/>
  <c r="G200" i="13"/>
  <c r="D201" i="13"/>
  <c r="E201" i="13"/>
  <c r="F201" i="13"/>
  <c r="G201" i="13"/>
  <c r="D202" i="13"/>
  <c r="E202" i="13"/>
  <c r="F202" i="13"/>
  <c r="G202" i="13"/>
  <c r="D204" i="13"/>
  <c r="E204" i="13"/>
  <c r="F204" i="13"/>
  <c r="G204" i="13"/>
  <c r="D205" i="13"/>
  <c r="E205" i="13"/>
  <c r="F205" i="13"/>
  <c r="G205" i="13"/>
  <c r="D206" i="13"/>
  <c r="E206" i="13"/>
  <c r="F206" i="13"/>
  <c r="G206" i="13"/>
  <c r="D207" i="13"/>
  <c r="E207" i="13"/>
  <c r="F207" i="13"/>
  <c r="G207" i="13"/>
  <c r="D208" i="13"/>
  <c r="E208" i="13"/>
  <c r="F208" i="13"/>
  <c r="G208" i="13"/>
  <c r="D210" i="13"/>
  <c r="E210" i="13"/>
  <c r="F210" i="13"/>
  <c r="G210" i="13"/>
  <c r="D211" i="13"/>
  <c r="E211" i="13"/>
  <c r="F211" i="13"/>
  <c r="G211" i="13"/>
  <c r="D212" i="13"/>
  <c r="E212" i="13"/>
  <c r="F212" i="13"/>
  <c r="G212" i="13"/>
  <c r="D213" i="13"/>
  <c r="E213" i="13"/>
  <c r="F213" i="13"/>
  <c r="G213" i="13"/>
  <c r="D214" i="13"/>
  <c r="E214" i="13"/>
  <c r="F214" i="13"/>
  <c r="G214" i="13"/>
  <c r="N3" i="13"/>
  <c r="M3" i="13"/>
  <c r="L3" i="13"/>
  <c r="K3" i="13"/>
  <c r="J3" i="13"/>
  <c r="I3" i="13"/>
  <c r="H3" i="13"/>
  <c r="G3" i="13"/>
  <c r="F3" i="13"/>
  <c r="E3" i="13"/>
  <c r="D3" i="13"/>
  <c r="N9" i="13"/>
  <c r="M9" i="13"/>
  <c r="L9" i="13"/>
  <c r="K9" i="13"/>
  <c r="D9" i="13" s="1"/>
  <c r="J9" i="13"/>
  <c r="I9" i="13"/>
  <c r="E9" i="13" s="1"/>
  <c r="H9" i="13"/>
  <c r="N15" i="13"/>
  <c r="M15" i="13"/>
  <c r="L15" i="13"/>
  <c r="K15" i="13"/>
  <c r="J15" i="13"/>
  <c r="I15" i="13"/>
  <c r="H15" i="13"/>
  <c r="N21" i="13"/>
  <c r="M21" i="13"/>
  <c r="L21" i="13"/>
  <c r="K21" i="13"/>
  <c r="J21" i="13"/>
  <c r="I21" i="13"/>
  <c r="H21" i="13"/>
  <c r="N27" i="13"/>
  <c r="G27" i="13" s="1"/>
  <c r="M27" i="13"/>
  <c r="L27" i="13"/>
  <c r="E27" i="13" s="1"/>
  <c r="K27" i="13"/>
  <c r="D27" i="13" s="1"/>
  <c r="J27" i="13"/>
  <c r="I27" i="13"/>
  <c r="H27" i="13"/>
  <c r="N33" i="13"/>
  <c r="M33" i="13"/>
  <c r="L33" i="13"/>
  <c r="K33" i="13"/>
  <c r="D33" i="13" s="1"/>
  <c r="J33" i="13"/>
  <c r="I33" i="13"/>
  <c r="H33" i="13"/>
  <c r="N39" i="13"/>
  <c r="M39" i="13"/>
  <c r="L39" i="13"/>
  <c r="E39" i="13" s="1"/>
  <c r="K39" i="13"/>
  <c r="J39" i="13"/>
  <c r="I39" i="13"/>
  <c r="H39" i="13"/>
  <c r="N45" i="13"/>
  <c r="M45" i="13"/>
  <c r="L45" i="13"/>
  <c r="K45" i="13"/>
  <c r="J45" i="13"/>
  <c r="I45" i="13"/>
  <c r="H45" i="13"/>
  <c r="N51" i="13"/>
  <c r="G51" i="13" s="1"/>
  <c r="M51" i="13"/>
  <c r="L51" i="13"/>
  <c r="E51" i="13" s="1"/>
  <c r="K51" i="13"/>
  <c r="D51" i="13" s="1"/>
  <c r="J51" i="13"/>
  <c r="I51" i="13"/>
  <c r="H51" i="13"/>
  <c r="N57" i="13"/>
  <c r="M57" i="13"/>
  <c r="L57" i="13"/>
  <c r="K57" i="13"/>
  <c r="D57" i="13" s="1"/>
  <c r="J57" i="13"/>
  <c r="I57" i="13"/>
  <c r="H57" i="13"/>
  <c r="N63" i="13"/>
  <c r="M63" i="13"/>
  <c r="L63" i="13"/>
  <c r="E63" i="13" s="1"/>
  <c r="K63" i="13"/>
  <c r="J63" i="13"/>
  <c r="I63" i="13"/>
  <c r="H63" i="13"/>
  <c r="N69" i="13"/>
  <c r="M69" i="13"/>
  <c r="L69" i="13"/>
  <c r="K69" i="13"/>
  <c r="J69" i="13"/>
  <c r="I69" i="13"/>
  <c r="H69" i="13"/>
  <c r="N75" i="13"/>
  <c r="G75" i="13" s="1"/>
  <c r="M75" i="13"/>
  <c r="L75" i="13"/>
  <c r="E75" i="13" s="1"/>
  <c r="K75" i="13"/>
  <c r="D75" i="13" s="1"/>
  <c r="J75" i="13"/>
  <c r="I75" i="13"/>
  <c r="H75" i="13"/>
  <c r="N81" i="13"/>
  <c r="M81" i="13"/>
  <c r="L81" i="13"/>
  <c r="K81" i="13"/>
  <c r="D81" i="13" s="1"/>
  <c r="J81" i="13"/>
  <c r="I81" i="13"/>
  <c r="H81" i="13"/>
  <c r="N87" i="13"/>
  <c r="M87" i="13"/>
  <c r="L87" i="13"/>
  <c r="E87" i="13" s="1"/>
  <c r="K87" i="13"/>
  <c r="J87" i="13"/>
  <c r="I87" i="13"/>
  <c r="H87" i="13"/>
  <c r="N93" i="13"/>
  <c r="M93" i="13"/>
  <c r="L93" i="13"/>
  <c r="K93" i="13"/>
  <c r="J93" i="13"/>
  <c r="I93" i="13"/>
  <c r="H93" i="13"/>
  <c r="N99" i="13"/>
  <c r="G99" i="13" s="1"/>
  <c r="M99" i="13"/>
  <c r="L99" i="13"/>
  <c r="E99" i="13" s="1"/>
  <c r="K99" i="13"/>
  <c r="D99" i="13" s="1"/>
  <c r="J99" i="13"/>
  <c r="I99" i="13"/>
  <c r="H99" i="13"/>
  <c r="N104" i="13"/>
  <c r="M104" i="13"/>
  <c r="L104" i="13"/>
  <c r="K104" i="13"/>
  <c r="D104" i="13" s="1"/>
  <c r="J104" i="13"/>
  <c r="I104" i="13"/>
  <c r="H104" i="13"/>
  <c r="N107" i="13"/>
  <c r="M107" i="13"/>
  <c r="L107" i="13"/>
  <c r="E107" i="13" s="1"/>
  <c r="K107" i="13"/>
  <c r="J107" i="13"/>
  <c r="I107" i="13"/>
  <c r="H107" i="13"/>
  <c r="N113" i="13"/>
  <c r="M113" i="13"/>
  <c r="L113" i="13"/>
  <c r="K113" i="13"/>
  <c r="J113" i="13"/>
  <c r="I113" i="13"/>
  <c r="H113" i="13"/>
  <c r="N119" i="13"/>
  <c r="G119" i="13" s="1"/>
  <c r="M119" i="13"/>
  <c r="L119" i="13"/>
  <c r="E119" i="13" s="1"/>
  <c r="K119" i="13"/>
  <c r="D119" i="13" s="1"/>
  <c r="J119" i="13"/>
  <c r="I119" i="13"/>
  <c r="H119" i="13"/>
  <c r="N125" i="13"/>
  <c r="M125" i="13"/>
  <c r="L125" i="13"/>
  <c r="K125" i="13"/>
  <c r="D125" i="13" s="1"/>
  <c r="J125" i="13"/>
  <c r="I125" i="13"/>
  <c r="H125" i="13"/>
  <c r="N131" i="13"/>
  <c r="M131" i="13"/>
  <c r="L131" i="13"/>
  <c r="E131" i="13" s="1"/>
  <c r="K131" i="13"/>
  <c r="J131" i="13"/>
  <c r="I131" i="13"/>
  <c r="H131" i="13"/>
  <c r="N137" i="13"/>
  <c r="M137" i="13"/>
  <c r="L137" i="13"/>
  <c r="K137" i="13"/>
  <c r="J137" i="13"/>
  <c r="I137" i="13"/>
  <c r="H137" i="13"/>
  <c r="N143" i="13"/>
  <c r="G143" i="13" s="1"/>
  <c r="M143" i="13"/>
  <c r="L143" i="13"/>
  <c r="E143" i="13" s="1"/>
  <c r="K143" i="13"/>
  <c r="D143" i="13" s="1"/>
  <c r="J143" i="13"/>
  <c r="I143" i="13"/>
  <c r="H143" i="13"/>
  <c r="N149" i="13"/>
  <c r="M149" i="13"/>
  <c r="L149" i="13"/>
  <c r="K149" i="13"/>
  <c r="D149" i="13" s="1"/>
  <c r="J149" i="13"/>
  <c r="I149" i="13"/>
  <c r="H149" i="13"/>
  <c r="N155" i="13"/>
  <c r="M155" i="13"/>
  <c r="L155" i="13"/>
  <c r="E155" i="13" s="1"/>
  <c r="K155" i="13"/>
  <c r="J155" i="13"/>
  <c r="I155" i="13"/>
  <c r="H155" i="13"/>
  <c r="N161" i="13"/>
  <c r="M161" i="13"/>
  <c r="L161" i="13"/>
  <c r="K161" i="13"/>
  <c r="J161" i="13"/>
  <c r="I161" i="13"/>
  <c r="H161" i="13"/>
  <c r="N167" i="13"/>
  <c r="G167" i="13" s="1"/>
  <c r="M167" i="13"/>
  <c r="L167" i="13"/>
  <c r="E167" i="13" s="1"/>
  <c r="K167" i="13"/>
  <c r="D167" i="13" s="1"/>
  <c r="J167" i="13"/>
  <c r="I167" i="13"/>
  <c r="H167" i="13"/>
  <c r="N173" i="13"/>
  <c r="M173" i="13"/>
  <c r="L173" i="13"/>
  <c r="K173" i="13"/>
  <c r="D173" i="13" s="1"/>
  <c r="J173" i="13"/>
  <c r="I173" i="13"/>
  <c r="H173" i="13"/>
  <c r="N179" i="13"/>
  <c r="M179" i="13"/>
  <c r="L179" i="13"/>
  <c r="E179" i="13" s="1"/>
  <c r="K179" i="13"/>
  <c r="J179" i="13"/>
  <c r="I179" i="13"/>
  <c r="H179" i="13"/>
  <c r="N185" i="13"/>
  <c r="M185" i="13"/>
  <c r="L185" i="13"/>
  <c r="K185" i="13"/>
  <c r="J185" i="13"/>
  <c r="I185" i="13"/>
  <c r="H185" i="13"/>
  <c r="N191" i="13"/>
  <c r="G191" i="13" s="1"/>
  <c r="M191" i="13"/>
  <c r="L191" i="13"/>
  <c r="E191" i="13" s="1"/>
  <c r="K191" i="13"/>
  <c r="D191" i="13" s="1"/>
  <c r="J191" i="13"/>
  <c r="I191" i="13"/>
  <c r="H191" i="13"/>
  <c r="N197" i="13"/>
  <c r="M197" i="13"/>
  <c r="L197" i="13"/>
  <c r="K197" i="13"/>
  <c r="D197" i="13" s="1"/>
  <c r="J197" i="13"/>
  <c r="I197" i="13"/>
  <c r="H197" i="13"/>
  <c r="N203" i="13"/>
  <c r="M203" i="13"/>
  <c r="L203" i="13"/>
  <c r="E203" i="13" s="1"/>
  <c r="K203" i="13"/>
  <c r="J203" i="13"/>
  <c r="I203" i="13"/>
  <c r="H203" i="13"/>
  <c r="N209" i="13"/>
  <c r="M209" i="13"/>
  <c r="L209" i="13"/>
  <c r="K209" i="13"/>
  <c r="J209" i="13"/>
  <c r="I209" i="13"/>
  <c r="H209" i="13"/>
  <c r="N215" i="13"/>
  <c r="M215" i="13"/>
  <c r="L215" i="13"/>
  <c r="E215" i="13" s="1"/>
  <c r="K215" i="13"/>
  <c r="J215" i="13"/>
  <c r="I215" i="13"/>
  <c r="H215" i="13"/>
  <c r="D7" i="12"/>
  <c r="E7" i="12"/>
  <c r="F7" i="12"/>
  <c r="G7" i="12"/>
  <c r="D8" i="12"/>
  <c r="E8" i="12"/>
  <c r="F8" i="12"/>
  <c r="G8" i="12"/>
  <c r="D9" i="12"/>
  <c r="E9" i="12"/>
  <c r="F9" i="12"/>
  <c r="G9" i="12"/>
  <c r="D10" i="12"/>
  <c r="E10" i="12"/>
  <c r="F10" i="12"/>
  <c r="G10" i="12"/>
  <c r="D11" i="12"/>
  <c r="E11" i="12"/>
  <c r="F11" i="12"/>
  <c r="G11" i="12"/>
  <c r="D12" i="12"/>
  <c r="D2" i="12" s="1"/>
  <c r="D13" i="12"/>
  <c r="E13" i="12"/>
  <c r="F13" i="12"/>
  <c r="G13" i="12"/>
  <c r="D14" i="12"/>
  <c r="E14" i="12"/>
  <c r="F14" i="12"/>
  <c r="G14" i="12"/>
  <c r="D15" i="12"/>
  <c r="E15" i="12"/>
  <c r="F15" i="12"/>
  <c r="G15" i="12"/>
  <c r="D16" i="12"/>
  <c r="E16" i="12"/>
  <c r="F16" i="12"/>
  <c r="G16" i="12"/>
  <c r="D17" i="12"/>
  <c r="E17" i="12"/>
  <c r="F17" i="12"/>
  <c r="G17" i="12"/>
  <c r="D18" i="12"/>
  <c r="E18" i="12"/>
  <c r="F18" i="12"/>
  <c r="G18" i="12"/>
  <c r="D19" i="12"/>
  <c r="E19" i="12"/>
  <c r="F19" i="12"/>
  <c r="G19" i="12"/>
  <c r="D20" i="12"/>
  <c r="E20" i="12"/>
  <c r="F20" i="12"/>
  <c r="G20" i="12"/>
  <c r="D21" i="12"/>
  <c r="E21" i="12"/>
  <c r="F21" i="12"/>
  <c r="G21" i="12"/>
  <c r="D22" i="12"/>
  <c r="E22" i="12"/>
  <c r="F22" i="12"/>
  <c r="G22" i="12"/>
  <c r="D23" i="12"/>
  <c r="E23" i="12"/>
  <c r="F23" i="12"/>
  <c r="G23" i="12"/>
  <c r="D24" i="12"/>
  <c r="E24" i="12"/>
  <c r="F24" i="12"/>
  <c r="G24" i="12"/>
  <c r="D25" i="12"/>
  <c r="E25" i="12"/>
  <c r="F25" i="12"/>
  <c r="G25" i="12"/>
  <c r="D26" i="12"/>
  <c r="E26" i="12"/>
  <c r="F26" i="12"/>
  <c r="G26" i="12"/>
  <c r="D27" i="12"/>
  <c r="E27" i="12"/>
  <c r="F27" i="12"/>
  <c r="G27" i="12"/>
  <c r="D28" i="12"/>
  <c r="E28" i="12"/>
  <c r="F28" i="12"/>
  <c r="G28" i="12"/>
  <c r="D29" i="12"/>
  <c r="E29" i="12"/>
  <c r="F29" i="12"/>
  <c r="G29" i="12"/>
  <c r="D30" i="12"/>
  <c r="E30" i="12"/>
  <c r="F30" i="12"/>
  <c r="G30" i="12"/>
  <c r="D31" i="12"/>
  <c r="E31" i="12"/>
  <c r="F31" i="12"/>
  <c r="G31" i="12"/>
  <c r="D32" i="12"/>
  <c r="E32" i="12"/>
  <c r="F32" i="12"/>
  <c r="G32" i="12"/>
  <c r="D33" i="12"/>
  <c r="E33" i="12"/>
  <c r="F33" i="12"/>
  <c r="G33" i="12"/>
  <c r="D34" i="12"/>
  <c r="E34" i="12"/>
  <c r="F34" i="12"/>
  <c r="G34" i="12"/>
  <c r="D35" i="12"/>
  <c r="E35" i="12"/>
  <c r="F35" i="12"/>
  <c r="G35" i="12"/>
  <c r="D36" i="12"/>
  <c r="E36" i="12"/>
  <c r="F36" i="12"/>
  <c r="G36" i="12"/>
  <c r="D37" i="12"/>
  <c r="E37" i="12"/>
  <c r="F37" i="12"/>
  <c r="G37" i="12"/>
  <c r="D38" i="12"/>
  <c r="E38" i="12"/>
  <c r="F38" i="12"/>
  <c r="G38" i="12"/>
  <c r="D39" i="12"/>
  <c r="E39" i="12"/>
  <c r="F39" i="12"/>
  <c r="G39" i="12"/>
  <c r="D40" i="12"/>
  <c r="E40" i="12"/>
  <c r="F40" i="12"/>
  <c r="G40" i="12"/>
  <c r="D41" i="12"/>
  <c r="E41" i="12"/>
  <c r="F41" i="12"/>
  <c r="G41" i="12"/>
  <c r="D42" i="12"/>
  <c r="E42" i="12"/>
  <c r="F42" i="12"/>
  <c r="G42" i="12"/>
  <c r="D43" i="12"/>
  <c r="E43" i="12"/>
  <c r="F43" i="12"/>
  <c r="G43" i="12"/>
  <c r="D44" i="12"/>
  <c r="E44" i="12"/>
  <c r="F44" i="12"/>
  <c r="G44" i="12"/>
  <c r="D45" i="12"/>
  <c r="E45" i="12"/>
  <c r="F45" i="12"/>
  <c r="G45" i="12"/>
  <c r="D46" i="12"/>
  <c r="E46" i="12"/>
  <c r="F46" i="12"/>
  <c r="G46" i="12"/>
  <c r="D47" i="12"/>
  <c r="E47" i="12"/>
  <c r="F47" i="12"/>
  <c r="G47" i="12"/>
  <c r="D48" i="12"/>
  <c r="E48" i="12"/>
  <c r="F48" i="12"/>
  <c r="G48" i="12"/>
  <c r="D49" i="12"/>
  <c r="E49" i="12"/>
  <c r="F49" i="12"/>
  <c r="G49" i="12"/>
  <c r="D50" i="12"/>
  <c r="E50" i="12"/>
  <c r="F50" i="12"/>
  <c r="G50" i="12"/>
  <c r="D51" i="12"/>
  <c r="E51" i="12"/>
  <c r="F51" i="12"/>
  <c r="G51" i="12"/>
  <c r="D52" i="12"/>
  <c r="E52" i="12"/>
  <c r="F52" i="12"/>
  <c r="G52" i="12"/>
  <c r="D53" i="12"/>
  <c r="E53" i="12"/>
  <c r="F53" i="12"/>
  <c r="G53" i="12"/>
  <c r="D54" i="12"/>
  <c r="E54" i="12"/>
  <c r="F54" i="12"/>
  <c r="G54" i="12"/>
  <c r="D55" i="12"/>
  <c r="E55" i="12"/>
  <c r="F55" i="12"/>
  <c r="G55" i="12"/>
  <c r="D56" i="12"/>
  <c r="E56" i="12"/>
  <c r="F56" i="12"/>
  <c r="G56" i="12"/>
  <c r="D57" i="12"/>
  <c r="E57" i="12"/>
  <c r="F57" i="12"/>
  <c r="G57" i="12"/>
  <c r="D58" i="12"/>
  <c r="E58" i="12"/>
  <c r="F58" i="12"/>
  <c r="G58" i="12"/>
  <c r="D59" i="12"/>
  <c r="E59" i="12"/>
  <c r="F59" i="12"/>
  <c r="G59" i="12"/>
  <c r="D60" i="12"/>
  <c r="E60" i="12"/>
  <c r="F60" i="12"/>
  <c r="G60" i="12"/>
  <c r="D61" i="12"/>
  <c r="E61" i="12"/>
  <c r="F61" i="12"/>
  <c r="G61" i="12"/>
  <c r="D62" i="12"/>
  <c r="E62" i="12"/>
  <c r="F62" i="12"/>
  <c r="G62" i="12"/>
  <c r="D63" i="12"/>
  <c r="E63" i="12"/>
  <c r="F63" i="12"/>
  <c r="G63" i="12"/>
  <c r="D64" i="12"/>
  <c r="E64" i="12"/>
  <c r="F64" i="12"/>
  <c r="G64" i="12"/>
  <c r="D65" i="12"/>
  <c r="E65" i="12"/>
  <c r="F65" i="12"/>
  <c r="G65" i="12"/>
  <c r="D66" i="12"/>
  <c r="E66" i="12"/>
  <c r="F66" i="12"/>
  <c r="G66" i="12"/>
  <c r="D67" i="12"/>
  <c r="E67" i="12"/>
  <c r="F67" i="12"/>
  <c r="G67" i="12"/>
  <c r="D68" i="12"/>
  <c r="E68" i="12"/>
  <c r="F68" i="12"/>
  <c r="G68" i="12"/>
  <c r="D69" i="12"/>
  <c r="E69" i="12"/>
  <c r="F69" i="12"/>
  <c r="G69" i="12"/>
  <c r="D70" i="12"/>
  <c r="E70" i="12"/>
  <c r="F70" i="12"/>
  <c r="G70" i="12"/>
  <c r="D71" i="12"/>
  <c r="E71" i="12"/>
  <c r="F71" i="12"/>
  <c r="G71" i="12"/>
  <c r="D72" i="12"/>
  <c r="E72" i="12"/>
  <c r="F72" i="12"/>
  <c r="G72" i="12"/>
  <c r="D73" i="12"/>
  <c r="E73" i="12"/>
  <c r="F73" i="12"/>
  <c r="G73" i="12"/>
  <c r="D74" i="12"/>
  <c r="E74" i="12"/>
  <c r="F74" i="12"/>
  <c r="G74" i="12"/>
  <c r="D75" i="12"/>
  <c r="E75" i="12"/>
  <c r="F75" i="12"/>
  <c r="G75" i="12"/>
  <c r="D76" i="12"/>
  <c r="E76" i="12"/>
  <c r="F76" i="12"/>
  <c r="G76" i="12"/>
  <c r="D77" i="12"/>
  <c r="E77" i="12"/>
  <c r="F77" i="12"/>
  <c r="G77" i="12"/>
  <c r="D78" i="12"/>
  <c r="E78" i="12"/>
  <c r="F78" i="12"/>
  <c r="G78" i="12"/>
  <c r="D79" i="12"/>
  <c r="E79" i="12"/>
  <c r="F79" i="12"/>
  <c r="G79" i="12"/>
  <c r="D80" i="12"/>
  <c r="E80" i="12"/>
  <c r="F80" i="12"/>
  <c r="G80" i="12"/>
  <c r="D81" i="12"/>
  <c r="E81" i="12"/>
  <c r="F81" i="12"/>
  <c r="G81" i="12"/>
  <c r="D82" i="12"/>
  <c r="E82" i="12"/>
  <c r="F82" i="12"/>
  <c r="G82" i="12"/>
  <c r="D83" i="12"/>
  <c r="E83" i="12"/>
  <c r="F83" i="12"/>
  <c r="G83" i="12"/>
  <c r="D84" i="12"/>
  <c r="E84" i="12"/>
  <c r="F84" i="12"/>
  <c r="G84" i="12"/>
  <c r="D85" i="12"/>
  <c r="E85" i="12"/>
  <c r="F85" i="12"/>
  <c r="G85" i="12"/>
  <c r="D86" i="12"/>
  <c r="E86" i="12"/>
  <c r="F86" i="12"/>
  <c r="G86" i="12"/>
  <c r="D87" i="12"/>
  <c r="E87" i="12"/>
  <c r="F87" i="12"/>
  <c r="G87" i="12"/>
  <c r="D88" i="12"/>
  <c r="E88" i="12"/>
  <c r="F88" i="12"/>
  <c r="G88" i="12"/>
  <c r="D89" i="12"/>
  <c r="E89" i="12"/>
  <c r="F89" i="12"/>
  <c r="G89" i="12"/>
  <c r="D90" i="12"/>
  <c r="E90" i="12"/>
  <c r="F90" i="12"/>
  <c r="G90" i="12"/>
  <c r="D91" i="12"/>
  <c r="E91" i="12"/>
  <c r="F91" i="12"/>
  <c r="G91" i="12"/>
  <c r="D92" i="12"/>
  <c r="E92" i="12"/>
  <c r="F92" i="12"/>
  <c r="G92" i="12"/>
  <c r="D93" i="12"/>
  <c r="E93" i="12"/>
  <c r="F93" i="12"/>
  <c r="G93" i="12"/>
  <c r="D94" i="12"/>
  <c r="E94" i="12"/>
  <c r="F94" i="12"/>
  <c r="G94" i="12"/>
  <c r="D95" i="12"/>
  <c r="E95" i="12"/>
  <c r="F95" i="12"/>
  <c r="G95" i="12"/>
  <c r="D96" i="12"/>
  <c r="E96" i="12"/>
  <c r="F96" i="12"/>
  <c r="G96" i="12"/>
  <c r="D97" i="12"/>
  <c r="E97" i="12"/>
  <c r="F97" i="12"/>
  <c r="G97" i="12"/>
  <c r="D98" i="12"/>
  <c r="E98" i="12"/>
  <c r="F98" i="12"/>
  <c r="G98" i="12"/>
  <c r="D99" i="12"/>
  <c r="E99" i="12"/>
  <c r="F99" i="12"/>
  <c r="G99" i="12"/>
  <c r="D100" i="12"/>
  <c r="E100" i="12"/>
  <c r="F100" i="12"/>
  <c r="G100" i="12"/>
  <c r="D101" i="12"/>
  <c r="E101" i="12"/>
  <c r="F101" i="12"/>
  <c r="G101" i="12"/>
  <c r="D102" i="12"/>
  <c r="E102" i="12"/>
  <c r="F102" i="12"/>
  <c r="G102" i="12"/>
  <c r="D103" i="12"/>
  <c r="E103" i="12"/>
  <c r="F103" i="12"/>
  <c r="G103" i="12"/>
  <c r="D104" i="12"/>
  <c r="E104" i="12"/>
  <c r="F104" i="12"/>
  <c r="G104" i="12"/>
  <c r="D105" i="12"/>
  <c r="E105" i="12"/>
  <c r="F105" i="12"/>
  <c r="G105" i="12"/>
  <c r="D106" i="12"/>
  <c r="E106" i="12"/>
  <c r="F106" i="12"/>
  <c r="G106" i="12"/>
  <c r="D107" i="12"/>
  <c r="E107" i="12"/>
  <c r="F107" i="12"/>
  <c r="G107" i="12"/>
  <c r="D108" i="12"/>
  <c r="E108" i="12"/>
  <c r="F108" i="12"/>
  <c r="G108" i="12"/>
  <c r="D109" i="12"/>
  <c r="E109" i="12"/>
  <c r="F109" i="12"/>
  <c r="G109" i="12"/>
  <c r="D110" i="12"/>
  <c r="E110" i="12"/>
  <c r="F110" i="12"/>
  <c r="G110" i="12"/>
  <c r="D111" i="12"/>
  <c r="E111" i="12"/>
  <c r="F111" i="12"/>
  <c r="G111" i="12"/>
  <c r="D112" i="12"/>
  <c r="E112" i="12"/>
  <c r="F112" i="12"/>
  <c r="G112" i="12"/>
  <c r="D113" i="12"/>
  <c r="E113" i="12"/>
  <c r="F113" i="12"/>
  <c r="G113" i="12"/>
  <c r="G6" i="12"/>
  <c r="F6" i="12"/>
  <c r="E6" i="12"/>
  <c r="D6" i="12"/>
  <c r="N3" i="12"/>
  <c r="M3" i="12"/>
  <c r="L3" i="12"/>
  <c r="K3" i="12"/>
  <c r="J3" i="12"/>
  <c r="I3" i="12"/>
  <c r="H3" i="12"/>
  <c r="G3" i="12"/>
  <c r="F3" i="12"/>
  <c r="E3" i="12"/>
  <c r="D3" i="12"/>
  <c r="N6" i="12"/>
  <c r="N2" i="12" s="1"/>
  <c r="M6" i="12"/>
  <c r="L6" i="12"/>
  <c r="K6" i="12"/>
  <c r="J6" i="12"/>
  <c r="I6" i="12"/>
  <c r="H6" i="12"/>
  <c r="N9" i="12"/>
  <c r="M9" i="12"/>
  <c r="L9" i="12"/>
  <c r="K9" i="12"/>
  <c r="J9" i="12"/>
  <c r="I9" i="12"/>
  <c r="H9" i="12"/>
  <c r="N12" i="12"/>
  <c r="M12" i="12"/>
  <c r="L12" i="12"/>
  <c r="E12" i="12" s="1"/>
  <c r="K12" i="12"/>
  <c r="J12" i="12"/>
  <c r="J2" i="12" s="1"/>
  <c r="I12" i="12"/>
  <c r="G12" i="12" s="1"/>
  <c r="H12" i="12"/>
  <c r="N15" i="12"/>
  <c r="M15" i="12"/>
  <c r="L15" i="12"/>
  <c r="K15" i="12"/>
  <c r="J15" i="12"/>
  <c r="I15" i="12"/>
  <c r="H15" i="12"/>
  <c r="N18" i="12"/>
  <c r="M18" i="12"/>
  <c r="L18" i="12"/>
  <c r="K18" i="12"/>
  <c r="J18" i="12"/>
  <c r="I18" i="12"/>
  <c r="H18" i="12"/>
  <c r="N21" i="12"/>
  <c r="M21" i="12"/>
  <c r="L21" i="12"/>
  <c r="K21" i="12"/>
  <c r="J21" i="12"/>
  <c r="I21" i="12"/>
  <c r="H21" i="12"/>
  <c r="N24" i="12"/>
  <c r="M24" i="12"/>
  <c r="L24" i="12"/>
  <c r="K24" i="12"/>
  <c r="J24" i="12"/>
  <c r="I24" i="12"/>
  <c r="H24" i="12"/>
  <c r="N27" i="12"/>
  <c r="M27" i="12"/>
  <c r="L27" i="12"/>
  <c r="K27" i="12"/>
  <c r="J27" i="12"/>
  <c r="I27" i="12"/>
  <c r="H27" i="12"/>
  <c r="N30" i="12"/>
  <c r="M30" i="12"/>
  <c r="L30" i="12"/>
  <c r="K30" i="12"/>
  <c r="J30" i="12"/>
  <c r="I30" i="12"/>
  <c r="H30" i="12"/>
  <c r="N33" i="12"/>
  <c r="M33" i="12"/>
  <c r="L33" i="12"/>
  <c r="K33" i="12"/>
  <c r="J33" i="12"/>
  <c r="I33" i="12"/>
  <c r="H33" i="12"/>
  <c r="N36" i="12"/>
  <c r="M36" i="12"/>
  <c r="L36" i="12"/>
  <c r="K36" i="12"/>
  <c r="J36" i="12"/>
  <c r="I36" i="12"/>
  <c r="H36" i="12"/>
  <c r="N39" i="12"/>
  <c r="M39" i="12"/>
  <c r="L39" i="12"/>
  <c r="K39" i="12"/>
  <c r="J39" i="12"/>
  <c r="I39" i="12"/>
  <c r="H39" i="12"/>
  <c r="N42" i="12"/>
  <c r="M42" i="12"/>
  <c r="L42" i="12"/>
  <c r="K42" i="12"/>
  <c r="J42" i="12"/>
  <c r="I42" i="12"/>
  <c r="H42" i="12"/>
  <c r="N45" i="12"/>
  <c r="M45" i="12"/>
  <c r="L45" i="12"/>
  <c r="K45" i="12"/>
  <c r="J45" i="12"/>
  <c r="I45" i="12"/>
  <c r="H45" i="12"/>
  <c r="N48" i="12"/>
  <c r="M48" i="12"/>
  <c r="L48" i="12"/>
  <c r="K48" i="12"/>
  <c r="J48" i="12"/>
  <c r="I48" i="12"/>
  <c r="H48" i="12"/>
  <c r="N51" i="12"/>
  <c r="M51" i="12"/>
  <c r="L51" i="12"/>
  <c r="K51" i="12"/>
  <c r="J51" i="12"/>
  <c r="I51" i="12"/>
  <c r="H51" i="12"/>
  <c r="N54" i="12"/>
  <c r="M54" i="12"/>
  <c r="L54" i="12"/>
  <c r="K54" i="12"/>
  <c r="J54" i="12"/>
  <c r="I54" i="12"/>
  <c r="H54" i="12"/>
  <c r="N57" i="12"/>
  <c r="M57" i="12"/>
  <c r="L57" i="12"/>
  <c r="K57" i="12"/>
  <c r="J57" i="12"/>
  <c r="I57" i="12"/>
  <c r="H57" i="12"/>
  <c r="N60" i="12"/>
  <c r="M60" i="12"/>
  <c r="L60" i="12"/>
  <c r="K60" i="12"/>
  <c r="J60" i="12"/>
  <c r="I60" i="12"/>
  <c r="H60" i="12"/>
  <c r="N63" i="12"/>
  <c r="M63" i="12"/>
  <c r="L63" i="12"/>
  <c r="K63" i="12"/>
  <c r="J63" i="12"/>
  <c r="I63" i="12"/>
  <c r="H63" i="12"/>
  <c r="N66" i="12"/>
  <c r="M66" i="12"/>
  <c r="L66" i="12"/>
  <c r="K66" i="12"/>
  <c r="J66" i="12"/>
  <c r="I66" i="12"/>
  <c r="H66" i="12"/>
  <c r="N69" i="12"/>
  <c r="M69" i="12"/>
  <c r="L69" i="12"/>
  <c r="K69" i="12"/>
  <c r="J69" i="12"/>
  <c r="I69" i="12"/>
  <c r="H69" i="12"/>
  <c r="N72" i="12"/>
  <c r="M72" i="12"/>
  <c r="L72" i="12"/>
  <c r="K72" i="12"/>
  <c r="J72" i="12"/>
  <c r="I72" i="12"/>
  <c r="H72" i="12"/>
  <c r="N75" i="12"/>
  <c r="M75" i="12"/>
  <c r="L75" i="12"/>
  <c r="K75" i="12"/>
  <c r="J75" i="12"/>
  <c r="I75" i="12"/>
  <c r="H75" i="12"/>
  <c r="N78" i="12"/>
  <c r="M78" i="12"/>
  <c r="L78" i="12"/>
  <c r="K78" i="12"/>
  <c r="J78" i="12"/>
  <c r="I78" i="12"/>
  <c r="H78" i="12"/>
  <c r="N81" i="12"/>
  <c r="M81" i="12"/>
  <c r="L81" i="12"/>
  <c r="K81" i="12"/>
  <c r="J81" i="12"/>
  <c r="I81" i="12"/>
  <c r="H81" i="12"/>
  <c r="N84" i="12"/>
  <c r="M84" i="12"/>
  <c r="L84" i="12"/>
  <c r="K84" i="12"/>
  <c r="J84" i="12"/>
  <c r="I84" i="12"/>
  <c r="H84" i="12"/>
  <c r="N87" i="12"/>
  <c r="M87" i="12"/>
  <c r="L87" i="12"/>
  <c r="K87" i="12"/>
  <c r="J87" i="12"/>
  <c r="I87" i="12"/>
  <c r="H87" i="12"/>
  <c r="N90" i="12"/>
  <c r="M90" i="12"/>
  <c r="L90" i="12"/>
  <c r="K90" i="12"/>
  <c r="J90" i="12"/>
  <c r="I90" i="12"/>
  <c r="H90" i="12"/>
  <c r="N93" i="12"/>
  <c r="M93" i="12"/>
  <c r="L93" i="12"/>
  <c r="K93" i="12"/>
  <c r="J93" i="12"/>
  <c r="I93" i="12"/>
  <c r="H93" i="12"/>
  <c r="N96" i="12"/>
  <c r="M96" i="12"/>
  <c r="L96" i="12"/>
  <c r="K96" i="12"/>
  <c r="J96" i="12"/>
  <c r="I96" i="12"/>
  <c r="H96" i="12"/>
  <c r="N99" i="12"/>
  <c r="M99" i="12"/>
  <c r="L99" i="12"/>
  <c r="K99" i="12"/>
  <c r="J99" i="12"/>
  <c r="I99" i="12"/>
  <c r="H99" i="12"/>
  <c r="N102" i="12"/>
  <c r="M102" i="12"/>
  <c r="L102" i="12"/>
  <c r="K102" i="12"/>
  <c r="J102" i="12"/>
  <c r="I102" i="12"/>
  <c r="H102" i="12"/>
  <c r="N105" i="12"/>
  <c r="M105" i="12"/>
  <c r="L105" i="12"/>
  <c r="K105" i="12"/>
  <c r="J105" i="12"/>
  <c r="I105" i="12"/>
  <c r="H105" i="12"/>
  <c r="N108" i="12"/>
  <c r="M108" i="12"/>
  <c r="L108" i="12"/>
  <c r="K108" i="12"/>
  <c r="J108" i="12"/>
  <c r="I108" i="12"/>
  <c r="H108" i="12"/>
  <c r="N111" i="12"/>
  <c r="M111" i="12"/>
  <c r="L111" i="12"/>
  <c r="K111" i="12"/>
  <c r="J111" i="12"/>
  <c r="I111" i="12"/>
  <c r="H111" i="12"/>
  <c r="D12" i="11"/>
  <c r="E12" i="11"/>
  <c r="F12" i="11"/>
  <c r="G12" i="11"/>
  <c r="D13" i="11"/>
  <c r="E13" i="11"/>
  <c r="F13" i="11"/>
  <c r="G13" i="11"/>
  <c r="D14" i="11"/>
  <c r="E14" i="11"/>
  <c r="F14" i="11"/>
  <c r="G14" i="11"/>
  <c r="D15" i="11"/>
  <c r="E15" i="11"/>
  <c r="F15" i="11"/>
  <c r="G15" i="11"/>
  <c r="D16" i="11"/>
  <c r="E16" i="11"/>
  <c r="F16" i="11"/>
  <c r="G16" i="11"/>
  <c r="D17" i="11"/>
  <c r="E17" i="11"/>
  <c r="F17" i="11"/>
  <c r="G17" i="11"/>
  <c r="D18" i="11"/>
  <c r="E18" i="11"/>
  <c r="F18" i="11"/>
  <c r="G18" i="11"/>
  <c r="D19" i="11"/>
  <c r="E19" i="11"/>
  <c r="F19" i="11"/>
  <c r="G19" i="11"/>
  <c r="D20" i="11"/>
  <c r="E20" i="11"/>
  <c r="F20" i="11"/>
  <c r="G20" i="11"/>
  <c r="D21" i="11"/>
  <c r="E21" i="11"/>
  <c r="F21" i="11"/>
  <c r="G21" i="11"/>
  <c r="D22" i="11"/>
  <c r="E22" i="11"/>
  <c r="F22" i="11"/>
  <c r="G22" i="11"/>
  <c r="D23" i="11"/>
  <c r="E23" i="11"/>
  <c r="F23" i="11"/>
  <c r="G23" i="11"/>
  <c r="D24" i="11"/>
  <c r="E24" i="11"/>
  <c r="F24" i="11"/>
  <c r="G24" i="11"/>
  <c r="D25" i="11"/>
  <c r="E25" i="11"/>
  <c r="F25" i="11"/>
  <c r="G25" i="11"/>
  <c r="D26" i="11"/>
  <c r="E26" i="11"/>
  <c r="F26" i="11"/>
  <c r="G26" i="11"/>
  <c r="D27" i="11"/>
  <c r="E27" i="11"/>
  <c r="F27" i="11"/>
  <c r="G27" i="11"/>
  <c r="D28" i="11"/>
  <c r="E28" i="11"/>
  <c r="F28" i="11"/>
  <c r="G28" i="11"/>
  <c r="D29" i="11"/>
  <c r="E29" i="11"/>
  <c r="F29" i="11"/>
  <c r="G29" i="11"/>
  <c r="D30" i="11"/>
  <c r="E30" i="11"/>
  <c r="F30" i="11"/>
  <c r="G30" i="11"/>
  <c r="D31" i="11"/>
  <c r="E31" i="11"/>
  <c r="F31" i="11"/>
  <c r="G31" i="11"/>
  <c r="D32" i="11"/>
  <c r="E32" i="11"/>
  <c r="F32" i="11"/>
  <c r="G32" i="11"/>
  <c r="D33" i="11"/>
  <c r="E33" i="11"/>
  <c r="F33" i="11"/>
  <c r="G33" i="11"/>
  <c r="D34" i="11"/>
  <c r="E34" i="11"/>
  <c r="F34" i="11"/>
  <c r="G34" i="11"/>
  <c r="D35" i="11"/>
  <c r="E35" i="11"/>
  <c r="F35" i="11"/>
  <c r="G35" i="11"/>
  <c r="D36" i="11"/>
  <c r="E36" i="11"/>
  <c r="F36" i="11"/>
  <c r="G36" i="11"/>
  <c r="D37" i="11"/>
  <c r="E37" i="11"/>
  <c r="F37" i="11"/>
  <c r="G37" i="11"/>
  <c r="D38" i="11"/>
  <c r="E38" i="11"/>
  <c r="F38" i="11"/>
  <c r="G38" i="11"/>
  <c r="D39" i="11"/>
  <c r="E39" i="11"/>
  <c r="F39" i="11"/>
  <c r="G39" i="11"/>
  <c r="D40" i="11"/>
  <c r="E40" i="11"/>
  <c r="F40" i="11"/>
  <c r="G40" i="11"/>
  <c r="D41" i="11"/>
  <c r="E41" i="11"/>
  <c r="F41" i="11"/>
  <c r="G41" i="11"/>
  <c r="D42" i="11"/>
  <c r="E42" i="11"/>
  <c r="F42" i="11"/>
  <c r="G42" i="11"/>
  <c r="D43" i="11"/>
  <c r="D2" i="11" s="1"/>
  <c r="D44" i="11"/>
  <c r="E44" i="11"/>
  <c r="F44" i="11"/>
  <c r="G44" i="11"/>
  <c r="D45" i="11"/>
  <c r="E45" i="11"/>
  <c r="F45" i="11"/>
  <c r="G45" i="11"/>
  <c r="D46" i="11"/>
  <c r="E46" i="11"/>
  <c r="F46" i="11"/>
  <c r="G46" i="11"/>
  <c r="D47" i="11"/>
  <c r="E47" i="11"/>
  <c r="F47" i="11"/>
  <c r="G47" i="11"/>
  <c r="D48" i="11"/>
  <c r="E48" i="11"/>
  <c r="F48" i="11"/>
  <c r="G48" i="11"/>
  <c r="D49" i="11"/>
  <c r="E49" i="11"/>
  <c r="F49" i="11"/>
  <c r="G49" i="11"/>
  <c r="D50" i="11"/>
  <c r="E50" i="11"/>
  <c r="F50" i="11"/>
  <c r="G50" i="11"/>
  <c r="D51" i="11"/>
  <c r="E51" i="11"/>
  <c r="F51" i="11"/>
  <c r="G51" i="11"/>
  <c r="D52" i="11"/>
  <c r="E52" i="11"/>
  <c r="F52" i="11"/>
  <c r="G52" i="11"/>
  <c r="D53" i="11"/>
  <c r="E53" i="11"/>
  <c r="F53" i="11"/>
  <c r="G53" i="11"/>
  <c r="D54" i="11"/>
  <c r="E54" i="11"/>
  <c r="F54" i="11"/>
  <c r="G54" i="11"/>
  <c r="D55" i="11"/>
  <c r="E55" i="11"/>
  <c r="F55" i="11"/>
  <c r="G55" i="11"/>
  <c r="D56" i="11"/>
  <c r="E56" i="11"/>
  <c r="F56" i="11"/>
  <c r="G56" i="11"/>
  <c r="D57" i="11"/>
  <c r="E57" i="11"/>
  <c r="F57" i="11"/>
  <c r="G57" i="11"/>
  <c r="D58" i="11"/>
  <c r="E58" i="11"/>
  <c r="F58" i="11"/>
  <c r="G58" i="11"/>
  <c r="D59" i="11"/>
  <c r="E59" i="11"/>
  <c r="F59" i="11"/>
  <c r="G59" i="11"/>
  <c r="D60" i="11"/>
  <c r="E60" i="11"/>
  <c r="F60" i="11"/>
  <c r="G60" i="11"/>
  <c r="D61" i="11"/>
  <c r="E61" i="11"/>
  <c r="F61" i="11"/>
  <c r="G61" i="11"/>
  <c r="D62" i="11"/>
  <c r="E62" i="11"/>
  <c r="F62" i="11"/>
  <c r="G62" i="11"/>
  <c r="D63" i="11"/>
  <c r="E63" i="11"/>
  <c r="F63" i="11"/>
  <c r="G63" i="11"/>
  <c r="D64" i="11"/>
  <c r="E64" i="11"/>
  <c r="F64" i="11"/>
  <c r="G64" i="11"/>
  <c r="D65" i="11"/>
  <c r="E65" i="11"/>
  <c r="F65" i="11"/>
  <c r="G65" i="11"/>
  <c r="D66" i="11"/>
  <c r="E66" i="11"/>
  <c r="F66" i="11"/>
  <c r="G66" i="11"/>
  <c r="D67" i="11"/>
  <c r="E67" i="11"/>
  <c r="F67" i="11"/>
  <c r="G67" i="11"/>
  <c r="D68" i="11"/>
  <c r="E68" i="11"/>
  <c r="F68" i="11"/>
  <c r="G68" i="11"/>
  <c r="D69" i="11"/>
  <c r="E69" i="11"/>
  <c r="F69" i="11"/>
  <c r="G69" i="11"/>
  <c r="D70" i="11"/>
  <c r="E70" i="11"/>
  <c r="F70" i="11"/>
  <c r="G70" i="11"/>
  <c r="D71" i="11"/>
  <c r="E71" i="11"/>
  <c r="F71" i="11"/>
  <c r="G71" i="11"/>
  <c r="D72" i="11"/>
  <c r="E72" i="11"/>
  <c r="F72" i="11"/>
  <c r="G72" i="11"/>
  <c r="D73" i="11"/>
  <c r="E73" i="11"/>
  <c r="F73" i="11"/>
  <c r="G73" i="11"/>
  <c r="D74" i="11"/>
  <c r="E74" i="11"/>
  <c r="F74" i="11"/>
  <c r="G74" i="11"/>
  <c r="D75" i="11"/>
  <c r="E75" i="11"/>
  <c r="F75" i="11"/>
  <c r="G75" i="11"/>
  <c r="D76" i="11"/>
  <c r="E76" i="11"/>
  <c r="F76" i="11"/>
  <c r="G76" i="11"/>
  <c r="D77" i="11"/>
  <c r="E77" i="11"/>
  <c r="F77" i="11"/>
  <c r="G77" i="11"/>
  <c r="D78" i="11"/>
  <c r="E78" i="11"/>
  <c r="F78" i="11"/>
  <c r="G78" i="11"/>
  <c r="D79" i="11"/>
  <c r="E79" i="11"/>
  <c r="F79" i="11"/>
  <c r="G79" i="11"/>
  <c r="D80" i="11"/>
  <c r="E80" i="11"/>
  <c r="F80" i="11"/>
  <c r="G80" i="11"/>
  <c r="D81" i="11"/>
  <c r="E81" i="11"/>
  <c r="F81" i="11"/>
  <c r="G81" i="11"/>
  <c r="D82" i="11"/>
  <c r="E82" i="11"/>
  <c r="F82" i="11"/>
  <c r="G82" i="11"/>
  <c r="D83" i="11"/>
  <c r="E83" i="11"/>
  <c r="F83" i="11"/>
  <c r="G83" i="11"/>
  <c r="D84" i="11"/>
  <c r="E84" i="11"/>
  <c r="F84" i="11"/>
  <c r="G84" i="11"/>
  <c r="D85" i="11"/>
  <c r="E85" i="11"/>
  <c r="F85" i="11"/>
  <c r="G85" i="11"/>
  <c r="D86" i="11"/>
  <c r="E86" i="11"/>
  <c r="F86" i="11"/>
  <c r="G86" i="11"/>
  <c r="D87" i="11"/>
  <c r="E87" i="11"/>
  <c r="F87" i="11"/>
  <c r="G87" i="11"/>
  <c r="D88" i="11"/>
  <c r="E88" i="11"/>
  <c r="F88" i="11"/>
  <c r="G88" i="11"/>
  <c r="D89" i="11"/>
  <c r="E89" i="11"/>
  <c r="F89" i="11"/>
  <c r="G89" i="11"/>
  <c r="D90" i="11"/>
  <c r="E90" i="11"/>
  <c r="F90" i="11"/>
  <c r="G90" i="11"/>
  <c r="D91" i="11"/>
  <c r="E91" i="11"/>
  <c r="F91" i="11"/>
  <c r="G91" i="11"/>
  <c r="D92" i="11"/>
  <c r="E92" i="11"/>
  <c r="F92" i="11"/>
  <c r="G92" i="11"/>
  <c r="D93" i="11"/>
  <c r="E93" i="11"/>
  <c r="F93" i="11"/>
  <c r="G93" i="11"/>
  <c r="D94" i="11"/>
  <c r="E94" i="11"/>
  <c r="F94" i="11"/>
  <c r="G94" i="11"/>
  <c r="D95" i="11"/>
  <c r="E95" i="11"/>
  <c r="F95" i="11"/>
  <c r="G95" i="11"/>
  <c r="D96" i="11"/>
  <c r="E96" i="11"/>
  <c r="F96" i="11"/>
  <c r="G96" i="11"/>
  <c r="D97" i="11"/>
  <c r="E97" i="11"/>
  <c r="F97" i="11"/>
  <c r="G97" i="11"/>
  <c r="D98" i="11"/>
  <c r="E98" i="11"/>
  <c r="F98" i="11"/>
  <c r="G98" i="11"/>
  <c r="D99" i="11"/>
  <c r="E99" i="11"/>
  <c r="F99" i="11"/>
  <c r="G99" i="11"/>
  <c r="D100" i="11"/>
  <c r="E100" i="11"/>
  <c r="F100" i="11"/>
  <c r="G100" i="11"/>
  <c r="D101" i="11"/>
  <c r="E101" i="11"/>
  <c r="F101" i="11"/>
  <c r="G101" i="11"/>
  <c r="D102" i="11"/>
  <c r="E102" i="11"/>
  <c r="F102" i="11"/>
  <c r="G102" i="11"/>
  <c r="D103" i="11"/>
  <c r="E103" i="11"/>
  <c r="F103" i="11"/>
  <c r="G103" i="11"/>
  <c r="D104" i="11"/>
  <c r="E104" i="11"/>
  <c r="F104" i="11"/>
  <c r="G104" i="11"/>
  <c r="D105" i="11"/>
  <c r="E105" i="11"/>
  <c r="F105" i="11"/>
  <c r="G105" i="11"/>
  <c r="D106" i="11"/>
  <c r="E106" i="11"/>
  <c r="F106" i="11"/>
  <c r="G106" i="11"/>
  <c r="D107" i="11"/>
  <c r="E107" i="11"/>
  <c r="F107" i="11"/>
  <c r="G107" i="11"/>
  <c r="D108" i="11"/>
  <c r="E108" i="11"/>
  <c r="F108" i="11"/>
  <c r="G108" i="11"/>
  <c r="D109" i="11"/>
  <c r="E109" i="11"/>
  <c r="F109" i="11"/>
  <c r="G109" i="11"/>
  <c r="D110" i="11"/>
  <c r="E110" i="11"/>
  <c r="F110" i="11"/>
  <c r="G110" i="11"/>
  <c r="D111" i="11"/>
  <c r="E111" i="11"/>
  <c r="F111" i="11"/>
  <c r="G111" i="11"/>
  <c r="D112" i="11"/>
  <c r="E112" i="11"/>
  <c r="F112" i="11"/>
  <c r="G112" i="11"/>
  <c r="D113" i="11"/>
  <c r="E113" i="11"/>
  <c r="F113" i="11"/>
  <c r="G113" i="11"/>
  <c r="D114" i="11"/>
  <c r="E114" i="11"/>
  <c r="F114" i="11"/>
  <c r="G114" i="11"/>
  <c r="D115" i="11"/>
  <c r="E115" i="11"/>
  <c r="F115" i="11"/>
  <c r="G115" i="11"/>
  <c r="D116" i="11"/>
  <c r="E116" i="11"/>
  <c r="F116" i="11"/>
  <c r="G116" i="11"/>
  <c r="D117" i="11"/>
  <c r="E117" i="11"/>
  <c r="F117" i="11"/>
  <c r="G117" i="11"/>
  <c r="D118" i="11"/>
  <c r="E118" i="11"/>
  <c r="F118" i="11"/>
  <c r="G118" i="11"/>
  <c r="D119" i="11"/>
  <c r="E119" i="11"/>
  <c r="F119" i="11"/>
  <c r="G119" i="11"/>
  <c r="D120" i="11"/>
  <c r="E120" i="11"/>
  <c r="F120" i="11"/>
  <c r="G120" i="11"/>
  <c r="D121" i="11"/>
  <c r="E121" i="11"/>
  <c r="F121" i="11"/>
  <c r="G121" i="11"/>
  <c r="D122" i="11"/>
  <c r="E122" i="11"/>
  <c r="F122" i="11"/>
  <c r="G122" i="11"/>
  <c r="D123" i="11"/>
  <c r="E123" i="11"/>
  <c r="F123" i="11"/>
  <c r="G123" i="11"/>
  <c r="D124" i="11"/>
  <c r="E124" i="11"/>
  <c r="F124" i="11"/>
  <c r="G124" i="11"/>
  <c r="D125" i="11"/>
  <c r="E125" i="11"/>
  <c r="F125" i="11"/>
  <c r="G125" i="11"/>
  <c r="D126" i="11"/>
  <c r="E126" i="11"/>
  <c r="F126" i="11"/>
  <c r="G126" i="11"/>
  <c r="D127" i="11"/>
  <c r="E127" i="11"/>
  <c r="F127" i="11"/>
  <c r="G127" i="11"/>
  <c r="D128" i="11"/>
  <c r="E128" i="11"/>
  <c r="F128" i="11"/>
  <c r="G128" i="11"/>
  <c r="D129" i="11"/>
  <c r="E129" i="11"/>
  <c r="F129" i="11"/>
  <c r="G129" i="11"/>
  <c r="D130" i="11"/>
  <c r="E130" i="11"/>
  <c r="F130" i="11"/>
  <c r="G130" i="11"/>
  <c r="D131" i="11"/>
  <c r="E131" i="11"/>
  <c r="F131" i="11"/>
  <c r="G131" i="11"/>
  <c r="D132" i="11"/>
  <c r="E132" i="11"/>
  <c r="F132" i="11"/>
  <c r="G132" i="11"/>
  <c r="D133" i="11"/>
  <c r="E133" i="11"/>
  <c r="F133" i="11"/>
  <c r="G133" i="11"/>
  <c r="D134" i="11"/>
  <c r="E134" i="11"/>
  <c r="F134" i="11"/>
  <c r="G134" i="11"/>
  <c r="D135" i="11"/>
  <c r="E135" i="11"/>
  <c r="F135" i="11"/>
  <c r="G135" i="11"/>
  <c r="D136" i="11"/>
  <c r="E136" i="11"/>
  <c r="F136" i="11"/>
  <c r="G136" i="11"/>
  <c r="D137" i="11"/>
  <c r="E137" i="11"/>
  <c r="F137" i="11"/>
  <c r="G137" i="11"/>
  <c r="D138" i="11"/>
  <c r="E138" i="11"/>
  <c r="F138" i="11"/>
  <c r="G138" i="11"/>
  <c r="D139" i="11"/>
  <c r="E139" i="11"/>
  <c r="F139" i="11"/>
  <c r="G139" i="11"/>
  <c r="D140" i="11"/>
  <c r="E140" i="11"/>
  <c r="F140" i="11"/>
  <c r="G140" i="11"/>
  <c r="D141" i="11"/>
  <c r="E141" i="11"/>
  <c r="F141" i="11"/>
  <c r="G141" i="11"/>
  <c r="D142" i="11"/>
  <c r="E142" i="11"/>
  <c r="F142" i="11"/>
  <c r="G142" i="11"/>
  <c r="D143" i="11"/>
  <c r="E143" i="11"/>
  <c r="F143" i="11"/>
  <c r="G143" i="11"/>
  <c r="D144" i="11"/>
  <c r="E144" i="11"/>
  <c r="F144" i="11"/>
  <c r="G144" i="11"/>
  <c r="D145" i="11"/>
  <c r="E145" i="11"/>
  <c r="F145" i="11"/>
  <c r="G145" i="11"/>
  <c r="D146" i="11"/>
  <c r="E146" i="11"/>
  <c r="F146" i="11"/>
  <c r="G146" i="11"/>
  <c r="D147" i="11"/>
  <c r="E147" i="11"/>
  <c r="F147" i="11"/>
  <c r="G147" i="11"/>
  <c r="D148" i="11"/>
  <c r="E148" i="11"/>
  <c r="F148" i="11"/>
  <c r="G148" i="11"/>
  <c r="D149" i="11"/>
  <c r="E149" i="11"/>
  <c r="F149" i="11"/>
  <c r="G149" i="11"/>
  <c r="D150" i="11"/>
  <c r="E150" i="11"/>
  <c r="F150" i="11"/>
  <c r="G150" i="11"/>
  <c r="D151" i="11"/>
  <c r="E151" i="11"/>
  <c r="F151" i="11"/>
  <c r="G151" i="11"/>
  <c r="D152" i="11"/>
  <c r="E152" i="11"/>
  <c r="F152" i="11"/>
  <c r="G152" i="11"/>
  <c r="D153" i="11"/>
  <c r="E153" i="11"/>
  <c r="F153" i="11"/>
  <c r="G153" i="11"/>
  <c r="D154" i="11"/>
  <c r="E154" i="11"/>
  <c r="F154" i="11"/>
  <c r="G154" i="11"/>
  <c r="D155" i="11"/>
  <c r="E155" i="11"/>
  <c r="F155" i="11"/>
  <c r="G155" i="11"/>
  <c r="D156" i="11"/>
  <c r="E156" i="11"/>
  <c r="F156" i="11"/>
  <c r="G156" i="11"/>
  <c r="D157" i="11"/>
  <c r="E157" i="11"/>
  <c r="F157" i="11"/>
  <c r="G157" i="11"/>
  <c r="D158" i="11"/>
  <c r="E158" i="11"/>
  <c r="F158" i="11"/>
  <c r="G158" i="11"/>
  <c r="D159" i="11"/>
  <c r="E159" i="11"/>
  <c r="F159" i="11"/>
  <c r="G159" i="11"/>
  <c r="D160" i="11"/>
  <c r="E160" i="11"/>
  <c r="F160" i="11"/>
  <c r="G160" i="11"/>
  <c r="D161" i="11"/>
  <c r="E161" i="11"/>
  <c r="F161" i="11"/>
  <c r="G161" i="11"/>
  <c r="D162" i="11"/>
  <c r="E162" i="11"/>
  <c r="F162" i="11"/>
  <c r="G162" i="11"/>
  <c r="D163" i="11"/>
  <c r="E163" i="11"/>
  <c r="F163" i="11"/>
  <c r="G163" i="11"/>
  <c r="D164" i="11"/>
  <c r="E164" i="11"/>
  <c r="F164" i="11"/>
  <c r="G164" i="11"/>
  <c r="D165" i="11"/>
  <c r="E165" i="11"/>
  <c r="F165" i="11"/>
  <c r="G165" i="11"/>
  <c r="D166" i="11"/>
  <c r="E166" i="11"/>
  <c r="F166" i="11"/>
  <c r="G166" i="11"/>
  <c r="D167" i="11"/>
  <c r="E167" i="11"/>
  <c r="F167" i="11"/>
  <c r="G167" i="11"/>
  <c r="D168" i="11"/>
  <c r="E168" i="11"/>
  <c r="F168" i="11"/>
  <c r="G168" i="11"/>
  <c r="D169" i="11"/>
  <c r="E169" i="11"/>
  <c r="F169" i="11"/>
  <c r="G169" i="11"/>
  <c r="D170" i="11"/>
  <c r="E170" i="11"/>
  <c r="F170" i="11"/>
  <c r="G170" i="11"/>
  <c r="D171" i="11"/>
  <c r="E171" i="11"/>
  <c r="F171" i="11"/>
  <c r="G171" i="11"/>
  <c r="D172" i="11"/>
  <c r="E172" i="11"/>
  <c r="F172" i="11"/>
  <c r="G172" i="11"/>
  <c r="D173" i="11"/>
  <c r="E173" i="11"/>
  <c r="F173" i="11"/>
  <c r="G173" i="11"/>
  <c r="D174" i="11"/>
  <c r="E174" i="11"/>
  <c r="F174" i="11"/>
  <c r="G174" i="11"/>
  <c r="D175" i="11"/>
  <c r="E175" i="11"/>
  <c r="F175" i="11"/>
  <c r="G175" i="11"/>
  <c r="D176" i="11"/>
  <c r="E176" i="11"/>
  <c r="F176" i="11"/>
  <c r="G176" i="11"/>
  <c r="D177" i="11"/>
  <c r="E177" i="11"/>
  <c r="F177" i="11"/>
  <c r="G177" i="11"/>
  <c r="D178" i="11"/>
  <c r="E178" i="11"/>
  <c r="F178" i="11"/>
  <c r="G178" i="11"/>
  <c r="D179" i="11"/>
  <c r="E179" i="11"/>
  <c r="F179" i="11"/>
  <c r="G179" i="11"/>
  <c r="D180" i="11"/>
  <c r="E180" i="11"/>
  <c r="F180" i="11"/>
  <c r="G180" i="11"/>
  <c r="D181" i="11"/>
  <c r="E181" i="11"/>
  <c r="F181" i="11"/>
  <c r="G181" i="11"/>
  <c r="D182" i="11"/>
  <c r="E182" i="11"/>
  <c r="F182" i="11"/>
  <c r="G182" i="11"/>
  <c r="D183" i="11"/>
  <c r="E183" i="11"/>
  <c r="F183" i="11"/>
  <c r="G183" i="11"/>
  <c r="D184" i="11"/>
  <c r="E184" i="11"/>
  <c r="F184" i="11"/>
  <c r="G184" i="11"/>
  <c r="D185" i="11"/>
  <c r="E185" i="11"/>
  <c r="F185" i="11"/>
  <c r="G185" i="11"/>
  <c r="D186" i="11"/>
  <c r="E186" i="11"/>
  <c r="F186" i="11"/>
  <c r="G186" i="11"/>
  <c r="D187" i="11"/>
  <c r="E187" i="11"/>
  <c r="F187" i="11"/>
  <c r="G187" i="11"/>
  <c r="D188" i="11"/>
  <c r="E188" i="11"/>
  <c r="F188" i="11"/>
  <c r="G188" i="11"/>
  <c r="D189" i="11"/>
  <c r="E189" i="11"/>
  <c r="F189" i="11"/>
  <c r="G189" i="11"/>
  <c r="D190" i="11"/>
  <c r="E190" i="11"/>
  <c r="F190" i="11"/>
  <c r="G190" i="11"/>
  <c r="D191" i="11"/>
  <c r="E191" i="11"/>
  <c r="F191" i="11"/>
  <c r="G191" i="11"/>
  <c r="D192" i="11"/>
  <c r="E192" i="11"/>
  <c r="F192" i="11"/>
  <c r="G192" i="11"/>
  <c r="D193" i="11"/>
  <c r="E193" i="11"/>
  <c r="F193" i="11"/>
  <c r="G193" i="11"/>
  <c r="D194" i="11"/>
  <c r="E194" i="11"/>
  <c r="F194" i="11"/>
  <c r="G194" i="11"/>
  <c r="D195" i="11"/>
  <c r="E195" i="11"/>
  <c r="F195" i="11"/>
  <c r="G195" i="11"/>
  <c r="D196" i="11"/>
  <c r="E196" i="11"/>
  <c r="F196" i="11"/>
  <c r="G196" i="11"/>
  <c r="D197" i="11"/>
  <c r="E197" i="11"/>
  <c r="F197" i="11"/>
  <c r="G197" i="11"/>
  <c r="D198" i="11"/>
  <c r="E198" i="11"/>
  <c r="F198" i="11"/>
  <c r="G198" i="11"/>
  <c r="D199" i="11"/>
  <c r="E199" i="11"/>
  <c r="F199" i="11"/>
  <c r="G199" i="11"/>
  <c r="D200" i="11"/>
  <c r="E200" i="11"/>
  <c r="F200" i="11"/>
  <c r="G200" i="11"/>
  <c r="D201" i="11"/>
  <c r="E201" i="11"/>
  <c r="F201" i="11"/>
  <c r="G201" i="11"/>
  <c r="D202" i="11"/>
  <c r="E202" i="11"/>
  <c r="F202" i="11"/>
  <c r="G202" i="11"/>
  <c r="D203" i="11"/>
  <c r="E203" i="11"/>
  <c r="F203" i="11"/>
  <c r="G203" i="11"/>
  <c r="D204" i="11"/>
  <c r="E204" i="11"/>
  <c r="F204" i="11"/>
  <c r="G204" i="11"/>
  <c r="D205" i="11"/>
  <c r="E205" i="11"/>
  <c r="F205" i="11"/>
  <c r="G205" i="11"/>
  <c r="D206" i="11"/>
  <c r="E206" i="11"/>
  <c r="F206" i="11"/>
  <c r="G206" i="11"/>
  <c r="D207" i="11"/>
  <c r="E207" i="11"/>
  <c r="F207" i="11"/>
  <c r="G207" i="11"/>
  <c r="D208" i="11"/>
  <c r="E208" i="11"/>
  <c r="F208" i="11"/>
  <c r="G208" i="11"/>
  <c r="D209" i="11"/>
  <c r="E209" i="11"/>
  <c r="F209" i="11"/>
  <c r="G209" i="11"/>
  <c r="D210" i="11"/>
  <c r="E210" i="11"/>
  <c r="F210" i="11"/>
  <c r="G210" i="11"/>
  <c r="D211" i="11"/>
  <c r="E211" i="11"/>
  <c r="F211" i="11"/>
  <c r="G211" i="11"/>
  <c r="D212" i="11"/>
  <c r="E212" i="11"/>
  <c r="F212" i="11"/>
  <c r="G212" i="11"/>
  <c r="D213" i="11"/>
  <c r="E213" i="11"/>
  <c r="F213" i="11"/>
  <c r="G213" i="11"/>
  <c r="D214" i="11"/>
  <c r="E214" i="11"/>
  <c r="F214" i="11"/>
  <c r="G214" i="11"/>
  <c r="D215" i="11"/>
  <c r="E215" i="11"/>
  <c r="F215" i="11"/>
  <c r="G215" i="11"/>
  <c r="D216" i="11"/>
  <c r="E216" i="11"/>
  <c r="F216" i="11"/>
  <c r="G216" i="11"/>
  <c r="D217" i="11"/>
  <c r="E217" i="11"/>
  <c r="F217" i="11"/>
  <c r="G217" i="11"/>
  <c r="D218" i="11"/>
  <c r="E218" i="11"/>
  <c r="F218" i="11"/>
  <c r="G218" i="11"/>
  <c r="D219" i="11"/>
  <c r="E219" i="11"/>
  <c r="F219" i="11"/>
  <c r="G219" i="11"/>
  <c r="D220" i="11"/>
  <c r="E220" i="11"/>
  <c r="F220" i="11"/>
  <c r="G220" i="11"/>
  <c r="D221" i="11"/>
  <c r="E221" i="11"/>
  <c r="F221" i="11"/>
  <c r="G221" i="11"/>
  <c r="D222" i="11"/>
  <c r="E222" i="11"/>
  <c r="F222" i="11"/>
  <c r="G222" i="11"/>
  <c r="D223" i="11"/>
  <c r="E223" i="11"/>
  <c r="F223" i="11"/>
  <c r="G223" i="11"/>
  <c r="D224" i="11"/>
  <c r="E224" i="11"/>
  <c r="F224" i="11"/>
  <c r="G224" i="11"/>
  <c r="D225" i="11"/>
  <c r="E225" i="11"/>
  <c r="F225" i="11"/>
  <c r="G225" i="11"/>
  <c r="D226" i="11"/>
  <c r="E226" i="11"/>
  <c r="F226" i="11"/>
  <c r="G226" i="11"/>
  <c r="D227" i="11"/>
  <c r="E227" i="11"/>
  <c r="F227" i="11"/>
  <c r="G227" i="11"/>
  <c r="D228" i="11"/>
  <c r="E228" i="11"/>
  <c r="F228" i="11"/>
  <c r="G228" i="11"/>
  <c r="D229" i="11"/>
  <c r="E229" i="11"/>
  <c r="F229" i="11"/>
  <c r="G229" i="11"/>
  <c r="D230" i="11"/>
  <c r="E230" i="11"/>
  <c r="F230" i="11"/>
  <c r="G230" i="11"/>
  <c r="D231" i="11"/>
  <c r="E231" i="11"/>
  <c r="F231" i="11"/>
  <c r="G231" i="11"/>
  <c r="D232" i="11"/>
  <c r="E232" i="11"/>
  <c r="F232" i="11"/>
  <c r="G232" i="11"/>
  <c r="D233" i="11"/>
  <c r="E233" i="11"/>
  <c r="F233" i="11"/>
  <c r="G233" i="11"/>
  <c r="D234" i="11"/>
  <c r="E234" i="11"/>
  <c r="F234" i="11"/>
  <c r="G234" i="11"/>
  <c r="D235" i="11"/>
  <c r="E235" i="11"/>
  <c r="F235" i="11"/>
  <c r="G235" i="11"/>
  <c r="D236" i="11"/>
  <c r="E236" i="11"/>
  <c r="F236" i="11"/>
  <c r="G236" i="11"/>
  <c r="D237" i="11"/>
  <c r="E237" i="11"/>
  <c r="F237" i="11"/>
  <c r="G237" i="11"/>
  <c r="D238" i="11"/>
  <c r="E238" i="11"/>
  <c r="F238" i="11"/>
  <c r="G238" i="11"/>
  <c r="D239" i="11"/>
  <c r="E239" i="11"/>
  <c r="F239" i="11"/>
  <c r="G239" i="11"/>
  <c r="D240" i="11"/>
  <c r="E240" i="11"/>
  <c r="F240" i="11"/>
  <c r="G240" i="11"/>
  <c r="D241" i="11"/>
  <c r="E241" i="11"/>
  <c r="F241" i="11"/>
  <c r="G241" i="11"/>
  <c r="D242" i="11"/>
  <c r="E242" i="11"/>
  <c r="F242" i="11"/>
  <c r="G242" i="11"/>
  <c r="D243" i="11"/>
  <c r="E243" i="11"/>
  <c r="F243" i="11"/>
  <c r="G243" i="11"/>
  <c r="D244" i="11"/>
  <c r="E244" i="11"/>
  <c r="F244" i="11"/>
  <c r="G244" i="11"/>
  <c r="D245" i="11"/>
  <c r="E245" i="11"/>
  <c r="F245" i="11"/>
  <c r="G245" i="11"/>
  <c r="D246" i="11"/>
  <c r="E246" i="11"/>
  <c r="F246" i="11"/>
  <c r="G246" i="11"/>
  <c r="D247" i="11"/>
  <c r="E247" i="11"/>
  <c r="F247" i="11"/>
  <c r="G247" i="11"/>
  <c r="D248" i="11"/>
  <c r="E248" i="11"/>
  <c r="F248" i="11"/>
  <c r="G248" i="11"/>
  <c r="D249" i="11"/>
  <c r="E249" i="11"/>
  <c r="F249" i="11"/>
  <c r="G249" i="11"/>
  <c r="D250" i="11"/>
  <c r="E250" i="11"/>
  <c r="F250" i="11"/>
  <c r="G250" i="11"/>
  <c r="D251" i="11"/>
  <c r="E251" i="11"/>
  <c r="F251" i="11"/>
  <c r="G251" i="11"/>
  <c r="D252" i="11"/>
  <c r="E252" i="11"/>
  <c r="F252" i="11"/>
  <c r="G252" i="11"/>
  <c r="D253" i="11"/>
  <c r="E253" i="11"/>
  <c r="F253" i="11"/>
  <c r="G253" i="11"/>
  <c r="D254" i="11"/>
  <c r="E254" i="11"/>
  <c r="F254" i="11"/>
  <c r="G254" i="11"/>
  <c r="D255" i="11"/>
  <c r="E255" i="11"/>
  <c r="F255" i="11"/>
  <c r="G255" i="11"/>
  <c r="D256" i="11"/>
  <c r="E256" i="11"/>
  <c r="F256" i="11"/>
  <c r="G256" i="11"/>
  <c r="D257" i="11"/>
  <c r="E257" i="11"/>
  <c r="F257" i="11"/>
  <c r="G257" i="11"/>
  <c r="D258" i="11"/>
  <c r="E258" i="11"/>
  <c r="F258" i="11"/>
  <c r="G258" i="11"/>
  <c r="D259" i="11"/>
  <c r="E259" i="11"/>
  <c r="F259" i="11"/>
  <c r="G259" i="11"/>
  <c r="D260" i="11"/>
  <c r="E260" i="11"/>
  <c r="F260" i="11"/>
  <c r="G260" i="11"/>
  <c r="D261" i="11"/>
  <c r="E261" i="11"/>
  <c r="F261" i="11"/>
  <c r="G261" i="11"/>
  <c r="D262" i="11"/>
  <c r="E262" i="11"/>
  <c r="F262" i="11"/>
  <c r="G262" i="11"/>
  <c r="D263" i="11"/>
  <c r="E263" i="11"/>
  <c r="F263" i="11"/>
  <c r="G263" i="11"/>
  <c r="D264" i="11"/>
  <c r="E264" i="11"/>
  <c r="F264" i="11"/>
  <c r="G264" i="11"/>
  <c r="D265" i="11"/>
  <c r="E265" i="11"/>
  <c r="F265" i="11"/>
  <c r="G265" i="11"/>
  <c r="D266" i="11"/>
  <c r="E266" i="11"/>
  <c r="F266" i="11"/>
  <c r="G266" i="11"/>
  <c r="D267" i="11"/>
  <c r="E267" i="11"/>
  <c r="F267" i="11"/>
  <c r="G267" i="11"/>
  <c r="D268" i="11"/>
  <c r="E268" i="11"/>
  <c r="F268" i="11"/>
  <c r="G268" i="11"/>
  <c r="D269" i="11"/>
  <c r="E269" i="11"/>
  <c r="F269" i="11"/>
  <c r="G269" i="11"/>
  <c r="D270" i="11"/>
  <c r="E270" i="11"/>
  <c r="F270" i="11"/>
  <c r="G270" i="11"/>
  <c r="D271" i="11"/>
  <c r="E271" i="11"/>
  <c r="F271" i="11"/>
  <c r="G271" i="11"/>
  <c r="D272" i="11"/>
  <c r="E272" i="11"/>
  <c r="F272" i="11"/>
  <c r="G272" i="11"/>
  <c r="D273" i="11"/>
  <c r="E273" i="11"/>
  <c r="F273" i="11"/>
  <c r="G273" i="11"/>
  <c r="D274" i="11"/>
  <c r="E274" i="11"/>
  <c r="F274" i="11"/>
  <c r="G274" i="11"/>
  <c r="D275" i="11"/>
  <c r="E275" i="11"/>
  <c r="F275" i="11"/>
  <c r="G275" i="11"/>
  <c r="D276" i="11"/>
  <c r="E276" i="11"/>
  <c r="F276" i="11"/>
  <c r="G276" i="11"/>
  <c r="D277" i="11"/>
  <c r="E277" i="11"/>
  <c r="F277" i="11"/>
  <c r="G277" i="11"/>
  <c r="D278" i="11"/>
  <c r="E278" i="11"/>
  <c r="F278" i="11"/>
  <c r="G278" i="11"/>
  <c r="D279" i="11"/>
  <c r="E279" i="11"/>
  <c r="F279" i="11"/>
  <c r="G279" i="11"/>
  <c r="D280" i="11"/>
  <c r="E280" i="11"/>
  <c r="F280" i="11"/>
  <c r="G280" i="11"/>
  <c r="D281" i="11"/>
  <c r="E281" i="11"/>
  <c r="F281" i="11"/>
  <c r="G281" i="11"/>
  <c r="D282" i="11"/>
  <c r="E282" i="11"/>
  <c r="F282" i="11"/>
  <c r="G282" i="11"/>
  <c r="D283" i="11"/>
  <c r="E283" i="11"/>
  <c r="F283" i="11"/>
  <c r="G283" i="11"/>
  <c r="D284" i="11"/>
  <c r="E284" i="11"/>
  <c r="F284" i="11"/>
  <c r="G284" i="11"/>
  <c r="D285" i="11"/>
  <c r="E285" i="11"/>
  <c r="F285" i="11"/>
  <c r="G285" i="11"/>
  <c r="D286" i="11"/>
  <c r="E286" i="11"/>
  <c r="F286" i="11"/>
  <c r="G286" i="11"/>
  <c r="D287" i="11"/>
  <c r="E287" i="11"/>
  <c r="F287" i="11"/>
  <c r="G287" i="11"/>
  <c r="D288" i="11"/>
  <c r="E288" i="11"/>
  <c r="F288" i="11"/>
  <c r="G288" i="11"/>
  <c r="D289" i="11"/>
  <c r="E289" i="11"/>
  <c r="F289" i="11"/>
  <c r="G289" i="11"/>
  <c r="D290" i="11"/>
  <c r="E290" i="11"/>
  <c r="F290" i="11"/>
  <c r="G290" i="11"/>
  <c r="D291" i="11"/>
  <c r="E291" i="11"/>
  <c r="F291" i="11"/>
  <c r="G291" i="11"/>
  <c r="D292" i="11"/>
  <c r="E292" i="11"/>
  <c r="F292" i="11"/>
  <c r="G292" i="11"/>
  <c r="D293" i="11"/>
  <c r="E293" i="11"/>
  <c r="F293" i="11"/>
  <c r="G293" i="11"/>
  <c r="D294" i="11"/>
  <c r="E294" i="11"/>
  <c r="F294" i="11"/>
  <c r="G294" i="11"/>
  <c r="D295" i="11"/>
  <c r="E295" i="11"/>
  <c r="F295" i="11"/>
  <c r="G295" i="11"/>
  <c r="D296" i="11"/>
  <c r="E296" i="11"/>
  <c r="F296" i="11"/>
  <c r="G296" i="11"/>
  <c r="G11" i="11"/>
  <c r="F11" i="11"/>
  <c r="E11" i="11"/>
  <c r="D11" i="11"/>
  <c r="N3" i="11"/>
  <c r="M3" i="11"/>
  <c r="L3" i="11"/>
  <c r="K3" i="11"/>
  <c r="J3" i="11"/>
  <c r="I3" i="11"/>
  <c r="H3" i="11"/>
  <c r="G3" i="11"/>
  <c r="F3" i="11"/>
  <c r="E3" i="11"/>
  <c r="D3" i="11"/>
  <c r="N11" i="11"/>
  <c r="M11" i="11"/>
  <c r="L11" i="11"/>
  <c r="K11" i="11"/>
  <c r="J11" i="11"/>
  <c r="I11" i="11"/>
  <c r="H11" i="11"/>
  <c r="N19" i="11"/>
  <c r="M19" i="11"/>
  <c r="L19" i="11"/>
  <c r="K19" i="11"/>
  <c r="J19" i="11"/>
  <c r="I19" i="11"/>
  <c r="H19" i="11"/>
  <c r="N27" i="11"/>
  <c r="M27" i="11"/>
  <c r="L27" i="11"/>
  <c r="K27" i="11"/>
  <c r="J27" i="11"/>
  <c r="I27" i="11"/>
  <c r="H27" i="11"/>
  <c r="N35" i="11"/>
  <c r="M35" i="11"/>
  <c r="L35" i="11"/>
  <c r="K35" i="11"/>
  <c r="J35" i="11"/>
  <c r="I35" i="11"/>
  <c r="H35" i="11"/>
  <c r="N43" i="11"/>
  <c r="M43" i="11"/>
  <c r="L43" i="11"/>
  <c r="K43" i="11"/>
  <c r="J43" i="11"/>
  <c r="I43" i="11"/>
  <c r="H43" i="11"/>
  <c r="N50" i="11"/>
  <c r="M50" i="11"/>
  <c r="L50" i="11"/>
  <c r="K50" i="11"/>
  <c r="J50" i="11"/>
  <c r="I50" i="11"/>
  <c r="H50" i="11"/>
  <c r="N58" i="11"/>
  <c r="M58" i="11"/>
  <c r="L58" i="11"/>
  <c r="K58" i="11"/>
  <c r="J58" i="11"/>
  <c r="I58" i="11"/>
  <c r="H58" i="11"/>
  <c r="N66" i="11"/>
  <c r="M66" i="11"/>
  <c r="L66" i="11"/>
  <c r="K66" i="11"/>
  <c r="J66" i="11"/>
  <c r="I66" i="11"/>
  <c r="H66" i="11"/>
  <c r="N74" i="11"/>
  <c r="M74" i="11"/>
  <c r="L74" i="11"/>
  <c r="K74" i="11"/>
  <c r="J74" i="11"/>
  <c r="I74" i="11"/>
  <c r="H74" i="11"/>
  <c r="N82" i="11"/>
  <c r="M82" i="11"/>
  <c r="L82" i="11"/>
  <c r="K82" i="11"/>
  <c r="J82" i="11"/>
  <c r="I82" i="11"/>
  <c r="H82" i="11"/>
  <c r="N90" i="11"/>
  <c r="M90" i="11"/>
  <c r="L90" i="11"/>
  <c r="K90" i="11"/>
  <c r="J90" i="11"/>
  <c r="I90" i="11"/>
  <c r="H90" i="11"/>
  <c r="N98" i="11"/>
  <c r="M98" i="11"/>
  <c r="L98" i="11"/>
  <c r="K98" i="11"/>
  <c r="J98" i="11"/>
  <c r="I98" i="11"/>
  <c r="H98" i="11"/>
  <c r="N106" i="11"/>
  <c r="M106" i="11"/>
  <c r="L106" i="11"/>
  <c r="K106" i="11"/>
  <c r="J106" i="11"/>
  <c r="I106" i="11"/>
  <c r="H106" i="11"/>
  <c r="N114" i="11"/>
  <c r="M114" i="11"/>
  <c r="L114" i="11"/>
  <c r="K114" i="11"/>
  <c r="J114" i="11"/>
  <c r="I114" i="11"/>
  <c r="H114" i="11"/>
  <c r="N122" i="11"/>
  <c r="M122" i="11"/>
  <c r="L122" i="11"/>
  <c r="K122" i="11"/>
  <c r="J122" i="11"/>
  <c r="I122" i="11"/>
  <c r="H122" i="11"/>
  <c r="N130" i="11"/>
  <c r="M130" i="11"/>
  <c r="L130" i="11"/>
  <c r="K130" i="11"/>
  <c r="J130" i="11"/>
  <c r="I130" i="11"/>
  <c r="H130" i="11"/>
  <c r="N138" i="11"/>
  <c r="M138" i="11"/>
  <c r="L138" i="11"/>
  <c r="K138" i="11"/>
  <c r="J138" i="11"/>
  <c r="I138" i="11"/>
  <c r="H138" i="11"/>
  <c r="N145" i="11"/>
  <c r="M145" i="11"/>
  <c r="L145" i="11"/>
  <c r="K145" i="11"/>
  <c r="J145" i="11"/>
  <c r="I145" i="11"/>
  <c r="H145" i="11"/>
  <c r="N153" i="11"/>
  <c r="M153" i="11"/>
  <c r="L153" i="11"/>
  <c r="K153" i="11"/>
  <c r="J153" i="11"/>
  <c r="I153" i="11"/>
  <c r="H153" i="11"/>
  <c r="N161" i="11"/>
  <c r="M161" i="11"/>
  <c r="L161" i="11"/>
  <c r="K161" i="11"/>
  <c r="J161" i="11"/>
  <c r="I161" i="11"/>
  <c r="H161" i="11"/>
  <c r="N169" i="11"/>
  <c r="M169" i="11"/>
  <c r="L169" i="11"/>
  <c r="K169" i="11"/>
  <c r="J169" i="11"/>
  <c r="I169" i="11"/>
  <c r="H169" i="11"/>
  <c r="N177" i="11"/>
  <c r="M177" i="11"/>
  <c r="L177" i="11"/>
  <c r="K177" i="11"/>
  <c r="J177" i="11"/>
  <c r="I177" i="11"/>
  <c r="H177" i="11"/>
  <c r="N185" i="11"/>
  <c r="M185" i="11"/>
  <c r="L185" i="11"/>
  <c r="K185" i="11"/>
  <c r="J185" i="11"/>
  <c r="I185" i="11"/>
  <c r="H185" i="11"/>
  <c r="N193" i="11"/>
  <c r="M193" i="11"/>
  <c r="L193" i="11"/>
  <c r="K193" i="11"/>
  <c r="J193" i="11"/>
  <c r="I193" i="11"/>
  <c r="H193" i="11"/>
  <c r="N201" i="11"/>
  <c r="M201" i="11"/>
  <c r="L201" i="11"/>
  <c r="K201" i="11"/>
  <c r="J201" i="11"/>
  <c r="I201" i="11"/>
  <c r="H201" i="11"/>
  <c r="N209" i="11"/>
  <c r="M209" i="11"/>
  <c r="L209" i="11"/>
  <c r="K209" i="11"/>
  <c r="J209" i="11"/>
  <c r="I209" i="11"/>
  <c r="H209" i="11"/>
  <c r="N217" i="11"/>
  <c r="M217" i="11"/>
  <c r="L217" i="11"/>
  <c r="K217" i="11"/>
  <c r="J217" i="11"/>
  <c r="I217" i="11"/>
  <c r="H217" i="11"/>
  <c r="N225" i="11"/>
  <c r="M225" i="11"/>
  <c r="L225" i="11"/>
  <c r="K225" i="11"/>
  <c r="J225" i="11"/>
  <c r="I225" i="11"/>
  <c r="H225" i="11"/>
  <c r="N233" i="11"/>
  <c r="M233" i="11"/>
  <c r="L233" i="11"/>
  <c r="K233" i="11"/>
  <c r="J233" i="11"/>
  <c r="I233" i="11"/>
  <c r="H233" i="11"/>
  <c r="N241" i="11"/>
  <c r="M241" i="11"/>
  <c r="L241" i="11"/>
  <c r="K241" i="11"/>
  <c r="J241" i="11"/>
  <c r="I241" i="11"/>
  <c r="H241" i="11"/>
  <c r="N249" i="11"/>
  <c r="M249" i="11"/>
  <c r="L249" i="11"/>
  <c r="K249" i="11"/>
  <c r="J249" i="11"/>
  <c r="I249" i="11"/>
  <c r="H249" i="11"/>
  <c r="N257" i="11"/>
  <c r="M257" i="11"/>
  <c r="L257" i="11"/>
  <c r="K257" i="11"/>
  <c r="J257" i="11"/>
  <c r="I257" i="11"/>
  <c r="H257" i="11"/>
  <c r="N265" i="11"/>
  <c r="M265" i="11"/>
  <c r="L265" i="11"/>
  <c r="K265" i="11"/>
  <c r="J265" i="11"/>
  <c r="I265" i="11"/>
  <c r="H265" i="11"/>
  <c r="N273" i="11"/>
  <c r="M273" i="11"/>
  <c r="L273" i="11"/>
  <c r="K273" i="11"/>
  <c r="J273" i="11"/>
  <c r="I273" i="11"/>
  <c r="H273" i="11"/>
  <c r="N281" i="11"/>
  <c r="M281" i="11"/>
  <c r="L281" i="11"/>
  <c r="K281" i="11"/>
  <c r="J281" i="11"/>
  <c r="I281" i="11"/>
  <c r="H281" i="11"/>
  <c r="N289" i="11"/>
  <c r="M289" i="11"/>
  <c r="L289" i="11"/>
  <c r="K289" i="11"/>
  <c r="J289" i="11"/>
  <c r="I289" i="11"/>
  <c r="H289" i="11"/>
  <c r="G243" i="10"/>
  <c r="D14" i="10"/>
  <c r="E14" i="10"/>
  <c r="F14" i="10"/>
  <c r="G14" i="10"/>
  <c r="D15" i="10"/>
  <c r="E15" i="10"/>
  <c r="F15" i="10"/>
  <c r="G15" i="10"/>
  <c r="D16" i="10"/>
  <c r="E16" i="10"/>
  <c r="F16" i="10"/>
  <c r="G16" i="10"/>
  <c r="D17" i="10"/>
  <c r="E17" i="10"/>
  <c r="F17" i="10"/>
  <c r="G17" i="10"/>
  <c r="D18" i="10"/>
  <c r="E18" i="10"/>
  <c r="F18" i="10"/>
  <c r="G18" i="10"/>
  <c r="D19" i="10"/>
  <c r="E19" i="10"/>
  <c r="F19" i="10"/>
  <c r="G19" i="10"/>
  <c r="D20" i="10"/>
  <c r="E20" i="10"/>
  <c r="F20" i="10"/>
  <c r="G20" i="10"/>
  <c r="D21" i="10"/>
  <c r="E21" i="10"/>
  <c r="F21" i="10"/>
  <c r="G21" i="10"/>
  <c r="D22" i="10"/>
  <c r="E22" i="10"/>
  <c r="F22" i="10"/>
  <c r="G22" i="10"/>
  <c r="D23" i="10"/>
  <c r="E23" i="10"/>
  <c r="F23" i="10"/>
  <c r="G23" i="10"/>
  <c r="D24" i="10"/>
  <c r="E24" i="10"/>
  <c r="F24" i="10"/>
  <c r="G24" i="10"/>
  <c r="D25" i="10"/>
  <c r="E25" i="10"/>
  <c r="F25" i="10"/>
  <c r="G25" i="10"/>
  <c r="D26" i="10"/>
  <c r="E26" i="10"/>
  <c r="F26" i="10"/>
  <c r="G26" i="10"/>
  <c r="D27" i="10"/>
  <c r="E27" i="10"/>
  <c r="F27" i="10"/>
  <c r="G27" i="10"/>
  <c r="D28" i="10"/>
  <c r="E28" i="10"/>
  <c r="F28" i="10"/>
  <c r="G28" i="10"/>
  <c r="D29" i="10"/>
  <c r="E29" i="10"/>
  <c r="F29" i="10"/>
  <c r="G29" i="10"/>
  <c r="D30" i="10"/>
  <c r="E30" i="10"/>
  <c r="F30" i="10"/>
  <c r="G30" i="10"/>
  <c r="D31" i="10"/>
  <c r="E31" i="10"/>
  <c r="F31" i="10"/>
  <c r="G31" i="10"/>
  <c r="D32" i="10"/>
  <c r="E32" i="10"/>
  <c r="F32" i="10"/>
  <c r="G32" i="10"/>
  <c r="D33" i="10"/>
  <c r="E33" i="10"/>
  <c r="F33" i="10"/>
  <c r="G33" i="10"/>
  <c r="D34" i="10"/>
  <c r="E34" i="10"/>
  <c r="F34" i="10"/>
  <c r="G34" i="10"/>
  <c r="D35" i="10"/>
  <c r="E35" i="10"/>
  <c r="F35" i="10"/>
  <c r="G35" i="10"/>
  <c r="D36" i="10"/>
  <c r="E36" i="10"/>
  <c r="F36" i="10"/>
  <c r="G36" i="10"/>
  <c r="D37" i="10"/>
  <c r="E37" i="10"/>
  <c r="F37" i="10"/>
  <c r="G37" i="10"/>
  <c r="D38" i="10"/>
  <c r="E38" i="10"/>
  <c r="F38" i="10"/>
  <c r="G38" i="10"/>
  <c r="D39" i="10"/>
  <c r="E39" i="10"/>
  <c r="F39" i="10"/>
  <c r="G39" i="10"/>
  <c r="D40" i="10"/>
  <c r="E40" i="10"/>
  <c r="F40" i="10"/>
  <c r="G40" i="10"/>
  <c r="D41" i="10"/>
  <c r="E41" i="10"/>
  <c r="F41" i="10"/>
  <c r="G41" i="10"/>
  <c r="D42" i="10"/>
  <c r="E42" i="10"/>
  <c r="F42" i="10"/>
  <c r="G42" i="10"/>
  <c r="D43" i="10"/>
  <c r="E43" i="10"/>
  <c r="F43" i="10"/>
  <c r="G43" i="10"/>
  <c r="D44" i="10"/>
  <c r="E44" i="10"/>
  <c r="F44" i="10"/>
  <c r="G44" i="10"/>
  <c r="D45" i="10"/>
  <c r="E45" i="10"/>
  <c r="F45" i="10"/>
  <c r="G45" i="10"/>
  <c r="D46" i="10"/>
  <c r="E46" i="10"/>
  <c r="F46" i="10"/>
  <c r="G46" i="10"/>
  <c r="D47" i="10"/>
  <c r="E47" i="10"/>
  <c r="F47" i="10"/>
  <c r="G47" i="10"/>
  <c r="D48" i="10"/>
  <c r="E48" i="10"/>
  <c r="F48" i="10"/>
  <c r="G48" i="10"/>
  <c r="D49" i="10"/>
  <c r="E49" i="10"/>
  <c r="F49" i="10"/>
  <c r="G49" i="10"/>
  <c r="D50" i="10"/>
  <c r="E50" i="10"/>
  <c r="F50" i="10"/>
  <c r="G50" i="10"/>
  <c r="D51" i="10"/>
  <c r="E51" i="10"/>
  <c r="F51" i="10"/>
  <c r="G51" i="10"/>
  <c r="D52" i="10"/>
  <c r="E52" i="10"/>
  <c r="F52" i="10"/>
  <c r="G52" i="10"/>
  <c r="D53" i="10"/>
  <c r="E53" i="10"/>
  <c r="F53" i="10"/>
  <c r="G53" i="10"/>
  <c r="D54" i="10"/>
  <c r="E54" i="10"/>
  <c r="F54" i="10"/>
  <c r="G54" i="10"/>
  <c r="D55" i="10"/>
  <c r="E55" i="10"/>
  <c r="F55" i="10"/>
  <c r="G55" i="10"/>
  <c r="D56" i="10"/>
  <c r="E56" i="10"/>
  <c r="F56" i="10"/>
  <c r="G56" i="10"/>
  <c r="D57" i="10"/>
  <c r="E57" i="10"/>
  <c r="F57" i="10"/>
  <c r="G57" i="10"/>
  <c r="D58" i="10"/>
  <c r="E58" i="10"/>
  <c r="F58" i="10"/>
  <c r="G58" i="10"/>
  <c r="D59" i="10"/>
  <c r="E59" i="10"/>
  <c r="F59" i="10"/>
  <c r="G59" i="10"/>
  <c r="D60" i="10"/>
  <c r="E60" i="10"/>
  <c r="F60" i="10"/>
  <c r="G60" i="10"/>
  <c r="D61" i="10"/>
  <c r="E61" i="10"/>
  <c r="F61" i="10"/>
  <c r="G61" i="10"/>
  <c r="D62" i="10"/>
  <c r="E62" i="10"/>
  <c r="F62" i="10"/>
  <c r="G62" i="10"/>
  <c r="D63" i="10"/>
  <c r="E63" i="10"/>
  <c r="F63" i="10"/>
  <c r="G63" i="10"/>
  <c r="D64" i="10"/>
  <c r="E64" i="10"/>
  <c r="F64" i="10"/>
  <c r="G64" i="10"/>
  <c r="D65" i="10"/>
  <c r="E65" i="10"/>
  <c r="F65" i="10"/>
  <c r="G65" i="10"/>
  <c r="D66" i="10"/>
  <c r="E66" i="10"/>
  <c r="F66" i="10"/>
  <c r="G66" i="10"/>
  <c r="D67" i="10"/>
  <c r="E67" i="10"/>
  <c r="F67" i="10"/>
  <c r="G67" i="10"/>
  <c r="D68" i="10"/>
  <c r="E68" i="10"/>
  <c r="F68" i="10"/>
  <c r="G68" i="10"/>
  <c r="D69" i="10"/>
  <c r="E69" i="10"/>
  <c r="F69" i="10"/>
  <c r="G69" i="10"/>
  <c r="D70" i="10"/>
  <c r="E70" i="10"/>
  <c r="F70" i="10"/>
  <c r="G70" i="10"/>
  <c r="D71" i="10"/>
  <c r="E71" i="10"/>
  <c r="F71" i="10"/>
  <c r="G71" i="10"/>
  <c r="D72" i="10"/>
  <c r="E72" i="10"/>
  <c r="F72" i="10"/>
  <c r="G72" i="10"/>
  <c r="D73" i="10"/>
  <c r="E73" i="10"/>
  <c r="F73" i="10"/>
  <c r="G73" i="10"/>
  <c r="D74" i="10"/>
  <c r="E74" i="10"/>
  <c r="F74" i="10"/>
  <c r="G74" i="10"/>
  <c r="D75" i="10"/>
  <c r="E75" i="10"/>
  <c r="F75" i="10"/>
  <c r="G75" i="10"/>
  <c r="D76" i="10"/>
  <c r="E76" i="10"/>
  <c r="F76" i="10"/>
  <c r="G76" i="10"/>
  <c r="D77" i="10"/>
  <c r="E77" i="10"/>
  <c r="F77" i="10"/>
  <c r="G77" i="10"/>
  <c r="D78" i="10"/>
  <c r="E78" i="10"/>
  <c r="F78" i="10"/>
  <c r="G78" i="10"/>
  <c r="D79" i="10"/>
  <c r="E79" i="10"/>
  <c r="F79" i="10"/>
  <c r="G79" i="10"/>
  <c r="D80" i="10"/>
  <c r="E80" i="10"/>
  <c r="F80" i="10"/>
  <c r="G80" i="10"/>
  <c r="D81" i="10"/>
  <c r="E81" i="10"/>
  <c r="F81" i="10"/>
  <c r="G81" i="10"/>
  <c r="D82" i="10"/>
  <c r="E82" i="10"/>
  <c r="F82" i="10"/>
  <c r="G82" i="10"/>
  <c r="D83" i="10"/>
  <c r="E83" i="10"/>
  <c r="F83" i="10"/>
  <c r="G83" i="10"/>
  <c r="D84" i="10"/>
  <c r="E84" i="10"/>
  <c r="F84" i="10"/>
  <c r="G84" i="10"/>
  <c r="D85" i="10"/>
  <c r="E85" i="10"/>
  <c r="F85" i="10"/>
  <c r="G85" i="10"/>
  <c r="D86" i="10"/>
  <c r="E86" i="10"/>
  <c r="F86" i="10"/>
  <c r="G86" i="10"/>
  <c r="D87" i="10"/>
  <c r="E87" i="10"/>
  <c r="F87" i="10"/>
  <c r="G87" i="10"/>
  <c r="D88" i="10"/>
  <c r="E88" i="10"/>
  <c r="F88" i="10"/>
  <c r="G88" i="10"/>
  <c r="D89" i="10"/>
  <c r="E89" i="10"/>
  <c r="F89" i="10"/>
  <c r="G89" i="10"/>
  <c r="D90" i="10"/>
  <c r="E90" i="10"/>
  <c r="F90" i="10"/>
  <c r="G90" i="10"/>
  <c r="D91" i="10"/>
  <c r="E91" i="10"/>
  <c r="F91" i="10"/>
  <c r="G91" i="10"/>
  <c r="D92" i="10"/>
  <c r="E92" i="10"/>
  <c r="F92" i="10"/>
  <c r="G92" i="10"/>
  <c r="D93" i="10"/>
  <c r="E93" i="10"/>
  <c r="F93" i="10"/>
  <c r="G93" i="10"/>
  <c r="D94" i="10"/>
  <c r="E94" i="10"/>
  <c r="F94" i="10"/>
  <c r="G94" i="10"/>
  <c r="D95" i="10"/>
  <c r="E95" i="10"/>
  <c r="F95" i="10"/>
  <c r="G95" i="10"/>
  <c r="D96" i="10"/>
  <c r="E96" i="10"/>
  <c r="F96" i="10"/>
  <c r="G96" i="10"/>
  <c r="D97" i="10"/>
  <c r="E97" i="10"/>
  <c r="F97" i="10"/>
  <c r="G97" i="10"/>
  <c r="D98" i="10"/>
  <c r="E98" i="10"/>
  <c r="F98" i="10"/>
  <c r="G98" i="10"/>
  <c r="D99" i="10"/>
  <c r="E99" i="10"/>
  <c r="F99" i="10"/>
  <c r="G99" i="10"/>
  <c r="D100" i="10"/>
  <c r="E100" i="10"/>
  <c r="F100" i="10"/>
  <c r="G100" i="10"/>
  <c r="D101" i="10"/>
  <c r="E101" i="10"/>
  <c r="F101" i="10"/>
  <c r="G101" i="10"/>
  <c r="D102" i="10"/>
  <c r="E102" i="10"/>
  <c r="F102" i="10"/>
  <c r="G102" i="10"/>
  <c r="D103" i="10"/>
  <c r="E103" i="10"/>
  <c r="F103" i="10"/>
  <c r="G103" i="10"/>
  <c r="D104" i="10"/>
  <c r="E104" i="10"/>
  <c r="F104" i="10"/>
  <c r="G104" i="10"/>
  <c r="D105" i="10"/>
  <c r="E105" i="10"/>
  <c r="F105" i="10"/>
  <c r="G105" i="10"/>
  <c r="D106" i="10"/>
  <c r="E106" i="10"/>
  <c r="F106" i="10"/>
  <c r="G106" i="10"/>
  <c r="D107" i="10"/>
  <c r="E107" i="10"/>
  <c r="F107" i="10"/>
  <c r="G107" i="10"/>
  <c r="D108" i="10"/>
  <c r="E108" i="10"/>
  <c r="F108" i="10"/>
  <c r="G108" i="10"/>
  <c r="D109" i="10"/>
  <c r="E109" i="10"/>
  <c r="F109" i="10"/>
  <c r="G109" i="10"/>
  <c r="D110" i="10"/>
  <c r="E110" i="10"/>
  <c r="F110" i="10"/>
  <c r="G110" i="10"/>
  <c r="D111" i="10"/>
  <c r="E111" i="10"/>
  <c r="F111" i="10"/>
  <c r="G111" i="10"/>
  <c r="D112" i="10"/>
  <c r="E112" i="10"/>
  <c r="F112" i="10"/>
  <c r="G112" i="10"/>
  <c r="D113" i="10"/>
  <c r="E113" i="10"/>
  <c r="F113" i="10"/>
  <c r="G113" i="10"/>
  <c r="D114" i="10"/>
  <c r="E114" i="10"/>
  <c r="F114" i="10"/>
  <c r="G114" i="10"/>
  <c r="D115" i="10"/>
  <c r="E115" i="10"/>
  <c r="F115" i="10"/>
  <c r="G115" i="10"/>
  <c r="D116" i="10"/>
  <c r="E116" i="10"/>
  <c r="F116" i="10"/>
  <c r="G116" i="10"/>
  <c r="D117" i="10"/>
  <c r="E117" i="10"/>
  <c r="F117" i="10"/>
  <c r="G117" i="10"/>
  <c r="D118" i="10"/>
  <c r="E118" i="10"/>
  <c r="F118" i="10"/>
  <c r="G118" i="10"/>
  <c r="D119" i="10"/>
  <c r="E119" i="10"/>
  <c r="F119" i="10"/>
  <c r="G119" i="10"/>
  <c r="D120" i="10"/>
  <c r="E120" i="10"/>
  <c r="F120" i="10"/>
  <c r="G120" i="10"/>
  <c r="D121" i="10"/>
  <c r="E121" i="10"/>
  <c r="F121" i="10"/>
  <c r="G121" i="10"/>
  <c r="D122" i="10"/>
  <c r="E122" i="10"/>
  <c r="F122" i="10"/>
  <c r="G122" i="10"/>
  <c r="D123" i="10"/>
  <c r="E123" i="10"/>
  <c r="F123" i="10"/>
  <c r="G123" i="10"/>
  <c r="D124" i="10"/>
  <c r="E124" i="10"/>
  <c r="F124" i="10"/>
  <c r="G124" i="10"/>
  <c r="D125" i="10"/>
  <c r="E125" i="10"/>
  <c r="F125" i="10"/>
  <c r="G125" i="10"/>
  <c r="D126" i="10"/>
  <c r="E126" i="10"/>
  <c r="F126" i="10"/>
  <c r="G126" i="10"/>
  <c r="D127" i="10"/>
  <c r="E127" i="10"/>
  <c r="F127" i="10"/>
  <c r="G127" i="10"/>
  <c r="D128" i="10"/>
  <c r="E128" i="10"/>
  <c r="F128" i="10"/>
  <c r="G128" i="10"/>
  <c r="D129" i="10"/>
  <c r="E129" i="10"/>
  <c r="F129" i="10"/>
  <c r="G129" i="10"/>
  <c r="D130" i="10"/>
  <c r="E130" i="10"/>
  <c r="F130" i="10"/>
  <c r="G130" i="10"/>
  <c r="D131" i="10"/>
  <c r="E131" i="10"/>
  <c r="F131" i="10"/>
  <c r="G131" i="10"/>
  <c r="D132" i="10"/>
  <c r="E132" i="10"/>
  <c r="F132" i="10"/>
  <c r="G132" i="10"/>
  <c r="D133" i="10"/>
  <c r="E133" i="10"/>
  <c r="F133" i="10"/>
  <c r="G133" i="10"/>
  <c r="D134" i="10"/>
  <c r="E134" i="10"/>
  <c r="F134" i="10"/>
  <c r="G134" i="10"/>
  <c r="D135" i="10"/>
  <c r="E135" i="10"/>
  <c r="F135" i="10"/>
  <c r="G135" i="10"/>
  <c r="D136" i="10"/>
  <c r="E136" i="10"/>
  <c r="F136" i="10"/>
  <c r="G136" i="10"/>
  <c r="D137" i="10"/>
  <c r="E137" i="10"/>
  <c r="F137" i="10"/>
  <c r="G137" i="10"/>
  <c r="D138" i="10"/>
  <c r="E138" i="10"/>
  <c r="F138" i="10"/>
  <c r="G138" i="10"/>
  <c r="D139" i="10"/>
  <c r="E139" i="10"/>
  <c r="F139" i="10"/>
  <c r="G139" i="10"/>
  <c r="D140" i="10"/>
  <c r="E140" i="10"/>
  <c r="F140" i="10"/>
  <c r="G140" i="10"/>
  <c r="D141" i="10"/>
  <c r="E141" i="10"/>
  <c r="F141" i="10"/>
  <c r="G141" i="10"/>
  <c r="D142" i="10"/>
  <c r="E142" i="10"/>
  <c r="F142" i="10"/>
  <c r="G142" i="10"/>
  <c r="D143" i="10"/>
  <c r="E143" i="10"/>
  <c r="F143" i="10"/>
  <c r="G143" i="10"/>
  <c r="D144" i="10"/>
  <c r="E144" i="10"/>
  <c r="F144" i="10"/>
  <c r="G144" i="10"/>
  <c r="D145" i="10"/>
  <c r="E145" i="10"/>
  <c r="F145" i="10"/>
  <c r="G145" i="10"/>
  <c r="D146" i="10"/>
  <c r="E146" i="10"/>
  <c r="F146" i="10"/>
  <c r="G146" i="10"/>
  <c r="D147" i="10"/>
  <c r="E147" i="10"/>
  <c r="F147" i="10"/>
  <c r="G147" i="10"/>
  <c r="D148" i="10"/>
  <c r="E148" i="10"/>
  <c r="F148" i="10"/>
  <c r="G148" i="10"/>
  <c r="D149" i="10"/>
  <c r="E149" i="10"/>
  <c r="F149" i="10"/>
  <c r="G149" i="10"/>
  <c r="D150" i="10"/>
  <c r="E150" i="10"/>
  <c r="F150" i="10"/>
  <c r="G150" i="10"/>
  <c r="D151" i="10"/>
  <c r="E151" i="10"/>
  <c r="F151" i="10"/>
  <c r="G151" i="10"/>
  <c r="D152" i="10"/>
  <c r="E152" i="10"/>
  <c r="F152" i="10"/>
  <c r="G152" i="10"/>
  <c r="D153" i="10"/>
  <c r="E153" i="10"/>
  <c r="F153" i="10"/>
  <c r="G153" i="10"/>
  <c r="D154" i="10"/>
  <c r="E154" i="10"/>
  <c r="F154" i="10"/>
  <c r="G154" i="10"/>
  <c r="D155" i="10"/>
  <c r="E155" i="10"/>
  <c r="F155" i="10"/>
  <c r="G155" i="10"/>
  <c r="D156" i="10"/>
  <c r="E156" i="10"/>
  <c r="F156" i="10"/>
  <c r="G156" i="10"/>
  <c r="D157" i="10"/>
  <c r="E157" i="10"/>
  <c r="F157" i="10"/>
  <c r="G157" i="10"/>
  <c r="D158" i="10"/>
  <c r="E158" i="10"/>
  <c r="F158" i="10"/>
  <c r="G158" i="10"/>
  <c r="D159" i="10"/>
  <c r="E159" i="10"/>
  <c r="F159" i="10"/>
  <c r="G159" i="10"/>
  <c r="D160" i="10"/>
  <c r="E160" i="10"/>
  <c r="F160" i="10"/>
  <c r="G160" i="10"/>
  <c r="D161" i="10"/>
  <c r="E161" i="10"/>
  <c r="F161" i="10"/>
  <c r="G161" i="10"/>
  <c r="D162" i="10"/>
  <c r="E162" i="10"/>
  <c r="F162" i="10"/>
  <c r="G162" i="10"/>
  <c r="D163" i="10"/>
  <c r="E163" i="10"/>
  <c r="F163" i="10"/>
  <c r="G163" i="10"/>
  <c r="D164" i="10"/>
  <c r="E164" i="10"/>
  <c r="F164" i="10"/>
  <c r="G164" i="10"/>
  <c r="D165" i="10"/>
  <c r="E165" i="10"/>
  <c r="F165" i="10"/>
  <c r="G165" i="10"/>
  <c r="D166" i="10"/>
  <c r="E166" i="10"/>
  <c r="F166" i="10"/>
  <c r="G166" i="10"/>
  <c r="D167" i="10"/>
  <c r="E167" i="10"/>
  <c r="F167" i="10"/>
  <c r="G167" i="10"/>
  <c r="D168" i="10"/>
  <c r="E168" i="10"/>
  <c r="F168" i="10"/>
  <c r="G168" i="10"/>
  <c r="D169" i="10"/>
  <c r="E169" i="10"/>
  <c r="F169" i="10"/>
  <c r="G169" i="10"/>
  <c r="D170" i="10"/>
  <c r="E170" i="10"/>
  <c r="F170" i="10"/>
  <c r="G170" i="10"/>
  <c r="D171" i="10"/>
  <c r="E171" i="10"/>
  <c r="F171" i="10"/>
  <c r="G171" i="10"/>
  <c r="D172" i="10"/>
  <c r="E172" i="10"/>
  <c r="F172" i="10"/>
  <c r="G172" i="10"/>
  <c r="D173" i="10"/>
  <c r="E173" i="10"/>
  <c r="F173" i="10"/>
  <c r="G173" i="10"/>
  <c r="D174" i="10"/>
  <c r="E174" i="10"/>
  <c r="F174" i="10"/>
  <c r="G174" i="10"/>
  <c r="D175" i="10"/>
  <c r="E175" i="10"/>
  <c r="F175" i="10"/>
  <c r="G175" i="10"/>
  <c r="D176" i="10"/>
  <c r="E176" i="10"/>
  <c r="F176" i="10"/>
  <c r="G176" i="10"/>
  <c r="D177" i="10"/>
  <c r="E177" i="10"/>
  <c r="F177" i="10"/>
  <c r="G177" i="10"/>
  <c r="D178" i="10"/>
  <c r="E178" i="10"/>
  <c r="F178" i="10"/>
  <c r="G178" i="10"/>
  <c r="D179" i="10"/>
  <c r="E179" i="10"/>
  <c r="F179" i="10"/>
  <c r="G179" i="10"/>
  <c r="D180" i="10"/>
  <c r="E180" i="10"/>
  <c r="F180" i="10"/>
  <c r="G180" i="10"/>
  <c r="D181" i="10"/>
  <c r="E181" i="10"/>
  <c r="F181" i="10"/>
  <c r="G181" i="10"/>
  <c r="D182" i="10"/>
  <c r="E182" i="10"/>
  <c r="F182" i="10"/>
  <c r="G182" i="10"/>
  <c r="D183" i="10"/>
  <c r="E183" i="10"/>
  <c r="F183" i="10"/>
  <c r="G183" i="10"/>
  <c r="D184" i="10"/>
  <c r="E184" i="10"/>
  <c r="F184" i="10"/>
  <c r="G184" i="10"/>
  <c r="D185" i="10"/>
  <c r="E185" i="10"/>
  <c r="F185" i="10"/>
  <c r="G185" i="10"/>
  <c r="D186" i="10"/>
  <c r="E186" i="10"/>
  <c r="F186" i="10"/>
  <c r="G186" i="10"/>
  <c r="D187" i="10"/>
  <c r="E187" i="10"/>
  <c r="F187" i="10"/>
  <c r="G187" i="10"/>
  <c r="D188" i="10"/>
  <c r="E188" i="10"/>
  <c r="F188" i="10"/>
  <c r="G188" i="10"/>
  <c r="D189" i="10"/>
  <c r="E189" i="10"/>
  <c r="F189" i="10"/>
  <c r="G189" i="10"/>
  <c r="D190" i="10"/>
  <c r="E190" i="10"/>
  <c r="F190" i="10"/>
  <c r="G190" i="10"/>
  <c r="D191" i="10"/>
  <c r="E191" i="10"/>
  <c r="F191" i="10"/>
  <c r="G191" i="10"/>
  <c r="D192" i="10"/>
  <c r="E192" i="10"/>
  <c r="F192" i="10"/>
  <c r="G192" i="10"/>
  <c r="D193" i="10"/>
  <c r="E193" i="10"/>
  <c r="F193" i="10"/>
  <c r="G193" i="10"/>
  <c r="D194" i="10"/>
  <c r="E194" i="10"/>
  <c r="F194" i="10"/>
  <c r="G194" i="10"/>
  <c r="D195" i="10"/>
  <c r="E195" i="10"/>
  <c r="F195" i="10"/>
  <c r="G195" i="10"/>
  <c r="D196" i="10"/>
  <c r="E196" i="10"/>
  <c r="F196" i="10"/>
  <c r="G196" i="10"/>
  <c r="D197" i="10"/>
  <c r="E197" i="10"/>
  <c r="F197" i="10"/>
  <c r="G197" i="10"/>
  <c r="D198" i="10"/>
  <c r="E198" i="10"/>
  <c r="F198" i="10"/>
  <c r="G198" i="10"/>
  <c r="D199" i="10"/>
  <c r="E199" i="10"/>
  <c r="F199" i="10"/>
  <c r="G199" i="10"/>
  <c r="D200" i="10"/>
  <c r="E200" i="10"/>
  <c r="F200" i="10"/>
  <c r="G200" i="10"/>
  <c r="D201" i="10"/>
  <c r="E201" i="10"/>
  <c r="F201" i="10"/>
  <c r="G201" i="10"/>
  <c r="D202" i="10"/>
  <c r="E202" i="10"/>
  <c r="F202" i="10"/>
  <c r="G202" i="10"/>
  <c r="D203" i="10"/>
  <c r="E203" i="10"/>
  <c r="F203" i="10"/>
  <c r="G203" i="10"/>
  <c r="D204" i="10"/>
  <c r="E204" i="10"/>
  <c r="F204" i="10"/>
  <c r="G204" i="10"/>
  <c r="D205" i="10"/>
  <c r="E205" i="10"/>
  <c r="F205" i="10"/>
  <c r="G205" i="10"/>
  <c r="D206" i="10"/>
  <c r="E206" i="10"/>
  <c r="F206" i="10"/>
  <c r="G206" i="10"/>
  <c r="D207" i="10"/>
  <c r="E207" i="10"/>
  <c r="F207" i="10"/>
  <c r="G207" i="10"/>
  <c r="D208" i="10"/>
  <c r="E208" i="10"/>
  <c r="F208" i="10"/>
  <c r="G208" i="10"/>
  <c r="D209" i="10"/>
  <c r="E209" i="10"/>
  <c r="F209" i="10"/>
  <c r="G209" i="10"/>
  <c r="D210" i="10"/>
  <c r="E210" i="10"/>
  <c r="F210" i="10"/>
  <c r="G210" i="10"/>
  <c r="D211" i="10"/>
  <c r="E211" i="10"/>
  <c r="F211" i="10"/>
  <c r="G211" i="10"/>
  <c r="D212" i="10"/>
  <c r="E212" i="10"/>
  <c r="F212" i="10"/>
  <c r="G212" i="10"/>
  <c r="D213" i="10"/>
  <c r="E213" i="10"/>
  <c r="F213" i="10"/>
  <c r="G213" i="10"/>
  <c r="D214" i="10"/>
  <c r="E214" i="10"/>
  <c r="F214" i="10"/>
  <c r="G214" i="10"/>
  <c r="D215" i="10"/>
  <c r="E215" i="10"/>
  <c r="F215" i="10"/>
  <c r="G215" i="10"/>
  <c r="D216" i="10"/>
  <c r="E216" i="10"/>
  <c r="F216" i="10"/>
  <c r="G216" i="10"/>
  <c r="D217" i="10"/>
  <c r="E217" i="10"/>
  <c r="F217" i="10"/>
  <c r="G217" i="10"/>
  <c r="D218" i="10"/>
  <c r="E218" i="10"/>
  <c r="F218" i="10"/>
  <c r="G218" i="10"/>
  <c r="D219" i="10"/>
  <c r="E219" i="10"/>
  <c r="F219" i="10"/>
  <c r="G219" i="10"/>
  <c r="D220" i="10"/>
  <c r="E220" i="10"/>
  <c r="F220" i="10"/>
  <c r="G220" i="10"/>
  <c r="D221" i="10"/>
  <c r="E221" i="10"/>
  <c r="F221" i="10"/>
  <c r="G221" i="10"/>
  <c r="D222" i="10"/>
  <c r="E222" i="10"/>
  <c r="F222" i="10"/>
  <c r="G222" i="10"/>
  <c r="D223" i="10"/>
  <c r="E223" i="10"/>
  <c r="F223" i="10"/>
  <c r="G223" i="10"/>
  <c r="D224" i="10"/>
  <c r="E224" i="10"/>
  <c r="F224" i="10"/>
  <c r="G224" i="10"/>
  <c r="D225" i="10"/>
  <c r="E225" i="10"/>
  <c r="F225" i="10"/>
  <c r="G225" i="10"/>
  <c r="D226" i="10"/>
  <c r="E226" i="10"/>
  <c r="F226" i="10"/>
  <c r="G226" i="10"/>
  <c r="D227" i="10"/>
  <c r="E227" i="10"/>
  <c r="F227" i="10"/>
  <c r="G227" i="10"/>
  <c r="D228" i="10"/>
  <c r="E228" i="10"/>
  <c r="F228" i="10"/>
  <c r="G228" i="10"/>
  <c r="D229" i="10"/>
  <c r="E229" i="10"/>
  <c r="F229" i="10"/>
  <c r="G229" i="10"/>
  <c r="D230" i="10"/>
  <c r="E230" i="10"/>
  <c r="F230" i="10"/>
  <c r="G230" i="10"/>
  <c r="D231" i="10"/>
  <c r="E231" i="10"/>
  <c r="F231" i="10"/>
  <c r="G231" i="10"/>
  <c r="D232" i="10"/>
  <c r="E232" i="10"/>
  <c r="F232" i="10"/>
  <c r="G232" i="10"/>
  <c r="D233" i="10"/>
  <c r="E233" i="10"/>
  <c r="F233" i="10"/>
  <c r="G233" i="10"/>
  <c r="D234" i="10"/>
  <c r="E234" i="10"/>
  <c r="F234" i="10"/>
  <c r="G234" i="10"/>
  <c r="D235" i="10"/>
  <c r="E235" i="10"/>
  <c r="F235" i="10"/>
  <c r="G235" i="10"/>
  <c r="D236" i="10"/>
  <c r="E236" i="10"/>
  <c r="F236" i="10"/>
  <c r="G236" i="10"/>
  <c r="D237" i="10"/>
  <c r="E237" i="10"/>
  <c r="F237" i="10"/>
  <c r="G237" i="10"/>
  <c r="D238" i="10"/>
  <c r="E238" i="10"/>
  <c r="F238" i="10"/>
  <c r="G238" i="10"/>
  <c r="D239" i="10"/>
  <c r="E239" i="10"/>
  <c r="F239" i="10"/>
  <c r="G239" i="10"/>
  <c r="D240" i="10"/>
  <c r="E240" i="10"/>
  <c r="F240" i="10"/>
  <c r="G240" i="10"/>
  <c r="D241" i="10"/>
  <c r="E241" i="10"/>
  <c r="F241" i="10"/>
  <c r="G241" i="10"/>
  <c r="D242" i="10"/>
  <c r="E242" i="10"/>
  <c r="F242" i="10"/>
  <c r="G242" i="10"/>
  <c r="D243" i="10"/>
  <c r="E243" i="10"/>
  <c r="F243" i="10"/>
  <c r="D244" i="10"/>
  <c r="E244" i="10"/>
  <c r="F244" i="10"/>
  <c r="G244" i="10"/>
  <c r="D245" i="10"/>
  <c r="E245" i="10"/>
  <c r="F245" i="10"/>
  <c r="G245" i="10"/>
  <c r="D246" i="10"/>
  <c r="E246" i="10"/>
  <c r="F246" i="10"/>
  <c r="G246" i="10"/>
  <c r="D247" i="10"/>
  <c r="E247" i="10"/>
  <c r="F247" i="10"/>
  <c r="G247" i="10"/>
  <c r="D248" i="10"/>
  <c r="E248" i="10"/>
  <c r="F248" i="10"/>
  <c r="G248" i="10"/>
  <c r="D249" i="10"/>
  <c r="E249" i="10"/>
  <c r="F249" i="10"/>
  <c r="G249" i="10"/>
  <c r="D250" i="10"/>
  <c r="E250" i="10"/>
  <c r="F250" i="10"/>
  <c r="G250" i="10"/>
  <c r="D251" i="10"/>
  <c r="E251" i="10"/>
  <c r="F251" i="10"/>
  <c r="G251" i="10"/>
  <c r="D252" i="10"/>
  <c r="E252" i="10"/>
  <c r="F252" i="10"/>
  <c r="G252" i="10"/>
  <c r="D253" i="10"/>
  <c r="E253" i="10"/>
  <c r="E2" i="10" s="1"/>
  <c r="F253" i="10"/>
  <c r="G253" i="10"/>
  <c r="D254" i="10"/>
  <c r="E254" i="10"/>
  <c r="F254" i="10"/>
  <c r="G254" i="10"/>
  <c r="D255" i="10"/>
  <c r="E255" i="10"/>
  <c r="F255" i="10"/>
  <c r="G255" i="10"/>
  <c r="D256" i="10"/>
  <c r="E256" i="10"/>
  <c r="F256" i="10"/>
  <c r="G256" i="10"/>
  <c r="D257" i="10"/>
  <c r="E257" i="10"/>
  <c r="F257" i="10"/>
  <c r="G257" i="10"/>
  <c r="D258" i="10"/>
  <c r="E258" i="10"/>
  <c r="F258" i="10"/>
  <c r="G258" i="10"/>
  <c r="D259" i="10"/>
  <c r="E259" i="10"/>
  <c r="F259" i="10"/>
  <c r="G259" i="10"/>
  <c r="D260" i="10"/>
  <c r="E260" i="10"/>
  <c r="F260" i="10"/>
  <c r="G260" i="10"/>
  <c r="D261" i="10"/>
  <c r="E261" i="10"/>
  <c r="F261" i="10"/>
  <c r="G261" i="10"/>
  <c r="D262" i="10"/>
  <c r="E262" i="10"/>
  <c r="F262" i="10"/>
  <c r="G262" i="10"/>
  <c r="D263" i="10"/>
  <c r="E263" i="10"/>
  <c r="F263" i="10"/>
  <c r="G263" i="10"/>
  <c r="D264" i="10"/>
  <c r="E264" i="10"/>
  <c r="F264" i="10"/>
  <c r="G264" i="10"/>
  <c r="D265" i="10"/>
  <c r="E265" i="10"/>
  <c r="F265" i="10"/>
  <c r="G265" i="10"/>
  <c r="D266" i="10"/>
  <c r="E266" i="10"/>
  <c r="F266" i="10"/>
  <c r="G266" i="10"/>
  <c r="D267" i="10"/>
  <c r="E267" i="10"/>
  <c r="F267" i="10"/>
  <c r="G267" i="10"/>
  <c r="D268" i="10"/>
  <c r="E268" i="10"/>
  <c r="F268" i="10"/>
  <c r="G268" i="10"/>
  <c r="D269" i="10"/>
  <c r="E269" i="10"/>
  <c r="F269" i="10"/>
  <c r="G269" i="10"/>
  <c r="D270" i="10"/>
  <c r="E270" i="10"/>
  <c r="F270" i="10"/>
  <c r="G270" i="10"/>
  <c r="D271" i="10"/>
  <c r="E271" i="10"/>
  <c r="F271" i="10"/>
  <c r="G271" i="10"/>
  <c r="D272" i="10"/>
  <c r="E272" i="10"/>
  <c r="F272" i="10"/>
  <c r="G272" i="10"/>
  <c r="D273" i="10"/>
  <c r="E273" i="10"/>
  <c r="F273" i="10"/>
  <c r="G273" i="10"/>
  <c r="D274" i="10"/>
  <c r="E274" i="10"/>
  <c r="F274" i="10"/>
  <c r="G274" i="10"/>
  <c r="D275" i="10"/>
  <c r="E275" i="10"/>
  <c r="F275" i="10"/>
  <c r="G275" i="10"/>
  <c r="D276" i="10"/>
  <c r="E276" i="10"/>
  <c r="F276" i="10"/>
  <c r="G276" i="10"/>
  <c r="D277" i="10"/>
  <c r="E277" i="10"/>
  <c r="F277" i="10"/>
  <c r="G277" i="10"/>
  <c r="D278" i="10"/>
  <c r="E278" i="10"/>
  <c r="F278" i="10"/>
  <c r="G278" i="10"/>
  <c r="D279" i="10"/>
  <c r="E279" i="10"/>
  <c r="F279" i="10"/>
  <c r="G279" i="10"/>
  <c r="D280" i="10"/>
  <c r="E280" i="10"/>
  <c r="F280" i="10"/>
  <c r="G280" i="10"/>
  <c r="D281" i="10"/>
  <c r="E281" i="10"/>
  <c r="F281" i="10"/>
  <c r="G281" i="10"/>
  <c r="D282" i="10"/>
  <c r="E282" i="10"/>
  <c r="F282" i="10"/>
  <c r="G282" i="10"/>
  <c r="D283" i="10"/>
  <c r="E283" i="10"/>
  <c r="F283" i="10"/>
  <c r="G283" i="10"/>
  <c r="D284" i="10"/>
  <c r="E284" i="10"/>
  <c r="F284" i="10"/>
  <c r="G284" i="10"/>
  <c r="D285" i="10"/>
  <c r="E285" i="10"/>
  <c r="F285" i="10"/>
  <c r="G285" i="10"/>
  <c r="D286" i="10"/>
  <c r="E286" i="10"/>
  <c r="F286" i="10"/>
  <c r="G286" i="10"/>
  <c r="D287" i="10"/>
  <c r="E287" i="10"/>
  <c r="F287" i="10"/>
  <c r="G287" i="10"/>
  <c r="D288" i="10"/>
  <c r="E288" i="10"/>
  <c r="F288" i="10"/>
  <c r="G288" i="10"/>
  <c r="D289" i="10"/>
  <c r="E289" i="10"/>
  <c r="F289" i="10"/>
  <c r="G289" i="10"/>
  <c r="D290" i="10"/>
  <c r="E290" i="10"/>
  <c r="F290" i="10"/>
  <c r="G290" i="10"/>
  <c r="D291" i="10"/>
  <c r="E291" i="10"/>
  <c r="F291" i="10"/>
  <c r="G291" i="10"/>
  <c r="D292" i="10"/>
  <c r="E292" i="10"/>
  <c r="F292" i="10"/>
  <c r="G292" i="10"/>
  <c r="D293" i="10"/>
  <c r="E293" i="10"/>
  <c r="F293" i="10"/>
  <c r="G293" i="10"/>
  <c r="D294" i="10"/>
  <c r="E294" i="10"/>
  <c r="F294" i="10"/>
  <c r="G294" i="10"/>
  <c r="D295" i="10"/>
  <c r="E295" i="10"/>
  <c r="F295" i="10"/>
  <c r="G295" i="10"/>
  <c r="D296" i="10"/>
  <c r="E296" i="10"/>
  <c r="F296" i="10"/>
  <c r="G296" i="10"/>
  <c r="D297" i="10"/>
  <c r="E297" i="10"/>
  <c r="F297" i="10"/>
  <c r="G297" i="10"/>
  <c r="D298" i="10"/>
  <c r="E298" i="10"/>
  <c r="F298" i="10"/>
  <c r="G298" i="10"/>
  <c r="D299" i="10"/>
  <c r="E299" i="10"/>
  <c r="F299" i="10"/>
  <c r="G299" i="10"/>
  <c r="D300" i="10"/>
  <c r="E300" i="10"/>
  <c r="F300" i="10"/>
  <c r="G300" i="10"/>
  <c r="D301" i="10"/>
  <c r="E301" i="10"/>
  <c r="F301" i="10"/>
  <c r="G301" i="10"/>
  <c r="D302" i="10"/>
  <c r="E302" i="10"/>
  <c r="F302" i="10"/>
  <c r="G302" i="10"/>
  <c r="D303" i="10"/>
  <c r="E303" i="10"/>
  <c r="F303" i="10"/>
  <c r="G303" i="10"/>
  <c r="D304" i="10"/>
  <c r="E304" i="10"/>
  <c r="F304" i="10"/>
  <c r="G304" i="10"/>
  <c r="D305" i="10"/>
  <c r="E305" i="10"/>
  <c r="F305" i="10"/>
  <c r="G305" i="10"/>
  <c r="D306" i="10"/>
  <c r="E306" i="10"/>
  <c r="F306" i="10"/>
  <c r="G306" i="10"/>
  <c r="D307" i="10"/>
  <c r="E307" i="10"/>
  <c r="F307" i="10"/>
  <c r="G307" i="10"/>
  <c r="D308" i="10"/>
  <c r="E308" i="10"/>
  <c r="F308" i="10"/>
  <c r="G308" i="10"/>
  <c r="D309" i="10"/>
  <c r="E309" i="10"/>
  <c r="F309" i="10"/>
  <c r="G309" i="10"/>
  <c r="D310" i="10"/>
  <c r="E310" i="10"/>
  <c r="F310" i="10"/>
  <c r="G310" i="10"/>
  <c r="D311" i="10"/>
  <c r="E311" i="10"/>
  <c r="F311" i="10"/>
  <c r="G311" i="10"/>
  <c r="D312" i="10"/>
  <c r="E312" i="10"/>
  <c r="F312" i="10"/>
  <c r="G312" i="10"/>
  <c r="D313" i="10"/>
  <c r="E313" i="10"/>
  <c r="F313" i="10"/>
  <c r="G313" i="10"/>
  <c r="D314" i="10"/>
  <c r="E314" i="10"/>
  <c r="F314" i="10"/>
  <c r="G314" i="10"/>
  <c r="D315" i="10"/>
  <c r="E315" i="10"/>
  <c r="F315" i="10"/>
  <c r="G315" i="10"/>
  <c r="D316" i="10"/>
  <c r="E316" i="10"/>
  <c r="F316" i="10"/>
  <c r="G316" i="10"/>
  <c r="D317" i="10"/>
  <c r="E317" i="10"/>
  <c r="F317" i="10"/>
  <c r="G317" i="10"/>
  <c r="D318" i="10"/>
  <c r="E318" i="10"/>
  <c r="F318" i="10"/>
  <c r="G318" i="10"/>
  <c r="D319" i="10"/>
  <c r="E319" i="10"/>
  <c r="F319" i="10"/>
  <c r="G319" i="10"/>
  <c r="D320" i="10"/>
  <c r="E320" i="10"/>
  <c r="F320" i="10"/>
  <c r="G320" i="10"/>
  <c r="D321" i="10"/>
  <c r="E321" i="10"/>
  <c r="F321" i="10"/>
  <c r="G321" i="10"/>
  <c r="D322" i="10"/>
  <c r="E322" i="10"/>
  <c r="F322" i="10"/>
  <c r="G322" i="10"/>
  <c r="D323" i="10"/>
  <c r="E323" i="10"/>
  <c r="F323" i="10"/>
  <c r="G323" i="10"/>
  <c r="D324" i="10"/>
  <c r="E324" i="10"/>
  <c r="F324" i="10"/>
  <c r="G324" i="10"/>
  <c r="D325" i="10"/>
  <c r="E325" i="10"/>
  <c r="F325" i="10"/>
  <c r="G325" i="10"/>
  <c r="D326" i="10"/>
  <c r="E326" i="10"/>
  <c r="F326" i="10"/>
  <c r="G326" i="10"/>
  <c r="D327" i="10"/>
  <c r="E327" i="10"/>
  <c r="F327" i="10"/>
  <c r="G327" i="10"/>
  <c r="D328" i="10"/>
  <c r="E328" i="10"/>
  <c r="F328" i="10"/>
  <c r="G328" i="10"/>
  <c r="D329" i="10"/>
  <c r="E329" i="10"/>
  <c r="F329" i="10"/>
  <c r="G329" i="10"/>
  <c r="D330" i="10"/>
  <c r="E330" i="10"/>
  <c r="F330" i="10"/>
  <c r="G330" i="10"/>
  <c r="D331" i="10"/>
  <c r="E331" i="10"/>
  <c r="F331" i="10"/>
  <c r="G331" i="10"/>
  <c r="D332" i="10"/>
  <c r="E332" i="10"/>
  <c r="F332" i="10"/>
  <c r="G332" i="10"/>
  <c r="D333" i="10"/>
  <c r="E333" i="10"/>
  <c r="F333" i="10"/>
  <c r="G333" i="10"/>
  <c r="D334" i="10"/>
  <c r="E334" i="10"/>
  <c r="F334" i="10"/>
  <c r="G334" i="10"/>
  <c r="D335" i="10"/>
  <c r="E335" i="10"/>
  <c r="F335" i="10"/>
  <c r="G335" i="10"/>
  <c r="D336" i="10"/>
  <c r="E336" i="10"/>
  <c r="F336" i="10"/>
  <c r="G336" i="10"/>
  <c r="D337" i="10"/>
  <c r="E337" i="10"/>
  <c r="F337" i="10"/>
  <c r="G337" i="10"/>
  <c r="D338" i="10"/>
  <c r="E338" i="10"/>
  <c r="F338" i="10"/>
  <c r="G338" i="10"/>
  <c r="D339" i="10"/>
  <c r="E339" i="10"/>
  <c r="F339" i="10"/>
  <c r="G339" i="10"/>
  <c r="D340" i="10"/>
  <c r="E340" i="10"/>
  <c r="F340" i="10"/>
  <c r="G340" i="10"/>
  <c r="D341" i="10"/>
  <c r="E341" i="10"/>
  <c r="F341" i="10"/>
  <c r="G341" i="10"/>
  <c r="D342" i="10"/>
  <c r="E342" i="10"/>
  <c r="F342" i="10"/>
  <c r="G342" i="10"/>
  <c r="D343" i="10"/>
  <c r="E343" i="10"/>
  <c r="F343" i="10"/>
  <c r="G343" i="10"/>
  <c r="D344" i="10"/>
  <c r="E344" i="10"/>
  <c r="F344" i="10"/>
  <c r="G344" i="10"/>
  <c r="D345" i="10"/>
  <c r="E345" i="10"/>
  <c r="F345" i="10"/>
  <c r="G345" i="10"/>
  <c r="D346" i="10"/>
  <c r="E346" i="10"/>
  <c r="F346" i="10"/>
  <c r="G346" i="10"/>
  <c r="D347" i="10"/>
  <c r="E347" i="10"/>
  <c r="F347" i="10"/>
  <c r="G347" i="10"/>
  <c r="D348" i="10"/>
  <c r="E348" i="10"/>
  <c r="F348" i="10"/>
  <c r="G348" i="10"/>
  <c r="G13" i="10"/>
  <c r="G2" i="10" s="1"/>
  <c r="F13" i="10"/>
  <c r="E13" i="10"/>
  <c r="D13" i="10"/>
  <c r="D3" i="10"/>
  <c r="N3" i="10"/>
  <c r="M3" i="10"/>
  <c r="L3" i="10"/>
  <c r="K3" i="10"/>
  <c r="J3" i="10"/>
  <c r="I3" i="10"/>
  <c r="H3" i="10"/>
  <c r="G3" i="10"/>
  <c r="F3" i="10"/>
  <c r="E3" i="10"/>
  <c r="N13" i="10"/>
  <c r="N2" i="10" s="1"/>
  <c r="M13" i="10"/>
  <c r="M2" i="10" s="1"/>
  <c r="L13" i="10"/>
  <c r="L2" i="10" s="1"/>
  <c r="K13" i="10"/>
  <c r="K2" i="10" s="1"/>
  <c r="J13" i="10"/>
  <c r="J2" i="10" s="1"/>
  <c r="I13" i="10"/>
  <c r="I2" i="10" s="1"/>
  <c r="H13" i="10"/>
  <c r="F2" i="10"/>
  <c r="N23" i="10"/>
  <c r="M23" i="10"/>
  <c r="L23" i="10"/>
  <c r="K23" i="10"/>
  <c r="J23" i="10"/>
  <c r="I23" i="10"/>
  <c r="H23" i="10"/>
  <c r="H2" i="10" s="1"/>
  <c r="D2" i="10"/>
  <c r="N33" i="10"/>
  <c r="M33" i="10"/>
  <c r="L33" i="10"/>
  <c r="K33" i="10"/>
  <c r="J33" i="10"/>
  <c r="I33" i="10"/>
  <c r="H33" i="10"/>
  <c r="N43" i="10"/>
  <c r="M43" i="10"/>
  <c r="L43" i="10"/>
  <c r="K43" i="10"/>
  <c r="J43" i="10"/>
  <c r="I43" i="10"/>
  <c r="H43" i="10"/>
  <c r="N53" i="10"/>
  <c r="M53" i="10"/>
  <c r="L53" i="10"/>
  <c r="K53" i="10"/>
  <c r="J53" i="10"/>
  <c r="I53" i="10"/>
  <c r="H53" i="10"/>
  <c r="N61" i="10"/>
  <c r="M61" i="10"/>
  <c r="L61" i="10"/>
  <c r="K61" i="10"/>
  <c r="J61" i="10"/>
  <c r="I61" i="10"/>
  <c r="H61" i="10"/>
  <c r="N71" i="10"/>
  <c r="M71" i="10"/>
  <c r="L71" i="10"/>
  <c r="K71" i="10"/>
  <c r="J71" i="10"/>
  <c r="I71" i="10"/>
  <c r="H71" i="10"/>
  <c r="N81" i="10"/>
  <c r="M81" i="10"/>
  <c r="L81" i="10"/>
  <c r="K81" i="10"/>
  <c r="J81" i="10"/>
  <c r="I81" i="10"/>
  <c r="H81" i="10"/>
  <c r="N91" i="10"/>
  <c r="M91" i="10"/>
  <c r="L91" i="10"/>
  <c r="K91" i="10"/>
  <c r="J91" i="10"/>
  <c r="I91" i="10"/>
  <c r="H91" i="10"/>
  <c r="N101" i="10"/>
  <c r="M101" i="10"/>
  <c r="L101" i="10"/>
  <c r="K101" i="10"/>
  <c r="J101" i="10"/>
  <c r="I101" i="10"/>
  <c r="H101" i="10"/>
  <c r="N111" i="10"/>
  <c r="M111" i="10"/>
  <c r="L111" i="10"/>
  <c r="K111" i="10"/>
  <c r="J111" i="10"/>
  <c r="I111" i="10"/>
  <c r="H111" i="10"/>
  <c r="N121" i="10"/>
  <c r="M121" i="10"/>
  <c r="L121" i="10"/>
  <c r="K121" i="10"/>
  <c r="J121" i="10"/>
  <c r="I121" i="10"/>
  <c r="H121" i="10"/>
  <c r="N131" i="10"/>
  <c r="M131" i="10"/>
  <c r="L131" i="10"/>
  <c r="K131" i="10"/>
  <c r="J131" i="10"/>
  <c r="I131" i="10"/>
  <c r="H131" i="10"/>
  <c r="N141" i="10"/>
  <c r="M141" i="10"/>
  <c r="L141" i="10"/>
  <c r="K141" i="10"/>
  <c r="J141" i="10"/>
  <c r="I141" i="10"/>
  <c r="H141" i="10"/>
  <c r="N151" i="10"/>
  <c r="M151" i="10"/>
  <c r="L151" i="10"/>
  <c r="K151" i="10"/>
  <c r="J151" i="10"/>
  <c r="I151" i="10"/>
  <c r="H151" i="10"/>
  <c r="N161" i="10"/>
  <c r="M161" i="10"/>
  <c r="L161" i="10"/>
  <c r="K161" i="10"/>
  <c r="J161" i="10"/>
  <c r="I161" i="10"/>
  <c r="H161" i="10"/>
  <c r="N170" i="10"/>
  <c r="M170" i="10"/>
  <c r="L170" i="10"/>
  <c r="K170" i="10"/>
  <c r="J170" i="10"/>
  <c r="I170" i="10"/>
  <c r="H170" i="10"/>
  <c r="N175" i="10"/>
  <c r="M175" i="10"/>
  <c r="L175" i="10"/>
  <c r="K175" i="10"/>
  <c r="J175" i="10"/>
  <c r="I175" i="10"/>
  <c r="H175" i="10"/>
  <c r="N185" i="10"/>
  <c r="M185" i="10"/>
  <c r="L185" i="10"/>
  <c r="K185" i="10"/>
  <c r="J185" i="10"/>
  <c r="I185" i="10"/>
  <c r="H185" i="10"/>
  <c r="N195" i="10"/>
  <c r="M195" i="10"/>
  <c r="L195" i="10"/>
  <c r="K195" i="10"/>
  <c r="J195" i="10"/>
  <c r="I195" i="10"/>
  <c r="H195" i="10"/>
  <c r="N205" i="10"/>
  <c r="M205" i="10"/>
  <c r="L205" i="10"/>
  <c r="K205" i="10"/>
  <c r="J205" i="10"/>
  <c r="I205" i="10"/>
  <c r="H205" i="10"/>
  <c r="N215" i="10"/>
  <c r="M215" i="10"/>
  <c r="L215" i="10"/>
  <c r="K215" i="10"/>
  <c r="J215" i="10"/>
  <c r="I215" i="10"/>
  <c r="H215" i="10"/>
  <c r="N224" i="10"/>
  <c r="M224" i="10"/>
  <c r="L224" i="10"/>
  <c r="K224" i="10"/>
  <c r="J224" i="10"/>
  <c r="I224" i="10"/>
  <c r="H224" i="10"/>
  <c r="N233" i="10"/>
  <c r="M233" i="10"/>
  <c r="L233" i="10"/>
  <c r="K233" i="10"/>
  <c r="J233" i="10"/>
  <c r="I233" i="10"/>
  <c r="H233" i="10"/>
  <c r="N243" i="10"/>
  <c r="M243" i="10"/>
  <c r="L243" i="10"/>
  <c r="K243" i="10"/>
  <c r="J243" i="10"/>
  <c r="I243" i="10"/>
  <c r="H243" i="10"/>
  <c r="N253" i="10"/>
  <c r="M253" i="10"/>
  <c r="L253" i="10"/>
  <c r="K253" i="10"/>
  <c r="J253" i="10"/>
  <c r="I253" i="10"/>
  <c r="H253" i="10"/>
  <c r="N263" i="10"/>
  <c r="M263" i="10"/>
  <c r="L263" i="10"/>
  <c r="K263" i="10"/>
  <c r="J263" i="10"/>
  <c r="I263" i="10"/>
  <c r="H263" i="10"/>
  <c r="N273" i="10"/>
  <c r="M273" i="10"/>
  <c r="L273" i="10"/>
  <c r="K273" i="10"/>
  <c r="J273" i="10"/>
  <c r="I273" i="10"/>
  <c r="H273" i="10"/>
  <c r="N282" i="10"/>
  <c r="M282" i="10"/>
  <c r="L282" i="10"/>
  <c r="K282" i="10"/>
  <c r="J282" i="10"/>
  <c r="I282" i="10"/>
  <c r="H282" i="10"/>
  <c r="N288" i="10"/>
  <c r="M288" i="10"/>
  <c r="L288" i="10"/>
  <c r="K288" i="10"/>
  <c r="J288" i="10"/>
  <c r="I288" i="10"/>
  <c r="H288" i="10"/>
  <c r="N298" i="10"/>
  <c r="M298" i="10"/>
  <c r="L298" i="10"/>
  <c r="K298" i="10"/>
  <c r="J298" i="10"/>
  <c r="I298" i="10"/>
  <c r="H298" i="10"/>
  <c r="N308" i="10"/>
  <c r="M308" i="10"/>
  <c r="L308" i="10"/>
  <c r="K308" i="10"/>
  <c r="J308" i="10"/>
  <c r="I308" i="10"/>
  <c r="H308" i="10"/>
  <c r="N318" i="10"/>
  <c r="M318" i="10"/>
  <c r="L318" i="10"/>
  <c r="K318" i="10"/>
  <c r="J318" i="10"/>
  <c r="I318" i="10"/>
  <c r="H318" i="10"/>
  <c r="N328" i="10"/>
  <c r="M328" i="10"/>
  <c r="L328" i="10"/>
  <c r="K328" i="10"/>
  <c r="J328" i="10"/>
  <c r="I328" i="10"/>
  <c r="H328" i="10"/>
  <c r="N338" i="10"/>
  <c r="M338" i="10"/>
  <c r="L338" i="10"/>
  <c r="K338" i="10"/>
  <c r="J338" i="10"/>
  <c r="I338" i="10"/>
  <c r="H338" i="10"/>
  <c r="N348" i="10"/>
  <c r="M348" i="10"/>
  <c r="L348" i="10"/>
  <c r="K348" i="10"/>
  <c r="J348" i="10"/>
  <c r="I348" i="10"/>
  <c r="H348" i="10"/>
  <c r="D15" i="9"/>
  <c r="E15" i="9"/>
  <c r="F15" i="9"/>
  <c r="G15" i="9"/>
  <c r="D16" i="9"/>
  <c r="E16" i="9"/>
  <c r="F16" i="9"/>
  <c r="G16" i="9"/>
  <c r="D17" i="9"/>
  <c r="E17" i="9"/>
  <c r="F17" i="9"/>
  <c r="G17" i="9"/>
  <c r="D18" i="9"/>
  <c r="E18" i="9"/>
  <c r="F18" i="9"/>
  <c r="G18" i="9"/>
  <c r="D19" i="9"/>
  <c r="E19" i="9"/>
  <c r="F19" i="9"/>
  <c r="G19" i="9"/>
  <c r="D20" i="9"/>
  <c r="E20" i="9"/>
  <c r="F20" i="9"/>
  <c r="G20" i="9"/>
  <c r="D21" i="9"/>
  <c r="E21" i="9"/>
  <c r="F21" i="9"/>
  <c r="G21" i="9"/>
  <c r="D22" i="9"/>
  <c r="E22" i="9"/>
  <c r="F22" i="9"/>
  <c r="G22" i="9"/>
  <c r="D23" i="9"/>
  <c r="E23" i="9"/>
  <c r="F23" i="9"/>
  <c r="G23" i="9"/>
  <c r="D24" i="9"/>
  <c r="E24" i="9"/>
  <c r="F24" i="9"/>
  <c r="G24" i="9"/>
  <c r="D25" i="9"/>
  <c r="E25" i="9"/>
  <c r="F25" i="9"/>
  <c r="G25" i="9"/>
  <c r="D26" i="9"/>
  <c r="E26" i="9"/>
  <c r="F26" i="9"/>
  <c r="G26" i="9"/>
  <c r="D27" i="9"/>
  <c r="E27" i="9"/>
  <c r="F27" i="9"/>
  <c r="G27" i="9"/>
  <c r="D28" i="9"/>
  <c r="E28" i="9"/>
  <c r="F28" i="9"/>
  <c r="G28" i="9"/>
  <c r="D29" i="9"/>
  <c r="E29" i="9"/>
  <c r="F29" i="9"/>
  <c r="G29" i="9"/>
  <c r="D30" i="9"/>
  <c r="E30" i="9"/>
  <c r="F30" i="9"/>
  <c r="G30" i="9"/>
  <c r="D31" i="9"/>
  <c r="E31" i="9"/>
  <c r="F31" i="9"/>
  <c r="G31" i="9"/>
  <c r="D32" i="9"/>
  <c r="E32" i="9"/>
  <c r="F32" i="9"/>
  <c r="G32" i="9"/>
  <c r="D33" i="9"/>
  <c r="E33" i="9"/>
  <c r="F33" i="9"/>
  <c r="G33" i="9"/>
  <c r="D34" i="9"/>
  <c r="E34" i="9"/>
  <c r="F34" i="9"/>
  <c r="G34" i="9"/>
  <c r="D35" i="9"/>
  <c r="E35" i="9"/>
  <c r="F35" i="9"/>
  <c r="G35" i="9"/>
  <c r="D36" i="9"/>
  <c r="E36" i="9"/>
  <c r="F36" i="9"/>
  <c r="G36" i="9"/>
  <c r="D37" i="9"/>
  <c r="E37" i="9"/>
  <c r="F37" i="9"/>
  <c r="G37" i="9"/>
  <c r="D38" i="9"/>
  <c r="E38" i="9"/>
  <c r="F38" i="9"/>
  <c r="G38" i="9"/>
  <c r="D39" i="9"/>
  <c r="E39" i="9"/>
  <c r="F39" i="9"/>
  <c r="G39" i="9"/>
  <c r="D40" i="9"/>
  <c r="E40" i="9"/>
  <c r="F40" i="9"/>
  <c r="G40" i="9"/>
  <c r="D41" i="9"/>
  <c r="E41" i="9"/>
  <c r="F41" i="9"/>
  <c r="G41" i="9"/>
  <c r="D42" i="9"/>
  <c r="E42" i="9"/>
  <c r="F42" i="9"/>
  <c r="G42" i="9"/>
  <c r="D43" i="9"/>
  <c r="E43" i="9"/>
  <c r="F43" i="9"/>
  <c r="G43" i="9"/>
  <c r="D44" i="9"/>
  <c r="E44" i="9"/>
  <c r="F44" i="9"/>
  <c r="G44" i="9"/>
  <c r="D45" i="9"/>
  <c r="E45" i="9"/>
  <c r="F45" i="9"/>
  <c r="G45" i="9"/>
  <c r="D46" i="9"/>
  <c r="E46" i="9"/>
  <c r="F46" i="9"/>
  <c r="G46" i="9"/>
  <c r="D47" i="9"/>
  <c r="E47" i="9"/>
  <c r="F47" i="9"/>
  <c r="G47" i="9"/>
  <c r="D48" i="9"/>
  <c r="E48" i="9"/>
  <c r="F48" i="9"/>
  <c r="G48" i="9"/>
  <c r="D49" i="9"/>
  <c r="E49" i="9"/>
  <c r="F49" i="9"/>
  <c r="G49" i="9"/>
  <c r="D50" i="9"/>
  <c r="E50" i="9"/>
  <c r="F50" i="9"/>
  <c r="G50" i="9"/>
  <c r="D51" i="9"/>
  <c r="E51" i="9"/>
  <c r="F51" i="9"/>
  <c r="G51" i="9"/>
  <c r="D52" i="9"/>
  <c r="E52" i="9"/>
  <c r="F52" i="9"/>
  <c r="G52" i="9"/>
  <c r="D53" i="9"/>
  <c r="E53" i="9"/>
  <c r="F53" i="9"/>
  <c r="G53" i="9"/>
  <c r="D54" i="9"/>
  <c r="E54" i="9"/>
  <c r="F54" i="9"/>
  <c r="G54" i="9"/>
  <c r="D55" i="9"/>
  <c r="E55" i="9"/>
  <c r="F55" i="9"/>
  <c r="G55" i="9"/>
  <c r="D56" i="9"/>
  <c r="E56" i="9"/>
  <c r="F56" i="9"/>
  <c r="G56" i="9"/>
  <c r="D57" i="9"/>
  <c r="E57" i="9"/>
  <c r="F57" i="9"/>
  <c r="G57" i="9"/>
  <c r="D58" i="9"/>
  <c r="E58" i="9"/>
  <c r="F58" i="9"/>
  <c r="G58" i="9"/>
  <c r="D59" i="9"/>
  <c r="E59" i="9"/>
  <c r="F59" i="9"/>
  <c r="G59" i="9"/>
  <c r="D60" i="9"/>
  <c r="E60" i="9"/>
  <c r="F60" i="9"/>
  <c r="G60" i="9"/>
  <c r="D61" i="9"/>
  <c r="E61" i="9"/>
  <c r="F61" i="9"/>
  <c r="G61" i="9"/>
  <c r="D62" i="9"/>
  <c r="E62" i="9"/>
  <c r="F62" i="9"/>
  <c r="G62" i="9"/>
  <c r="D63" i="9"/>
  <c r="E63" i="9"/>
  <c r="F63" i="9"/>
  <c r="G63" i="9"/>
  <c r="D64" i="9"/>
  <c r="E64" i="9"/>
  <c r="F64" i="9"/>
  <c r="G64" i="9"/>
  <c r="D65" i="9"/>
  <c r="E65" i="9"/>
  <c r="F65" i="9"/>
  <c r="G65" i="9"/>
  <c r="D66" i="9"/>
  <c r="E66" i="9"/>
  <c r="F66" i="9"/>
  <c r="G66" i="9"/>
  <c r="D67" i="9"/>
  <c r="E67" i="9"/>
  <c r="F67" i="9"/>
  <c r="G67" i="9"/>
  <c r="D68" i="9"/>
  <c r="E68" i="9"/>
  <c r="F68" i="9"/>
  <c r="G68" i="9"/>
  <c r="D69" i="9"/>
  <c r="E69" i="9"/>
  <c r="F69" i="9"/>
  <c r="G69" i="9"/>
  <c r="D70" i="9"/>
  <c r="E70" i="9"/>
  <c r="F70" i="9"/>
  <c r="G70" i="9"/>
  <c r="D71" i="9"/>
  <c r="E71" i="9"/>
  <c r="F71" i="9"/>
  <c r="G71" i="9"/>
  <c r="D72" i="9"/>
  <c r="E72" i="9"/>
  <c r="F72" i="9"/>
  <c r="G72" i="9"/>
  <c r="D73" i="9"/>
  <c r="E73" i="9"/>
  <c r="F73" i="9"/>
  <c r="G73" i="9"/>
  <c r="D74" i="9"/>
  <c r="E74" i="9"/>
  <c r="F74" i="9"/>
  <c r="G74" i="9"/>
  <c r="D75" i="9"/>
  <c r="E75" i="9"/>
  <c r="F75" i="9"/>
  <c r="G75" i="9"/>
  <c r="D76" i="9"/>
  <c r="E76" i="9"/>
  <c r="F76" i="9"/>
  <c r="G76" i="9"/>
  <c r="D77" i="9"/>
  <c r="E77" i="9"/>
  <c r="F77" i="9"/>
  <c r="G77" i="9"/>
  <c r="D78" i="9"/>
  <c r="E78" i="9"/>
  <c r="F78" i="9"/>
  <c r="G78" i="9"/>
  <c r="D79" i="9"/>
  <c r="E79" i="9"/>
  <c r="F79" i="9"/>
  <c r="G79" i="9"/>
  <c r="D80" i="9"/>
  <c r="E80" i="9"/>
  <c r="F80" i="9"/>
  <c r="G80" i="9"/>
  <c r="D81" i="9"/>
  <c r="E81" i="9"/>
  <c r="F81" i="9"/>
  <c r="G81" i="9"/>
  <c r="D82" i="9"/>
  <c r="E82" i="9"/>
  <c r="F82" i="9"/>
  <c r="G82" i="9"/>
  <c r="D83" i="9"/>
  <c r="E83" i="9"/>
  <c r="F83" i="9"/>
  <c r="G83" i="9"/>
  <c r="D84" i="9"/>
  <c r="E84" i="9"/>
  <c r="F84" i="9"/>
  <c r="G84" i="9"/>
  <c r="D85" i="9"/>
  <c r="E85" i="9"/>
  <c r="F85" i="9"/>
  <c r="G85" i="9"/>
  <c r="D86" i="9"/>
  <c r="E86" i="9"/>
  <c r="F86" i="9"/>
  <c r="G86" i="9"/>
  <c r="D87" i="9"/>
  <c r="E87" i="9"/>
  <c r="F87" i="9"/>
  <c r="G87" i="9"/>
  <c r="D88" i="9"/>
  <c r="E88" i="9"/>
  <c r="F88" i="9"/>
  <c r="G88" i="9"/>
  <c r="D89" i="9"/>
  <c r="E89" i="9"/>
  <c r="F89" i="9"/>
  <c r="G89" i="9"/>
  <c r="D90" i="9"/>
  <c r="E90" i="9"/>
  <c r="F90" i="9"/>
  <c r="G90" i="9"/>
  <c r="D91" i="9"/>
  <c r="E91" i="9"/>
  <c r="F91" i="9"/>
  <c r="G91" i="9"/>
  <c r="D92" i="9"/>
  <c r="E92" i="9"/>
  <c r="F92" i="9"/>
  <c r="G92" i="9"/>
  <c r="D93" i="9"/>
  <c r="E93" i="9"/>
  <c r="F93" i="9"/>
  <c r="G93" i="9"/>
  <c r="D94" i="9"/>
  <c r="E94" i="9"/>
  <c r="F94" i="9"/>
  <c r="G94" i="9"/>
  <c r="D95" i="9"/>
  <c r="E95" i="9"/>
  <c r="F95" i="9"/>
  <c r="G95" i="9"/>
  <c r="D96" i="9"/>
  <c r="E96" i="9"/>
  <c r="F96" i="9"/>
  <c r="G96" i="9"/>
  <c r="D97" i="9"/>
  <c r="E97" i="9"/>
  <c r="F97" i="9"/>
  <c r="G97" i="9"/>
  <c r="D98" i="9"/>
  <c r="E98" i="9"/>
  <c r="F98" i="9"/>
  <c r="G98" i="9"/>
  <c r="D99" i="9"/>
  <c r="E99" i="9"/>
  <c r="F99" i="9"/>
  <c r="G99" i="9"/>
  <c r="D100" i="9"/>
  <c r="E100" i="9"/>
  <c r="F100" i="9"/>
  <c r="G100" i="9"/>
  <c r="D101" i="9"/>
  <c r="E101" i="9"/>
  <c r="F101" i="9"/>
  <c r="G101" i="9"/>
  <c r="D102" i="9"/>
  <c r="E102" i="9"/>
  <c r="F102" i="9"/>
  <c r="G102" i="9"/>
  <c r="D103" i="9"/>
  <c r="E103" i="9"/>
  <c r="F103" i="9"/>
  <c r="G103" i="9"/>
  <c r="D104" i="9"/>
  <c r="E104" i="9"/>
  <c r="F104" i="9"/>
  <c r="G104" i="9"/>
  <c r="D105" i="9"/>
  <c r="E105" i="9"/>
  <c r="F105" i="9"/>
  <c r="G105" i="9"/>
  <c r="D106" i="9"/>
  <c r="E106" i="9"/>
  <c r="F106" i="9"/>
  <c r="G106" i="9"/>
  <c r="D107" i="9"/>
  <c r="E107" i="9"/>
  <c r="F107" i="9"/>
  <c r="G107" i="9"/>
  <c r="D108" i="9"/>
  <c r="E108" i="9"/>
  <c r="F108" i="9"/>
  <c r="G108" i="9"/>
  <c r="D109" i="9"/>
  <c r="E109" i="9"/>
  <c r="F109" i="9"/>
  <c r="G109" i="9"/>
  <c r="D110" i="9"/>
  <c r="E110" i="9"/>
  <c r="F110" i="9"/>
  <c r="G110" i="9"/>
  <c r="D111" i="9"/>
  <c r="E111" i="9"/>
  <c r="F111" i="9"/>
  <c r="G111" i="9"/>
  <c r="D112" i="9"/>
  <c r="E112" i="9"/>
  <c r="F112" i="9"/>
  <c r="G112" i="9"/>
  <c r="D113" i="9"/>
  <c r="E113" i="9"/>
  <c r="F113" i="9"/>
  <c r="G113" i="9"/>
  <c r="D114" i="9"/>
  <c r="E114" i="9"/>
  <c r="F114" i="9"/>
  <c r="G114" i="9"/>
  <c r="D115" i="9"/>
  <c r="E115" i="9"/>
  <c r="F115" i="9"/>
  <c r="G115" i="9"/>
  <c r="D116" i="9"/>
  <c r="E116" i="9"/>
  <c r="F116" i="9"/>
  <c r="G116" i="9"/>
  <c r="D117" i="9"/>
  <c r="E117" i="9"/>
  <c r="F117" i="9"/>
  <c r="G117" i="9"/>
  <c r="D118" i="9"/>
  <c r="E118" i="9"/>
  <c r="F118" i="9"/>
  <c r="G118" i="9"/>
  <c r="D119" i="9"/>
  <c r="E119" i="9"/>
  <c r="F119" i="9"/>
  <c r="G119" i="9"/>
  <c r="D120" i="9"/>
  <c r="E120" i="9"/>
  <c r="F120" i="9"/>
  <c r="G120" i="9"/>
  <c r="D121" i="9"/>
  <c r="E121" i="9"/>
  <c r="F121" i="9"/>
  <c r="G121" i="9"/>
  <c r="D122" i="9"/>
  <c r="E122" i="9"/>
  <c r="F122" i="9"/>
  <c r="G122" i="9"/>
  <c r="D123" i="9"/>
  <c r="E123" i="9"/>
  <c r="F123" i="9"/>
  <c r="G123" i="9"/>
  <c r="D124" i="9"/>
  <c r="E124" i="9"/>
  <c r="F124" i="9"/>
  <c r="G124" i="9"/>
  <c r="D125" i="9"/>
  <c r="E125" i="9"/>
  <c r="F125" i="9"/>
  <c r="G125" i="9"/>
  <c r="D126" i="9"/>
  <c r="E126" i="9"/>
  <c r="F126" i="9"/>
  <c r="G126" i="9"/>
  <c r="D127" i="9"/>
  <c r="E127" i="9"/>
  <c r="F127" i="9"/>
  <c r="G127" i="9"/>
  <c r="D128" i="9"/>
  <c r="E128" i="9"/>
  <c r="F128" i="9"/>
  <c r="G128" i="9"/>
  <c r="D129" i="9"/>
  <c r="E129" i="9"/>
  <c r="F129" i="9"/>
  <c r="G129" i="9"/>
  <c r="D130" i="9"/>
  <c r="E130" i="9"/>
  <c r="F130" i="9"/>
  <c r="G130" i="9"/>
  <c r="D131" i="9"/>
  <c r="E131" i="9"/>
  <c r="F131" i="9"/>
  <c r="G131" i="9"/>
  <c r="D132" i="9"/>
  <c r="E132" i="9"/>
  <c r="F132" i="9"/>
  <c r="G132" i="9"/>
  <c r="D133" i="9"/>
  <c r="E133" i="9"/>
  <c r="F133" i="9"/>
  <c r="G133" i="9"/>
  <c r="D134" i="9"/>
  <c r="E134" i="9"/>
  <c r="F134" i="9"/>
  <c r="G134" i="9"/>
  <c r="D135" i="9"/>
  <c r="E135" i="9"/>
  <c r="F135" i="9"/>
  <c r="G135" i="9"/>
  <c r="D136" i="9"/>
  <c r="E136" i="9"/>
  <c r="F136" i="9"/>
  <c r="G136" i="9"/>
  <c r="D137" i="9"/>
  <c r="E137" i="9"/>
  <c r="F137" i="9"/>
  <c r="G137" i="9"/>
  <c r="D138" i="9"/>
  <c r="E138" i="9"/>
  <c r="F138" i="9"/>
  <c r="G138" i="9"/>
  <c r="D139" i="9"/>
  <c r="E139" i="9"/>
  <c r="F139" i="9"/>
  <c r="G139" i="9"/>
  <c r="D140" i="9"/>
  <c r="E140" i="9"/>
  <c r="F140" i="9"/>
  <c r="G140" i="9"/>
  <c r="D141" i="9"/>
  <c r="E141" i="9"/>
  <c r="F141" i="9"/>
  <c r="G141" i="9"/>
  <c r="D142" i="9"/>
  <c r="E142" i="9"/>
  <c r="F142" i="9"/>
  <c r="G142" i="9"/>
  <c r="D143" i="9"/>
  <c r="E143" i="9"/>
  <c r="F143" i="9"/>
  <c r="G143" i="9"/>
  <c r="D144" i="9"/>
  <c r="E144" i="9"/>
  <c r="F144" i="9"/>
  <c r="G144" i="9"/>
  <c r="D145" i="9"/>
  <c r="E145" i="9"/>
  <c r="F145" i="9"/>
  <c r="G145" i="9"/>
  <c r="D146" i="9"/>
  <c r="E146" i="9"/>
  <c r="F146" i="9"/>
  <c r="G146" i="9"/>
  <c r="D147" i="9"/>
  <c r="E147" i="9"/>
  <c r="F147" i="9"/>
  <c r="G147" i="9"/>
  <c r="D148" i="9"/>
  <c r="E148" i="9"/>
  <c r="F148" i="9"/>
  <c r="G148" i="9"/>
  <c r="D149" i="9"/>
  <c r="E149" i="9"/>
  <c r="F149" i="9"/>
  <c r="G149" i="9"/>
  <c r="D150" i="9"/>
  <c r="E150" i="9"/>
  <c r="F150" i="9"/>
  <c r="G150" i="9"/>
  <c r="D151" i="9"/>
  <c r="E151" i="9"/>
  <c r="F151" i="9"/>
  <c r="G151" i="9"/>
  <c r="D152" i="9"/>
  <c r="E152" i="9"/>
  <c r="F152" i="9"/>
  <c r="G152" i="9"/>
  <c r="D153" i="9"/>
  <c r="E153" i="9"/>
  <c r="F153" i="9"/>
  <c r="G153" i="9"/>
  <c r="D154" i="9"/>
  <c r="E154" i="9"/>
  <c r="F154" i="9"/>
  <c r="G154" i="9"/>
  <c r="D155" i="9"/>
  <c r="E155" i="9"/>
  <c r="F155" i="9"/>
  <c r="G155" i="9"/>
  <c r="D156" i="9"/>
  <c r="E156" i="9"/>
  <c r="F156" i="9"/>
  <c r="G156" i="9"/>
  <c r="D157" i="9"/>
  <c r="E157" i="9"/>
  <c r="F157" i="9"/>
  <c r="G157" i="9"/>
  <c r="D158" i="9"/>
  <c r="E158" i="9"/>
  <c r="F158" i="9"/>
  <c r="G158" i="9"/>
  <c r="D159" i="9"/>
  <c r="E159" i="9"/>
  <c r="F159" i="9"/>
  <c r="G159" i="9"/>
  <c r="D160" i="9"/>
  <c r="E160" i="9"/>
  <c r="F160" i="9"/>
  <c r="G160" i="9"/>
  <c r="D161" i="9"/>
  <c r="E161" i="9"/>
  <c r="F161" i="9"/>
  <c r="G161" i="9"/>
  <c r="D162" i="9"/>
  <c r="E162" i="9"/>
  <c r="F162" i="9"/>
  <c r="G162" i="9"/>
  <c r="D163" i="9"/>
  <c r="E163" i="9"/>
  <c r="F163" i="9"/>
  <c r="G163" i="9"/>
  <c r="D164" i="9"/>
  <c r="E164" i="9"/>
  <c r="F164" i="9"/>
  <c r="G164" i="9"/>
  <c r="D165" i="9"/>
  <c r="E165" i="9"/>
  <c r="F165" i="9"/>
  <c r="G165" i="9"/>
  <c r="D166" i="9"/>
  <c r="E166" i="9"/>
  <c r="F166" i="9"/>
  <c r="G166" i="9"/>
  <c r="D167" i="9"/>
  <c r="E167" i="9"/>
  <c r="F167" i="9"/>
  <c r="G167" i="9"/>
  <c r="D168" i="9"/>
  <c r="E168" i="9"/>
  <c r="F168" i="9"/>
  <c r="G168" i="9"/>
  <c r="D169" i="9"/>
  <c r="E169" i="9"/>
  <c r="F169" i="9"/>
  <c r="G169" i="9"/>
  <c r="D170" i="9"/>
  <c r="E170" i="9"/>
  <c r="F170" i="9"/>
  <c r="G170" i="9"/>
  <c r="D171" i="9"/>
  <c r="E171" i="9"/>
  <c r="F171" i="9"/>
  <c r="G171" i="9"/>
  <c r="D172" i="9"/>
  <c r="E172" i="9"/>
  <c r="F172" i="9"/>
  <c r="G172" i="9"/>
  <c r="D173" i="9"/>
  <c r="E173" i="9"/>
  <c r="F173" i="9"/>
  <c r="G173" i="9"/>
  <c r="D174" i="9"/>
  <c r="E174" i="9"/>
  <c r="F174" i="9"/>
  <c r="G174" i="9"/>
  <c r="D175" i="9"/>
  <c r="E175" i="9"/>
  <c r="F175" i="9"/>
  <c r="G175" i="9"/>
  <c r="D176" i="9"/>
  <c r="E176" i="9"/>
  <c r="F176" i="9"/>
  <c r="G176" i="9"/>
  <c r="D177" i="9"/>
  <c r="E177" i="9"/>
  <c r="F177" i="9"/>
  <c r="G177" i="9"/>
  <c r="D178" i="9"/>
  <c r="E178" i="9"/>
  <c r="F178" i="9"/>
  <c r="G178" i="9"/>
  <c r="D179" i="9"/>
  <c r="E179" i="9"/>
  <c r="F179" i="9"/>
  <c r="G179" i="9"/>
  <c r="D180" i="9"/>
  <c r="E180" i="9"/>
  <c r="F180" i="9"/>
  <c r="G180" i="9"/>
  <c r="D181" i="9"/>
  <c r="E181" i="9"/>
  <c r="F181" i="9"/>
  <c r="G181" i="9"/>
  <c r="D182" i="9"/>
  <c r="E182" i="9"/>
  <c r="F182" i="9"/>
  <c r="G182" i="9"/>
  <c r="D183" i="9"/>
  <c r="E183" i="9"/>
  <c r="F183" i="9"/>
  <c r="G183" i="9"/>
  <c r="D184" i="9"/>
  <c r="E184" i="9"/>
  <c r="F184" i="9"/>
  <c r="G184" i="9"/>
  <c r="D185" i="9"/>
  <c r="E185" i="9"/>
  <c r="F185" i="9"/>
  <c r="G185" i="9"/>
  <c r="D186" i="9"/>
  <c r="E186" i="9"/>
  <c r="F186" i="9"/>
  <c r="G186" i="9"/>
  <c r="D187" i="9"/>
  <c r="E187" i="9"/>
  <c r="F187" i="9"/>
  <c r="G187" i="9"/>
  <c r="D188" i="9"/>
  <c r="E188" i="9"/>
  <c r="F188" i="9"/>
  <c r="G188" i="9"/>
  <c r="D189" i="9"/>
  <c r="E189" i="9"/>
  <c r="F189" i="9"/>
  <c r="G189" i="9"/>
  <c r="D190" i="9"/>
  <c r="E190" i="9"/>
  <c r="F190" i="9"/>
  <c r="G190" i="9"/>
  <c r="D191" i="9"/>
  <c r="E191" i="9"/>
  <c r="F191" i="9"/>
  <c r="G191" i="9"/>
  <c r="D192" i="9"/>
  <c r="E192" i="9"/>
  <c r="F192" i="9"/>
  <c r="G192" i="9"/>
  <c r="D193" i="9"/>
  <c r="E193" i="9"/>
  <c r="F193" i="9"/>
  <c r="G193" i="9"/>
  <c r="D194" i="9"/>
  <c r="E194" i="9"/>
  <c r="F194" i="9"/>
  <c r="G194" i="9"/>
  <c r="D195" i="9"/>
  <c r="E195" i="9"/>
  <c r="F195" i="9"/>
  <c r="G195" i="9"/>
  <c r="D196" i="9"/>
  <c r="E196" i="9"/>
  <c r="F196" i="9"/>
  <c r="G196" i="9"/>
  <c r="D197" i="9"/>
  <c r="E197" i="9"/>
  <c r="F197" i="9"/>
  <c r="G197" i="9"/>
  <c r="D198" i="9"/>
  <c r="E198" i="9"/>
  <c r="F198" i="9"/>
  <c r="G198" i="9"/>
  <c r="D199" i="9"/>
  <c r="E199" i="9"/>
  <c r="F199" i="9"/>
  <c r="G199" i="9"/>
  <c r="D200" i="9"/>
  <c r="E200" i="9"/>
  <c r="F200" i="9"/>
  <c r="G200" i="9"/>
  <c r="D201" i="9"/>
  <c r="E201" i="9"/>
  <c r="F201" i="9"/>
  <c r="G201" i="9"/>
  <c r="D202" i="9"/>
  <c r="E202" i="9"/>
  <c r="F202" i="9"/>
  <c r="G202" i="9"/>
  <c r="D203" i="9"/>
  <c r="E203" i="9"/>
  <c r="F203" i="9"/>
  <c r="G203" i="9"/>
  <c r="D204" i="9"/>
  <c r="E204" i="9"/>
  <c r="F204" i="9"/>
  <c r="G204" i="9"/>
  <c r="D205" i="9"/>
  <c r="E205" i="9"/>
  <c r="F205" i="9"/>
  <c r="G205" i="9"/>
  <c r="D206" i="9"/>
  <c r="E206" i="9"/>
  <c r="F206" i="9"/>
  <c r="G206" i="9"/>
  <c r="D207" i="9"/>
  <c r="E207" i="9"/>
  <c r="F207" i="9"/>
  <c r="G207" i="9"/>
  <c r="D208" i="9"/>
  <c r="E208" i="9"/>
  <c r="F208" i="9"/>
  <c r="G208" i="9"/>
  <c r="D209" i="9"/>
  <c r="E209" i="9"/>
  <c r="F209" i="9"/>
  <c r="G209" i="9"/>
  <c r="D210" i="9"/>
  <c r="E210" i="9"/>
  <c r="F210" i="9"/>
  <c r="G210" i="9"/>
  <c r="D211" i="9"/>
  <c r="E211" i="9"/>
  <c r="F211" i="9"/>
  <c r="G211" i="9"/>
  <c r="D212" i="9"/>
  <c r="E212" i="9"/>
  <c r="F212" i="9"/>
  <c r="G212" i="9"/>
  <c r="D213" i="9"/>
  <c r="E213" i="9"/>
  <c r="F213" i="9"/>
  <c r="G213" i="9"/>
  <c r="D214" i="9"/>
  <c r="E214" i="9"/>
  <c r="F214" i="9"/>
  <c r="G214" i="9"/>
  <c r="D215" i="9"/>
  <c r="E215" i="9"/>
  <c r="F215" i="9"/>
  <c r="G215" i="9"/>
  <c r="D216" i="9"/>
  <c r="E216" i="9"/>
  <c r="F216" i="9"/>
  <c r="G216" i="9"/>
  <c r="D217" i="9"/>
  <c r="E217" i="9"/>
  <c r="F217" i="9"/>
  <c r="G217" i="9"/>
  <c r="D218" i="9"/>
  <c r="E218" i="9"/>
  <c r="F218" i="9"/>
  <c r="G218" i="9"/>
  <c r="D219" i="9"/>
  <c r="E219" i="9"/>
  <c r="F219" i="9"/>
  <c r="G219" i="9"/>
  <c r="D220" i="9"/>
  <c r="E220" i="9"/>
  <c r="F220" i="9"/>
  <c r="G220" i="9"/>
  <c r="D221" i="9"/>
  <c r="E221" i="9"/>
  <c r="F221" i="9"/>
  <c r="G221" i="9"/>
  <c r="D222" i="9"/>
  <c r="E222" i="9"/>
  <c r="F222" i="9"/>
  <c r="G222" i="9"/>
  <c r="D223" i="9"/>
  <c r="E223" i="9"/>
  <c r="F223" i="9"/>
  <c r="G223" i="9"/>
  <c r="D224" i="9"/>
  <c r="E224" i="9"/>
  <c r="F224" i="9"/>
  <c r="G224" i="9"/>
  <c r="D225" i="9"/>
  <c r="E225" i="9"/>
  <c r="F225" i="9"/>
  <c r="G225" i="9"/>
  <c r="D226" i="9"/>
  <c r="E226" i="9"/>
  <c r="F226" i="9"/>
  <c r="G226" i="9"/>
  <c r="D227" i="9"/>
  <c r="E227" i="9"/>
  <c r="F227" i="9"/>
  <c r="G227" i="9"/>
  <c r="D228" i="9"/>
  <c r="E228" i="9"/>
  <c r="F228" i="9"/>
  <c r="G228" i="9"/>
  <c r="D229" i="9"/>
  <c r="E229" i="9"/>
  <c r="F229" i="9"/>
  <c r="G229" i="9"/>
  <c r="D230" i="9"/>
  <c r="E230" i="9"/>
  <c r="F230" i="9"/>
  <c r="G230" i="9"/>
  <c r="D231" i="9"/>
  <c r="E231" i="9"/>
  <c r="F231" i="9"/>
  <c r="G231" i="9"/>
  <c r="D232" i="9"/>
  <c r="E232" i="9"/>
  <c r="F232" i="9"/>
  <c r="G232" i="9"/>
  <c r="D233" i="9"/>
  <c r="E233" i="9"/>
  <c r="F233" i="9"/>
  <c r="G233" i="9"/>
  <c r="D234" i="9"/>
  <c r="E234" i="9"/>
  <c r="F234" i="9"/>
  <c r="G234" i="9"/>
  <c r="D235" i="9"/>
  <c r="E235" i="9"/>
  <c r="F235" i="9"/>
  <c r="G235" i="9"/>
  <c r="D236" i="9"/>
  <c r="E236" i="9"/>
  <c r="F236" i="9"/>
  <c r="G236" i="9"/>
  <c r="D237" i="9"/>
  <c r="E237" i="9"/>
  <c r="F237" i="9"/>
  <c r="G237" i="9"/>
  <c r="D238" i="9"/>
  <c r="E238" i="9"/>
  <c r="F238" i="9"/>
  <c r="G238" i="9"/>
  <c r="D239" i="9"/>
  <c r="E239" i="9"/>
  <c r="F239" i="9"/>
  <c r="G239" i="9"/>
  <c r="D240" i="9"/>
  <c r="E240" i="9"/>
  <c r="F240" i="9"/>
  <c r="G240" i="9"/>
  <c r="D241" i="9"/>
  <c r="E241" i="9"/>
  <c r="F241" i="9"/>
  <c r="G241" i="9"/>
  <c r="D242" i="9"/>
  <c r="E242" i="9"/>
  <c r="F242" i="9"/>
  <c r="G242" i="9"/>
  <c r="D243" i="9"/>
  <c r="E243" i="9"/>
  <c r="F243" i="9"/>
  <c r="G243" i="9"/>
  <c r="D244" i="9"/>
  <c r="E244" i="9"/>
  <c r="F244" i="9"/>
  <c r="G244" i="9"/>
  <c r="D245" i="9"/>
  <c r="E245" i="9"/>
  <c r="F245" i="9"/>
  <c r="G245" i="9"/>
  <c r="D246" i="9"/>
  <c r="E246" i="9"/>
  <c r="F246" i="9"/>
  <c r="G246" i="9"/>
  <c r="D247" i="9"/>
  <c r="E247" i="9"/>
  <c r="F247" i="9"/>
  <c r="G247" i="9"/>
  <c r="D248" i="9"/>
  <c r="E248" i="9"/>
  <c r="F248" i="9"/>
  <c r="G248" i="9"/>
  <c r="D249" i="9"/>
  <c r="E249" i="9"/>
  <c r="F249" i="9"/>
  <c r="G249" i="9"/>
  <c r="D250" i="9"/>
  <c r="E250" i="9"/>
  <c r="F250" i="9"/>
  <c r="G250" i="9"/>
  <c r="D251" i="9"/>
  <c r="E251" i="9"/>
  <c r="F251" i="9"/>
  <c r="G251" i="9"/>
  <c r="D252" i="9"/>
  <c r="E252" i="9"/>
  <c r="F252" i="9"/>
  <c r="G252" i="9"/>
  <c r="D253" i="9"/>
  <c r="E253" i="9"/>
  <c r="F253" i="9"/>
  <c r="G253" i="9"/>
  <c r="D254" i="9"/>
  <c r="E254" i="9"/>
  <c r="F254" i="9"/>
  <c r="G254" i="9"/>
  <c r="D255" i="9"/>
  <c r="E255" i="9"/>
  <c r="F255" i="9"/>
  <c r="G255" i="9"/>
  <c r="D256" i="9"/>
  <c r="E256" i="9"/>
  <c r="F256" i="9"/>
  <c r="G256" i="9"/>
  <c r="D257" i="9"/>
  <c r="E257" i="9"/>
  <c r="F257" i="9"/>
  <c r="G257" i="9"/>
  <c r="D258" i="9"/>
  <c r="E258" i="9"/>
  <c r="F258" i="9"/>
  <c r="G258" i="9"/>
  <c r="D259" i="9"/>
  <c r="E259" i="9"/>
  <c r="F259" i="9"/>
  <c r="G259" i="9"/>
  <c r="D260" i="9"/>
  <c r="E260" i="9"/>
  <c r="F260" i="9"/>
  <c r="G260" i="9"/>
  <c r="D261" i="9"/>
  <c r="E261" i="9"/>
  <c r="F261" i="9"/>
  <c r="G261" i="9"/>
  <c r="D262" i="9"/>
  <c r="E262" i="9"/>
  <c r="F262" i="9"/>
  <c r="G262" i="9"/>
  <c r="D263" i="9"/>
  <c r="E263" i="9"/>
  <c r="F263" i="9"/>
  <c r="G263" i="9"/>
  <c r="D264" i="9"/>
  <c r="E264" i="9"/>
  <c r="F264" i="9"/>
  <c r="G264" i="9"/>
  <c r="D265" i="9"/>
  <c r="E265" i="9"/>
  <c r="F265" i="9"/>
  <c r="G265" i="9"/>
  <c r="D266" i="9"/>
  <c r="E266" i="9"/>
  <c r="F266" i="9"/>
  <c r="G266" i="9"/>
  <c r="D267" i="9"/>
  <c r="E267" i="9"/>
  <c r="F267" i="9"/>
  <c r="G267" i="9"/>
  <c r="D268" i="9"/>
  <c r="E268" i="9"/>
  <c r="F268" i="9"/>
  <c r="G268" i="9"/>
  <c r="D269" i="9"/>
  <c r="E269" i="9"/>
  <c r="F269" i="9"/>
  <c r="G269" i="9"/>
  <c r="D270" i="9"/>
  <c r="E270" i="9"/>
  <c r="F270" i="9"/>
  <c r="G270" i="9"/>
  <c r="D271" i="9"/>
  <c r="E271" i="9"/>
  <c r="F271" i="9"/>
  <c r="G271" i="9"/>
  <c r="D272" i="9"/>
  <c r="E272" i="9"/>
  <c r="F272" i="9"/>
  <c r="G272" i="9"/>
  <c r="D273" i="9"/>
  <c r="E273" i="9"/>
  <c r="F273" i="9"/>
  <c r="G273" i="9"/>
  <c r="D274" i="9"/>
  <c r="E274" i="9"/>
  <c r="F274" i="9"/>
  <c r="G274" i="9"/>
  <c r="D275" i="9"/>
  <c r="E275" i="9"/>
  <c r="F275" i="9"/>
  <c r="G275" i="9"/>
  <c r="D276" i="9"/>
  <c r="E276" i="9"/>
  <c r="F276" i="9"/>
  <c r="G276" i="9"/>
  <c r="D277" i="9"/>
  <c r="E277" i="9"/>
  <c r="F277" i="9"/>
  <c r="G277" i="9"/>
  <c r="D278" i="9"/>
  <c r="E278" i="9"/>
  <c r="F278" i="9"/>
  <c r="G278" i="9"/>
  <c r="D279" i="9"/>
  <c r="E279" i="9"/>
  <c r="F279" i="9"/>
  <c r="G279" i="9"/>
  <c r="D280" i="9"/>
  <c r="E280" i="9"/>
  <c r="F280" i="9"/>
  <c r="G280" i="9"/>
  <c r="D281" i="9"/>
  <c r="E281" i="9"/>
  <c r="F281" i="9"/>
  <c r="G281" i="9"/>
  <c r="D282" i="9"/>
  <c r="E282" i="9"/>
  <c r="F282" i="9"/>
  <c r="G282" i="9"/>
  <c r="D283" i="9"/>
  <c r="E283" i="9"/>
  <c r="F283" i="9"/>
  <c r="G283" i="9"/>
  <c r="D284" i="9"/>
  <c r="E284" i="9"/>
  <c r="F284" i="9"/>
  <c r="G284" i="9"/>
  <c r="D285" i="9"/>
  <c r="E285" i="9"/>
  <c r="F285" i="9"/>
  <c r="G285" i="9"/>
  <c r="D286" i="9"/>
  <c r="E286" i="9"/>
  <c r="F286" i="9"/>
  <c r="G286" i="9"/>
  <c r="D287" i="9"/>
  <c r="E287" i="9"/>
  <c r="F287" i="9"/>
  <c r="G287" i="9"/>
  <c r="D288" i="9"/>
  <c r="E288" i="9"/>
  <c r="F288" i="9"/>
  <c r="G288" i="9"/>
  <c r="D289" i="9"/>
  <c r="E289" i="9"/>
  <c r="F289" i="9"/>
  <c r="G289" i="9"/>
  <c r="D290" i="9"/>
  <c r="E290" i="9"/>
  <c r="F290" i="9"/>
  <c r="G290" i="9"/>
  <c r="D291" i="9"/>
  <c r="E291" i="9"/>
  <c r="F291" i="9"/>
  <c r="G291" i="9"/>
  <c r="D292" i="9"/>
  <c r="E292" i="9"/>
  <c r="F292" i="9"/>
  <c r="G292" i="9"/>
  <c r="D293" i="9"/>
  <c r="E293" i="9"/>
  <c r="F293" i="9"/>
  <c r="G293" i="9"/>
  <c r="D294" i="9"/>
  <c r="E294" i="9"/>
  <c r="F294" i="9"/>
  <c r="G294" i="9"/>
  <c r="D295" i="9"/>
  <c r="E295" i="9"/>
  <c r="F295" i="9"/>
  <c r="G295" i="9"/>
  <c r="D296" i="9"/>
  <c r="E296" i="9"/>
  <c r="F296" i="9"/>
  <c r="G296" i="9"/>
  <c r="D297" i="9"/>
  <c r="E297" i="9"/>
  <c r="F297" i="9"/>
  <c r="G297" i="9"/>
  <c r="D298" i="9"/>
  <c r="E298" i="9"/>
  <c r="F298" i="9"/>
  <c r="G298" i="9"/>
  <c r="D299" i="9"/>
  <c r="E299" i="9"/>
  <c r="F299" i="9"/>
  <c r="G299" i="9"/>
  <c r="D300" i="9"/>
  <c r="E300" i="9"/>
  <c r="F300" i="9"/>
  <c r="G300" i="9"/>
  <c r="D301" i="9"/>
  <c r="E301" i="9"/>
  <c r="F301" i="9"/>
  <c r="G301" i="9"/>
  <c r="D302" i="9"/>
  <c r="E302" i="9"/>
  <c r="F302" i="9"/>
  <c r="G302" i="9"/>
  <c r="D303" i="9"/>
  <c r="E303" i="9"/>
  <c r="F303" i="9"/>
  <c r="G303" i="9"/>
  <c r="D304" i="9"/>
  <c r="E304" i="9"/>
  <c r="F304" i="9"/>
  <c r="G304" i="9"/>
  <c r="D305" i="9"/>
  <c r="E305" i="9"/>
  <c r="F305" i="9"/>
  <c r="G305" i="9"/>
  <c r="D306" i="9"/>
  <c r="E306" i="9"/>
  <c r="F306" i="9"/>
  <c r="G306" i="9"/>
  <c r="D307" i="9"/>
  <c r="E307" i="9"/>
  <c r="F307" i="9"/>
  <c r="G307" i="9"/>
  <c r="D308" i="9"/>
  <c r="E308" i="9"/>
  <c r="F308" i="9"/>
  <c r="G308" i="9"/>
  <c r="D309" i="9"/>
  <c r="E309" i="9"/>
  <c r="F309" i="9"/>
  <c r="G309" i="9"/>
  <c r="D310" i="9"/>
  <c r="E310" i="9"/>
  <c r="F310" i="9"/>
  <c r="G310" i="9"/>
  <c r="D311" i="9"/>
  <c r="E311" i="9"/>
  <c r="F311" i="9"/>
  <c r="G311" i="9"/>
  <c r="D312" i="9"/>
  <c r="E312" i="9"/>
  <c r="F312" i="9"/>
  <c r="G312" i="9"/>
  <c r="D313" i="9"/>
  <c r="E313" i="9"/>
  <c r="F313" i="9"/>
  <c r="G313" i="9"/>
  <c r="D314" i="9"/>
  <c r="E314" i="9"/>
  <c r="F314" i="9"/>
  <c r="G314" i="9"/>
  <c r="D315" i="9"/>
  <c r="E315" i="9"/>
  <c r="F315" i="9"/>
  <c r="G315" i="9"/>
  <c r="D316" i="9"/>
  <c r="E316" i="9"/>
  <c r="F316" i="9"/>
  <c r="G316" i="9"/>
  <c r="D317" i="9"/>
  <c r="E317" i="9"/>
  <c r="F317" i="9"/>
  <c r="G317" i="9"/>
  <c r="D318" i="9"/>
  <c r="E318" i="9"/>
  <c r="F318" i="9"/>
  <c r="G318" i="9"/>
  <c r="D319" i="9"/>
  <c r="E319" i="9"/>
  <c r="F319" i="9"/>
  <c r="G319" i="9"/>
  <c r="D320" i="9"/>
  <c r="E320" i="9"/>
  <c r="F320" i="9"/>
  <c r="G320" i="9"/>
  <c r="D321" i="9"/>
  <c r="E321" i="9"/>
  <c r="F321" i="9"/>
  <c r="G321" i="9"/>
  <c r="D322" i="9"/>
  <c r="E322" i="9"/>
  <c r="F322" i="9"/>
  <c r="G322" i="9"/>
  <c r="D323" i="9"/>
  <c r="E323" i="9"/>
  <c r="F323" i="9"/>
  <c r="G323" i="9"/>
  <c r="D324" i="9"/>
  <c r="E324" i="9"/>
  <c r="F324" i="9"/>
  <c r="G324" i="9"/>
  <c r="D325" i="9"/>
  <c r="E325" i="9"/>
  <c r="F325" i="9"/>
  <c r="G325" i="9"/>
  <c r="D326" i="9"/>
  <c r="E326" i="9"/>
  <c r="F326" i="9"/>
  <c r="G326" i="9"/>
  <c r="D327" i="9"/>
  <c r="E327" i="9"/>
  <c r="F327" i="9"/>
  <c r="G327" i="9"/>
  <c r="D328" i="9"/>
  <c r="E328" i="9"/>
  <c r="F328" i="9"/>
  <c r="G328" i="9"/>
  <c r="D329" i="9"/>
  <c r="E329" i="9"/>
  <c r="F329" i="9"/>
  <c r="G329" i="9"/>
  <c r="D330" i="9"/>
  <c r="E330" i="9"/>
  <c r="F330" i="9"/>
  <c r="G330" i="9"/>
  <c r="D331" i="9"/>
  <c r="E331" i="9"/>
  <c r="F331" i="9"/>
  <c r="G331" i="9"/>
  <c r="D332" i="9"/>
  <c r="E332" i="9"/>
  <c r="F332" i="9"/>
  <c r="G332" i="9"/>
  <c r="D333" i="9"/>
  <c r="E333" i="9"/>
  <c r="F333" i="9"/>
  <c r="G333" i="9"/>
  <c r="D334" i="9"/>
  <c r="E334" i="9"/>
  <c r="F334" i="9"/>
  <c r="G334" i="9"/>
  <c r="D335" i="9"/>
  <c r="E335" i="9"/>
  <c r="F335" i="9"/>
  <c r="G335" i="9"/>
  <c r="D336" i="9"/>
  <c r="E336" i="9"/>
  <c r="F336" i="9"/>
  <c r="G336" i="9"/>
  <c r="D337" i="9"/>
  <c r="E337" i="9"/>
  <c r="F337" i="9"/>
  <c r="G337" i="9"/>
  <c r="D338" i="9"/>
  <c r="E338" i="9"/>
  <c r="F338" i="9"/>
  <c r="G338" i="9"/>
  <c r="D339" i="9"/>
  <c r="E339" i="9"/>
  <c r="F339" i="9"/>
  <c r="G339" i="9"/>
  <c r="D340" i="9"/>
  <c r="E340" i="9"/>
  <c r="F340" i="9"/>
  <c r="G340" i="9"/>
  <c r="D341" i="9"/>
  <c r="E341" i="9"/>
  <c r="F341" i="9"/>
  <c r="G341" i="9"/>
  <c r="D342" i="9"/>
  <c r="E342" i="9"/>
  <c r="F342" i="9"/>
  <c r="G342" i="9"/>
  <c r="D343" i="9"/>
  <c r="E343" i="9"/>
  <c r="F343" i="9"/>
  <c r="G343" i="9"/>
  <c r="D344" i="9"/>
  <c r="E344" i="9"/>
  <c r="F344" i="9"/>
  <c r="G344" i="9"/>
  <c r="D345" i="9"/>
  <c r="E345" i="9"/>
  <c r="F345" i="9"/>
  <c r="G345" i="9"/>
  <c r="D346" i="9"/>
  <c r="E346" i="9"/>
  <c r="F346" i="9"/>
  <c r="G346" i="9"/>
  <c r="D347" i="9"/>
  <c r="E347" i="9"/>
  <c r="F347" i="9"/>
  <c r="G347" i="9"/>
  <c r="D348" i="9"/>
  <c r="E348" i="9"/>
  <c r="F348" i="9"/>
  <c r="G348" i="9"/>
  <c r="D349" i="9"/>
  <c r="E349" i="9"/>
  <c r="F349" i="9"/>
  <c r="G349" i="9"/>
  <c r="D350" i="9"/>
  <c r="E350" i="9"/>
  <c r="F350" i="9"/>
  <c r="G350" i="9"/>
  <c r="D351" i="9"/>
  <c r="E351" i="9"/>
  <c r="F351" i="9"/>
  <c r="G351" i="9"/>
  <c r="D352" i="9"/>
  <c r="E352" i="9"/>
  <c r="F352" i="9"/>
  <c r="G352" i="9"/>
  <c r="D353" i="9"/>
  <c r="E353" i="9"/>
  <c r="F353" i="9"/>
  <c r="G353" i="9"/>
  <c r="D354" i="9"/>
  <c r="E354" i="9"/>
  <c r="F354" i="9"/>
  <c r="G354" i="9"/>
  <c r="D355" i="9"/>
  <c r="E355" i="9"/>
  <c r="F355" i="9"/>
  <c r="G355" i="9"/>
  <c r="D356" i="9"/>
  <c r="E356" i="9"/>
  <c r="F356" i="9"/>
  <c r="G356" i="9"/>
  <c r="D357" i="9"/>
  <c r="E357" i="9"/>
  <c r="F357" i="9"/>
  <c r="G357" i="9"/>
  <c r="D358" i="9"/>
  <c r="E358" i="9"/>
  <c r="F358" i="9"/>
  <c r="G358" i="9"/>
  <c r="D359" i="9"/>
  <c r="E359" i="9"/>
  <c r="F359" i="9"/>
  <c r="G359" i="9"/>
  <c r="D360" i="9"/>
  <c r="E360" i="9"/>
  <c r="F360" i="9"/>
  <c r="G360" i="9"/>
  <c r="D361" i="9"/>
  <c r="E361" i="9"/>
  <c r="F361" i="9"/>
  <c r="G361" i="9"/>
  <c r="D362" i="9"/>
  <c r="E362" i="9"/>
  <c r="F362" i="9"/>
  <c r="G362" i="9"/>
  <c r="D363" i="9"/>
  <c r="E363" i="9"/>
  <c r="F363" i="9"/>
  <c r="G363" i="9"/>
  <c r="D364" i="9"/>
  <c r="E364" i="9"/>
  <c r="F364" i="9"/>
  <c r="G364" i="9"/>
  <c r="D365" i="9"/>
  <c r="E365" i="9"/>
  <c r="F365" i="9"/>
  <c r="G365" i="9"/>
  <c r="D366" i="9"/>
  <c r="E366" i="9"/>
  <c r="F366" i="9"/>
  <c r="G366" i="9"/>
  <c r="D367" i="9"/>
  <c r="E367" i="9"/>
  <c r="F367" i="9"/>
  <c r="G367" i="9"/>
  <c r="D368" i="9"/>
  <c r="E368" i="9"/>
  <c r="F368" i="9"/>
  <c r="G368" i="9"/>
  <c r="D369" i="9"/>
  <c r="E369" i="9"/>
  <c r="F369" i="9"/>
  <c r="F2" i="9" s="1"/>
  <c r="G369" i="9"/>
  <c r="D370" i="9"/>
  <c r="E370" i="9"/>
  <c r="F370" i="9"/>
  <c r="G370" i="9"/>
  <c r="D371" i="9"/>
  <c r="E371" i="9"/>
  <c r="F371" i="9"/>
  <c r="G371" i="9"/>
  <c r="D372" i="9"/>
  <c r="E372" i="9"/>
  <c r="F372" i="9"/>
  <c r="G372" i="9"/>
  <c r="D373" i="9"/>
  <c r="E373" i="9"/>
  <c r="F373" i="9"/>
  <c r="G373" i="9"/>
  <c r="D374" i="9"/>
  <c r="E374" i="9"/>
  <c r="F374" i="9"/>
  <c r="G374" i="9"/>
  <c r="D375" i="9"/>
  <c r="E375" i="9"/>
  <c r="F375" i="9"/>
  <c r="G375" i="9"/>
  <c r="D376" i="9"/>
  <c r="E376" i="9"/>
  <c r="F376" i="9"/>
  <c r="G376" i="9"/>
  <c r="D377" i="9"/>
  <c r="E377" i="9"/>
  <c r="F377" i="9"/>
  <c r="G377" i="9"/>
  <c r="D378" i="9"/>
  <c r="E378" i="9"/>
  <c r="F378" i="9"/>
  <c r="G378" i="9"/>
  <c r="D379" i="9"/>
  <c r="E379" i="9"/>
  <c r="F379" i="9"/>
  <c r="G379" i="9"/>
  <c r="D380" i="9"/>
  <c r="E380" i="9"/>
  <c r="F380" i="9"/>
  <c r="G380" i="9"/>
  <c r="D381" i="9"/>
  <c r="E381" i="9"/>
  <c r="F381" i="9"/>
  <c r="G381" i="9"/>
  <c r="D382" i="9"/>
  <c r="E382" i="9"/>
  <c r="F382" i="9"/>
  <c r="G382" i="9"/>
  <c r="D383" i="9"/>
  <c r="E383" i="9"/>
  <c r="F383" i="9"/>
  <c r="G383" i="9"/>
  <c r="D384" i="9"/>
  <c r="E384" i="9"/>
  <c r="F384" i="9"/>
  <c r="G384" i="9"/>
  <c r="D385" i="9"/>
  <c r="E385" i="9"/>
  <c r="F385" i="9"/>
  <c r="G385" i="9"/>
  <c r="D386" i="9"/>
  <c r="E386" i="9"/>
  <c r="F386" i="9"/>
  <c r="G386" i="9"/>
  <c r="D387" i="9"/>
  <c r="E387" i="9"/>
  <c r="F387" i="9"/>
  <c r="G387" i="9"/>
  <c r="G14" i="9"/>
  <c r="F14" i="9"/>
  <c r="E14" i="9"/>
  <c r="D14" i="9"/>
  <c r="N3" i="9"/>
  <c r="M3" i="9"/>
  <c r="L3" i="9"/>
  <c r="K3" i="9"/>
  <c r="J3" i="9"/>
  <c r="I3" i="9"/>
  <c r="H3" i="9"/>
  <c r="G3" i="9"/>
  <c r="F3" i="9"/>
  <c r="E3" i="9"/>
  <c r="D3" i="9"/>
  <c r="N14" i="9"/>
  <c r="N2" i="9" s="1"/>
  <c r="M14" i="9"/>
  <c r="M2" i="9" s="1"/>
  <c r="L14" i="9"/>
  <c r="L2" i="9" s="1"/>
  <c r="K14" i="9"/>
  <c r="K2" i="9" s="1"/>
  <c r="J14" i="9"/>
  <c r="J2" i="9" s="1"/>
  <c r="I14" i="9"/>
  <c r="I2" i="9" s="1"/>
  <c r="H14" i="9"/>
  <c r="H2" i="9" s="1"/>
  <c r="N25" i="9"/>
  <c r="M25" i="9"/>
  <c r="L25" i="9"/>
  <c r="K25" i="9"/>
  <c r="J25" i="9"/>
  <c r="I25" i="9"/>
  <c r="H25" i="9"/>
  <c r="N36" i="9"/>
  <c r="M36" i="9"/>
  <c r="L36" i="9"/>
  <c r="K36" i="9"/>
  <c r="J36" i="9"/>
  <c r="I36" i="9"/>
  <c r="H36" i="9"/>
  <c r="N47" i="9"/>
  <c r="M47" i="9"/>
  <c r="L47" i="9"/>
  <c r="K47" i="9"/>
  <c r="J47" i="9"/>
  <c r="I47" i="9"/>
  <c r="H47" i="9"/>
  <c r="N58" i="9"/>
  <c r="M58" i="9"/>
  <c r="L58" i="9"/>
  <c r="K58" i="9"/>
  <c r="J58" i="9"/>
  <c r="I58" i="9"/>
  <c r="H58" i="9"/>
  <c r="N66" i="9"/>
  <c r="M66" i="9"/>
  <c r="L66" i="9"/>
  <c r="K66" i="9"/>
  <c r="J66" i="9"/>
  <c r="I66" i="9"/>
  <c r="H66" i="9"/>
  <c r="N77" i="9"/>
  <c r="M77" i="9"/>
  <c r="L77" i="9"/>
  <c r="K77" i="9"/>
  <c r="J77" i="9"/>
  <c r="I77" i="9"/>
  <c r="H77" i="9"/>
  <c r="N88" i="9"/>
  <c r="M88" i="9"/>
  <c r="L88" i="9"/>
  <c r="K88" i="9"/>
  <c r="J88" i="9"/>
  <c r="I88" i="9"/>
  <c r="H88" i="9"/>
  <c r="N99" i="9"/>
  <c r="M99" i="9"/>
  <c r="L99" i="9"/>
  <c r="K99" i="9"/>
  <c r="J99" i="9"/>
  <c r="I99" i="9"/>
  <c r="H99" i="9"/>
  <c r="N110" i="9"/>
  <c r="M110" i="9"/>
  <c r="L110" i="9"/>
  <c r="K110" i="9"/>
  <c r="J110" i="9"/>
  <c r="I110" i="9"/>
  <c r="H110" i="9"/>
  <c r="N121" i="9"/>
  <c r="M121" i="9"/>
  <c r="L121" i="9"/>
  <c r="K121" i="9"/>
  <c r="J121" i="9"/>
  <c r="I121" i="9"/>
  <c r="H121" i="9"/>
  <c r="N131" i="9"/>
  <c r="M131" i="9"/>
  <c r="L131" i="9"/>
  <c r="K131" i="9"/>
  <c r="J131" i="9"/>
  <c r="I131" i="9"/>
  <c r="H131" i="9"/>
  <c r="N142" i="9"/>
  <c r="M142" i="9"/>
  <c r="L142" i="9"/>
  <c r="K142" i="9"/>
  <c r="J142" i="9"/>
  <c r="I142" i="9"/>
  <c r="H142" i="9"/>
  <c r="N153" i="9"/>
  <c r="M153" i="9"/>
  <c r="L153" i="9"/>
  <c r="K153" i="9"/>
  <c r="J153" i="9"/>
  <c r="I153" i="9"/>
  <c r="H153" i="9"/>
  <c r="N164" i="9"/>
  <c r="M164" i="9"/>
  <c r="L164" i="9"/>
  <c r="K164" i="9"/>
  <c r="J164" i="9"/>
  <c r="I164" i="9"/>
  <c r="H164" i="9"/>
  <c r="N174" i="9"/>
  <c r="M174" i="9"/>
  <c r="L174" i="9"/>
  <c r="K174" i="9"/>
  <c r="J174" i="9"/>
  <c r="I174" i="9"/>
  <c r="H174" i="9"/>
  <c r="N184" i="9"/>
  <c r="M184" i="9"/>
  <c r="L184" i="9"/>
  <c r="K184" i="9"/>
  <c r="J184" i="9"/>
  <c r="I184" i="9"/>
  <c r="H184" i="9"/>
  <c r="N193" i="9"/>
  <c r="M193" i="9"/>
  <c r="L193" i="9"/>
  <c r="K193" i="9"/>
  <c r="J193" i="9"/>
  <c r="I193" i="9"/>
  <c r="H193" i="9"/>
  <c r="N204" i="9"/>
  <c r="M204" i="9"/>
  <c r="L204" i="9"/>
  <c r="K204" i="9"/>
  <c r="J204" i="9"/>
  <c r="I204" i="9"/>
  <c r="H204" i="9"/>
  <c r="N215" i="9"/>
  <c r="M215" i="9"/>
  <c r="L215" i="9"/>
  <c r="K215" i="9"/>
  <c r="J215" i="9"/>
  <c r="I215" i="9"/>
  <c r="H215" i="9"/>
  <c r="N226" i="9"/>
  <c r="M226" i="9"/>
  <c r="L226" i="9"/>
  <c r="K226" i="9"/>
  <c r="J226" i="9"/>
  <c r="I226" i="9"/>
  <c r="H226" i="9"/>
  <c r="N237" i="9"/>
  <c r="M237" i="9"/>
  <c r="L237" i="9"/>
  <c r="K237" i="9"/>
  <c r="J237" i="9"/>
  <c r="I237" i="9"/>
  <c r="H237" i="9"/>
  <c r="N248" i="9"/>
  <c r="M248" i="9"/>
  <c r="L248" i="9"/>
  <c r="K248" i="9"/>
  <c r="J248" i="9"/>
  <c r="I248" i="9"/>
  <c r="H248" i="9"/>
  <c r="N258" i="9"/>
  <c r="M258" i="9"/>
  <c r="L258" i="9"/>
  <c r="K258" i="9"/>
  <c r="J258" i="9"/>
  <c r="I258" i="9"/>
  <c r="H258" i="9"/>
  <c r="N268" i="9"/>
  <c r="M268" i="9"/>
  <c r="L268" i="9"/>
  <c r="K268" i="9"/>
  <c r="J268" i="9"/>
  <c r="I268" i="9"/>
  <c r="H268" i="9"/>
  <c r="N279" i="9"/>
  <c r="M279" i="9"/>
  <c r="L279" i="9"/>
  <c r="K279" i="9"/>
  <c r="J279" i="9"/>
  <c r="I279" i="9"/>
  <c r="H279" i="9"/>
  <c r="N290" i="9"/>
  <c r="M290" i="9"/>
  <c r="L290" i="9"/>
  <c r="K290" i="9"/>
  <c r="J290" i="9"/>
  <c r="I290" i="9"/>
  <c r="H290" i="9"/>
  <c r="N301" i="9"/>
  <c r="M301" i="9"/>
  <c r="L301" i="9"/>
  <c r="K301" i="9"/>
  <c r="J301" i="9"/>
  <c r="I301" i="9"/>
  <c r="H301" i="9"/>
  <c r="N312" i="9"/>
  <c r="M312" i="9"/>
  <c r="L312" i="9"/>
  <c r="K312" i="9"/>
  <c r="J312" i="9"/>
  <c r="I312" i="9"/>
  <c r="H312" i="9"/>
  <c r="N321" i="9"/>
  <c r="M321" i="9"/>
  <c r="L321" i="9"/>
  <c r="K321" i="9"/>
  <c r="J321" i="9"/>
  <c r="I321" i="9"/>
  <c r="H321" i="9"/>
  <c r="N332" i="9"/>
  <c r="M332" i="9"/>
  <c r="L332" i="9"/>
  <c r="K332" i="9"/>
  <c r="J332" i="9"/>
  <c r="I332" i="9"/>
  <c r="H332" i="9"/>
  <c r="N343" i="9"/>
  <c r="M343" i="9"/>
  <c r="L343" i="9"/>
  <c r="K343" i="9"/>
  <c r="J343" i="9"/>
  <c r="I343" i="9"/>
  <c r="H343" i="9"/>
  <c r="N354" i="9"/>
  <c r="M354" i="9"/>
  <c r="L354" i="9"/>
  <c r="K354" i="9"/>
  <c r="J354" i="9"/>
  <c r="I354" i="9"/>
  <c r="H354" i="9"/>
  <c r="N365" i="9"/>
  <c r="M365" i="9"/>
  <c r="L365" i="9"/>
  <c r="K365" i="9"/>
  <c r="J365" i="9"/>
  <c r="I365" i="9"/>
  <c r="H365" i="9"/>
  <c r="N376" i="9"/>
  <c r="M376" i="9"/>
  <c r="L376" i="9"/>
  <c r="K376" i="9"/>
  <c r="J376" i="9"/>
  <c r="I376" i="9"/>
  <c r="H376" i="9"/>
  <c r="N387" i="9"/>
  <c r="M387" i="9"/>
  <c r="L387" i="9"/>
  <c r="K387" i="9"/>
  <c r="J387" i="9"/>
  <c r="I387" i="9"/>
  <c r="H387" i="9"/>
  <c r="D388" i="9"/>
  <c r="E388" i="9"/>
  <c r="F388" i="9"/>
  <c r="G388" i="9"/>
  <c r="D389" i="9"/>
  <c r="E389" i="9"/>
  <c r="F389" i="9"/>
  <c r="G389" i="9"/>
  <c r="D390" i="9"/>
  <c r="E390" i="9"/>
  <c r="F390" i="9"/>
  <c r="G390" i="9"/>
  <c r="D391" i="9"/>
  <c r="E391" i="9"/>
  <c r="F391" i="9"/>
  <c r="G391" i="9"/>
  <c r="D392" i="9"/>
  <c r="E392" i="9"/>
  <c r="F392" i="9"/>
  <c r="G392" i="9"/>
  <c r="D393" i="9"/>
  <c r="E393" i="9"/>
  <c r="F393" i="9"/>
  <c r="G393" i="9"/>
  <c r="D394" i="9"/>
  <c r="E394" i="9"/>
  <c r="F394" i="9"/>
  <c r="G394" i="9"/>
  <c r="D395" i="9"/>
  <c r="E395" i="9"/>
  <c r="F395" i="9"/>
  <c r="G395" i="9"/>
  <c r="D396" i="9"/>
  <c r="E396" i="9"/>
  <c r="F396" i="9"/>
  <c r="G396" i="9"/>
  <c r="D397" i="9"/>
  <c r="E397" i="9"/>
  <c r="F397" i="9"/>
  <c r="G397" i="9"/>
  <c r="G2" i="9"/>
  <c r="E2" i="9"/>
  <c r="D12" i="8"/>
  <c r="E12" i="8"/>
  <c r="F12" i="8"/>
  <c r="G12" i="8"/>
  <c r="D13" i="8"/>
  <c r="E13" i="8"/>
  <c r="F13" i="8"/>
  <c r="G13" i="8"/>
  <c r="D14" i="8"/>
  <c r="E14" i="8"/>
  <c r="F14" i="8"/>
  <c r="G14" i="8"/>
  <c r="D15" i="8"/>
  <c r="E15" i="8"/>
  <c r="F15" i="8"/>
  <c r="G15" i="8"/>
  <c r="D16" i="8"/>
  <c r="E16" i="8"/>
  <c r="F16" i="8"/>
  <c r="G16" i="8"/>
  <c r="D17" i="8"/>
  <c r="E17" i="8"/>
  <c r="F17" i="8"/>
  <c r="G17" i="8"/>
  <c r="D18" i="8"/>
  <c r="E18" i="8"/>
  <c r="F18" i="8"/>
  <c r="G18" i="8"/>
  <c r="D20" i="8"/>
  <c r="E20" i="8"/>
  <c r="F20" i="8"/>
  <c r="G20" i="8"/>
  <c r="D21" i="8"/>
  <c r="E21" i="8"/>
  <c r="F21" i="8"/>
  <c r="G21" i="8"/>
  <c r="D22" i="8"/>
  <c r="E22" i="8"/>
  <c r="F22" i="8"/>
  <c r="G22" i="8"/>
  <c r="D23" i="8"/>
  <c r="E23" i="8"/>
  <c r="F23" i="8"/>
  <c r="G23" i="8"/>
  <c r="D24" i="8"/>
  <c r="E24" i="8"/>
  <c r="F24" i="8"/>
  <c r="G24" i="8"/>
  <c r="D25" i="8"/>
  <c r="E25" i="8"/>
  <c r="F25" i="8"/>
  <c r="G25" i="8"/>
  <c r="D26" i="8"/>
  <c r="E26" i="8"/>
  <c r="F26" i="8"/>
  <c r="G26" i="8"/>
  <c r="D28" i="8"/>
  <c r="E28" i="8"/>
  <c r="F28" i="8"/>
  <c r="G28" i="8"/>
  <c r="D29" i="8"/>
  <c r="E29" i="8"/>
  <c r="F29" i="8"/>
  <c r="G29" i="8"/>
  <c r="D30" i="8"/>
  <c r="E30" i="8"/>
  <c r="F30" i="8"/>
  <c r="G30" i="8"/>
  <c r="D31" i="8"/>
  <c r="E31" i="8"/>
  <c r="F31" i="8"/>
  <c r="G31" i="8"/>
  <c r="D32" i="8"/>
  <c r="E32" i="8"/>
  <c r="F32" i="8"/>
  <c r="G32" i="8"/>
  <c r="D33" i="8"/>
  <c r="E33" i="8"/>
  <c r="F33" i="8"/>
  <c r="G33" i="8"/>
  <c r="D34" i="8"/>
  <c r="E34" i="8"/>
  <c r="F34" i="8"/>
  <c r="G34" i="8"/>
  <c r="F35" i="8"/>
  <c r="G35" i="8"/>
  <c r="D36" i="8"/>
  <c r="E36" i="8"/>
  <c r="F36" i="8"/>
  <c r="G36" i="8"/>
  <c r="D37" i="8"/>
  <c r="E37" i="8"/>
  <c r="F37" i="8"/>
  <c r="G37" i="8"/>
  <c r="D38" i="8"/>
  <c r="E38" i="8"/>
  <c r="F38" i="8"/>
  <c r="G38" i="8"/>
  <c r="D39" i="8"/>
  <c r="E39" i="8"/>
  <c r="F39" i="8"/>
  <c r="G39" i="8"/>
  <c r="D40" i="8"/>
  <c r="E40" i="8"/>
  <c r="F40" i="8"/>
  <c r="G40" i="8"/>
  <c r="D41" i="8"/>
  <c r="E41" i="8"/>
  <c r="F41" i="8"/>
  <c r="G41" i="8"/>
  <c r="D42" i="8"/>
  <c r="E42" i="8"/>
  <c r="F42" i="8"/>
  <c r="G42" i="8"/>
  <c r="D44" i="8"/>
  <c r="E44" i="8"/>
  <c r="F44" i="8"/>
  <c r="G44" i="8"/>
  <c r="D45" i="8"/>
  <c r="E45" i="8"/>
  <c r="F45" i="8"/>
  <c r="G45" i="8"/>
  <c r="D46" i="8"/>
  <c r="E46" i="8"/>
  <c r="F46" i="8"/>
  <c r="G46" i="8"/>
  <c r="D47" i="8"/>
  <c r="E47" i="8"/>
  <c r="F47" i="8"/>
  <c r="G47" i="8"/>
  <c r="D48" i="8"/>
  <c r="E48" i="8"/>
  <c r="F48" i="8"/>
  <c r="G48" i="8"/>
  <c r="D50" i="8"/>
  <c r="E50" i="8"/>
  <c r="F50" i="8"/>
  <c r="G50" i="8"/>
  <c r="D51" i="8"/>
  <c r="E51" i="8"/>
  <c r="F51" i="8"/>
  <c r="G51" i="8"/>
  <c r="D52" i="8"/>
  <c r="E52" i="8"/>
  <c r="F52" i="8"/>
  <c r="G52" i="8"/>
  <c r="D53" i="8"/>
  <c r="E53" i="8"/>
  <c r="F53" i="8"/>
  <c r="G53" i="8"/>
  <c r="D54" i="8"/>
  <c r="E54" i="8"/>
  <c r="F54" i="8"/>
  <c r="G54" i="8"/>
  <c r="D55" i="8"/>
  <c r="E55" i="8"/>
  <c r="F55" i="8"/>
  <c r="G55" i="8"/>
  <c r="D56" i="8"/>
  <c r="E56" i="8"/>
  <c r="F56" i="8"/>
  <c r="G56" i="8"/>
  <c r="G57" i="8"/>
  <c r="D58" i="8"/>
  <c r="E58" i="8"/>
  <c r="F58" i="8"/>
  <c r="G58" i="8"/>
  <c r="D59" i="8"/>
  <c r="E59" i="8"/>
  <c r="F59" i="8"/>
  <c r="G59" i="8"/>
  <c r="D60" i="8"/>
  <c r="E60" i="8"/>
  <c r="F60" i="8"/>
  <c r="G60" i="8"/>
  <c r="D61" i="8"/>
  <c r="E61" i="8"/>
  <c r="F61" i="8"/>
  <c r="G61" i="8"/>
  <c r="D62" i="8"/>
  <c r="E62" i="8"/>
  <c r="F62" i="8"/>
  <c r="G62" i="8"/>
  <c r="D63" i="8"/>
  <c r="E63" i="8"/>
  <c r="F63" i="8"/>
  <c r="G63" i="8"/>
  <c r="D64" i="8"/>
  <c r="E64" i="8"/>
  <c r="F64" i="8"/>
  <c r="G64" i="8"/>
  <c r="F65" i="8"/>
  <c r="G65" i="8"/>
  <c r="D66" i="8"/>
  <c r="E66" i="8"/>
  <c r="F66" i="8"/>
  <c r="G66" i="8"/>
  <c r="D67" i="8"/>
  <c r="E67" i="8"/>
  <c r="F67" i="8"/>
  <c r="G67" i="8"/>
  <c r="D68" i="8"/>
  <c r="E68" i="8"/>
  <c r="F68" i="8"/>
  <c r="G68" i="8"/>
  <c r="D69" i="8"/>
  <c r="E69" i="8"/>
  <c r="F69" i="8"/>
  <c r="G69" i="8"/>
  <c r="D70" i="8"/>
  <c r="E70" i="8"/>
  <c r="F70" i="8"/>
  <c r="G70" i="8"/>
  <c r="D71" i="8"/>
  <c r="E71" i="8"/>
  <c r="F71" i="8"/>
  <c r="G71" i="8"/>
  <c r="D72" i="8"/>
  <c r="E72" i="8"/>
  <c r="F72" i="8"/>
  <c r="G72" i="8"/>
  <c r="D74" i="8"/>
  <c r="E74" i="8"/>
  <c r="F74" i="8"/>
  <c r="G74" i="8"/>
  <c r="D75" i="8"/>
  <c r="E75" i="8"/>
  <c r="F75" i="8"/>
  <c r="G75" i="8"/>
  <c r="D76" i="8"/>
  <c r="E76" i="8"/>
  <c r="F76" i="8"/>
  <c r="G76" i="8"/>
  <c r="D77" i="8"/>
  <c r="E77" i="8"/>
  <c r="F77" i="8"/>
  <c r="G77" i="8"/>
  <c r="D78" i="8"/>
  <c r="E78" i="8"/>
  <c r="F78" i="8"/>
  <c r="G78" i="8"/>
  <c r="D79" i="8"/>
  <c r="E79" i="8"/>
  <c r="F79" i="8"/>
  <c r="G79" i="8"/>
  <c r="D80" i="8"/>
  <c r="E80" i="8"/>
  <c r="F80" i="8"/>
  <c r="G80" i="8"/>
  <c r="D82" i="8"/>
  <c r="E82" i="8"/>
  <c r="F82" i="8"/>
  <c r="G82" i="8"/>
  <c r="D83" i="8"/>
  <c r="E83" i="8"/>
  <c r="F83" i="8"/>
  <c r="G83" i="8"/>
  <c r="D84" i="8"/>
  <c r="E84" i="8"/>
  <c r="F84" i="8"/>
  <c r="G84" i="8"/>
  <c r="D85" i="8"/>
  <c r="E85" i="8"/>
  <c r="F85" i="8"/>
  <c r="G85" i="8"/>
  <c r="D86" i="8"/>
  <c r="E86" i="8"/>
  <c r="F86" i="8"/>
  <c r="G86" i="8"/>
  <c r="D87" i="8"/>
  <c r="E87" i="8"/>
  <c r="F87" i="8"/>
  <c r="G87" i="8"/>
  <c r="D88" i="8"/>
  <c r="E88" i="8"/>
  <c r="F88" i="8"/>
  <c r="G88" i="8"/>
  <c r="G89" i="8"/>
  <c r="D90" i="8"/>
  <c r="E90" i="8"/>
  <c r="F90" i="8"/>
  <c r="G90" i="8"/>
  <c r="D91" i="8"/>
  <c r="E91" i="8"/>
  <c r="F91" i="8"/>
  <c r="G91" i="8"/>
  <c r="D92" i="8"/>
  <c r="E92" i="8"/>
  <c r="F92" i="8"/>
  <c r="G92" i="8"/>
  <c r="D93" i="8"/>
  <c r="E93" i="8"/>
  <c r="F93" i="8"/>
  <c r="G93" i="8"/>
  <c r="D94" i="8"/>
  <c r="E94" i="8"/>
  <c r="F94" i="8"/>
  <c r="G94" i="8"/>
  <c r="D95" i="8"/>
  <c r="E95" i="8"/>
  <c r="F95" i="8"/>
  <c r="G95" i="8"/>
  <c r="D96" i="8"/>
  <c r="E96" i="8"/>
  <c r="F96" i="8"/>
  <c r="G96" i="8"/>
  <c r="F97" i="8"/>
  <c r="G97" i="8"/>
  <c r="D98" i="8"/>
  <c r="E98" i="8"/>
  <c r="F98" i="8"/>
  <c r="G98" i="8"/>
  <c r="D99" i="8"/>
  <c r="E99" i="8"/>
  <c r="F99" i="8"/>
  <c r="G99" i="8"/>
  <c r="D100" i="8"/>
  <c r="E100" i="8"/>
  <c r="F100" i="8"/>
  <c r="G100" i="8"/>
  <c r="D101" i="8"/>
  <c r="E101" i="8"/>
  <c r="F101" i="8"/>
  <c r="G101" i="8"/>
  <c r="D102" i="8"/>
  <c r="E102" i="8"/>
  <c r="F102" i="8"/>
  <c r="G102" i="8"/>
  <c r="D103" i="8"/>
  <c r="E103" i="8"/>
  <c r="F103" i="8"/>
  <c r="G103" i="8"/>
  <c r="D104" i="8"/>
  <c r="E104" i="8"/>
  <c r="F104" i="8"/>
  <c r="G104" i="8"/>
  <c r="D106" i="8"/>
  <c r="E106" i="8"/>
  <c r="F106" i="8"/>
  <c r="G106" i="8"/>
  <c r="D107" i="8"/>
  <c r="E107" i="8"/>
  <c r="F107" i="8"/>
  <c r="G107" i="8"/>
  <c r="D108" i="8"/>
  <c r="E108" i="8"/>
  <c r="F108" i="8"/>
  <c r="G108" i="8"/>
  <c r="D109" i="8"/>
  <c r="E109" i="8"/>
  <c r="F109" i="8"/>
  <c r="G109" i="8"/>
  <c r="D110" i="8"/>
  <c r="E110" i="8"/>
  <c r="F110" i="8"/>
  <c r="G110" i="8"/>
  <c r="D111" i="8"/>
  <c r="E111" i="8"/>
  <c r="F111" i="8"/>
  <c r="G111" i="8"/>
  <c r="D112" i="8"/>
  <c r="E112" i="8"/>
  <c r="F112" i="8"/>
  <c r="G112" i="8"/>
  <c r="D114" i="8"/>
  <c r="E114" i="8"/>
  <c r="F114" i="8"/>
  <c r="G114" i="8"/>
  <c r="D115" i="8"/>
  <c r="E115" i="8"/>
  <c r="F115" i="8"/>
  <c r="G115" i="8"/>
  <c r="D116" i="8"/>
  <c r="E116" i="8"/>
  <c r="F116" i="8"/>
  <c r="G116" i="8"/>
  <c r="D117" i="8"/>
  <c r="E117" i="8"/>
  <c r="F117" i="8"/>
  <c r="G117" i="8"/>
  <c r="D118" i="8"/>
  <c r="E118" i="8"/>
  <c r="F118" i="8"/>
  <c r="G118" i="8"/>
  <c r="D119" i="8"/>
  <c r="E119" i="8"/>
  <c r="F119" i="8"/>
  <c r="G119" i="8"/>
  <c r="D120" i="8"/>
  <c r="E120" i="8"/>
  <c r="F120" i="8"/>
  <c r="G120" i="8"/>
  <c r="G121" i="8"/>
  <c r="D122" i="8"/>
  <c r="E122" i="8"/>
  <c r="F122" i="8"/>
  <c r="G122" i="8"/>
  <c r="D123" i="8"/>
  <c r="E123" i="8"/>
  <c r="F123" i="8"/>
  <c r="G123" i="8"/>
  <c r="D124" i="8"/>
  <c r="E124" i="8"/>
  <c r="F124" i="8"/>
  <c r="G124" i="8"/>
  <c r="D125" i="8"/>
  <c r="E125" i="8"/>
  <c r="F125" i="8"/>
  <c r="G125" i="8"/>
  <c r="D126" i="8"/>
  <c r="E126" i="8"/>
  <c r="F126" i="8"/>
  <c r="G126" i="8"/>
  <c r="D127" i="8"/>
  <c r="E127" i="8"/>
  <c r="F127" i="8"/>
  <c r="G127" i="8"/>
  <c r="D128" i="8"/>
  <c r="E128" i="8"/>
  <c r="F128" i="8"/>
  <c r="G128" i="8"/>
  <c r="F129" i="8"/>
  <c r="G129" i="8"/>
  <c r="D130" i="8"/>
  <c r="E130" i="8"/>
  <c r="F130" i="8"/>
  <c r="G130" i="8"/>
  <c r="D131" i="8"/>
  <c r="E131" i="8"/>
  <c r="F131" i="8"/>
  <c r="G131" i="8"/>
  <c r="D132" i="8"/>
  <c r="E132" i="8"/>
  <c r="F132" i="8"/>
  <c r="G132" i="8"/>
  <c r="D133" i="8"/>
  <c r="E133" i="8"/>
  <c r="F133" i="8"/>
  <c r="G133" i="8"/>
  <c r="D134" i="8"/>
  <c r="E134" i="8"/>
  <c r="F134" i="8"/>
  <c r="G134" i="8"/>
  <c r="D135" i="8"/>
  <c r="E135" i="8"/>
  <c r="F135" i="8"/>
  <c r="G135" i="8"/>
  <c r="D137" i="8"/>
  <c r="E137" i="8"/>
  <c r="F137" i="8"/>
  <c r="G137" i="8"/>
  <c r="D138" i="8"/>
  <c r="E138" i="8"/>
  <c r="F138" i="8"/>
  <c r="G138" i="8"/>
  <c r="D139" i="8"/>
  <c r="E139" i="8"/>
  <c r="F139" i="8"/>
  <c r="G139" i="8"/>
  <c r="D140" i="8"/>
  <c r="E140" i="8"/>
  <c r="F140" i="8"/>
  <c r="G140" i="8"/>
  <c r="D142" i="8"/>
  <c r="E142" i="8"/>
  <c r="F142" i="8"/>
  <c r="G142" i="8"/>
  <c r="D143" i="8"/>
  <c r="E143" i="8"/>
  <c r="F143" i="8"/>
  <c r="G143" i="8"/>
  <c r="D144" i="8"/>
  <c r="E144" i="8"/>
  <c r="F144" i="8"/>
  <c r="G144" i="8"/>
  <c r="D145" i="8"/>
  <c r="E145" i="8"/>
  <c r="F145" i="8"/>
  <c r="G145" i="8"/>
  <c r="D146" i="8"/>
  <c r="E146" i="8"/>
  <c r="F146" i="8"/>
  <c r="G146" i="8"/>
  <c r="D147" i="8"/>
  <c r="E147" i="8"/>
  <c r="F147" i="8"/>
  <c r="G147" i="8"/>
  <c r="D148" i="8"/>
  <c r="E148" i="8"/>
  <c r="F148" i="8"/>
  <c r="G148" i="8"/>
  <c r="G149" i="8"/>
  <c r="D150" i="8"/>
  <c r="E150" i="8"/>
  <c r="F150" i="8"/>
  <c r="G150" i="8"/>
  <c r="D151" i="8"/>
  <c r="E151" i="8"/>
  <c r="F151" i="8"/>
  <c r="G151" i="8"/>
  <c r="D152" i="8"/>
  <c r="E152" i="8"/>
  <c r="F152" i="8"/>
  <c r="G152" i="8"/>
  <c r="D153" i="8"/>
  <c r="E153" i="8"/>
  <c r="F153" i="8"/>
  <c r="G153" i="8"/>
  <c r="D154" i="8"/>
  <c r="E154" i="8"/>
  <c r="F154" i="8"/>
  <c r="G154" i="8"/>
  <c r="D155" i="8"/>
  <c r="E155" i="8"/>
  <c r="F155" i="8"/>
  <c r="G155" i="8"/>
  <c r="D156" i="8"/>
  <c r="E156" i="8"/>
  <c r="F156" i="8"/>
  <c r="G156" i="8"/>
  <c r="F157" i="8"/>
  <c r="G157" i="8"/>
  <c r="D158" i="8"/>
  <c r="E158" i="8"/>
  <c r="F158" i="8"/>
  <c r="G158" i="8"/>
  <c r="D159" i="8"/>
  <c r="E159" i="8"/>
  <c r="F159" i="8"/>
  <c r="G159" i="8"/>
  <c r="D160" i="8"/>
  <c r="E160" i="8"/>
  <c r="F160" i="8"/>
  <c r="G160" i="8"/>
  <c r="D161" i="8"/>
  <c r="E161" i="8"/>
  <c r="F161" i="8"/>
  <c r="G161" i="8"/>
  <c r="D162" i="8"/>
  <c r="E162" i="8"/>
  <c r="F162" i="8"/>
  <c r="G162" i="8"/>
  <c r="D163" i="8"/>
  <c r="E163" i="8"/>
  <c r="F163" i="8"/>
  <c r="G163" i="8"/>
  <c r="D164" i="8"/>
  <c r="E164" i="8"/>
  <c r="F164" i="8"/>
  <c r="G164" i="8"/>
  <c r="D166" i="8"/>
  <c r="E166" i="8"/>
  <c r="F166" i="8"/>
  <c r="G166" i="8"/>
  <c r="D167" i="8"/>
  <c r="E167" i="8"/>
  <c r="F167" i="8"/>
  <c r="G167" i="8"/>
  <c r="D168" i="8"/>
  <c r="E168" i="8"/>
  <c r="F168" i="8"/>
  <c r="G168" i="8"/>
  <c r="D169" i="8"/>
  <c r="E169" i="8"/>
  <c r="F169" i="8"/>
  <c r="G169" i="8"/>
  <c r="D170" i="8"/>
  <c r="E170" i="8"/>
  <c r="F170" i="8"/>
  <c r="G170" i="8"/>
  <c r="D171" i="8"/>
  <c r="E171" i="8"/>
  <c r="F171" i="8"/>
  <c r="G171" i="8"/>
  <c r="D172" i="8"/>
  <c r="E172" i="8"/>
  <c r="F172" i="8"/>
  <c r="G172" i="8"/>
  <c r="D174" i="8"/>
  <c r="E174" i="8"/>
  <c r="F174" i="8"/>
  <c r="G174" i="8"/>
  <c r="D175" i="8"/>
  <c r="E175" i="8"/>
  <c r="F175" i="8"/>
  <c r="G175" i="8"/>
  <c r="D176" i="8"/>
  <c r="E176" i="8"/>
  <c r="F176" i="8"/>
  <c r="G176" i="8"/>
  <c r="D177" i="8"/>
  <c r="E177" i="8"/>
  <c r="F177" i="8"/>
  <c r="G177" i="8"/>
  <c r="D178" i="8"/>
  <c r="E178" i="8"/>
  <c r="F178" i="8"/>
  <c r="G178" i="8"/>
  <c r="D179" i="8"/>
  <c r="E179" i="8"/>
  <c r="F179" i="8"/>
  <c r="G179" i="8"/>
  <c r="D180" i="8"/>
  <c r="E180" i="8"/>
  <c r="F180" i="8"/>
  <c r="G180" i="8"/>
  <c r="G181" i="8"/>
  <c r="D182" i="8"/>
  <c r="E182" i="8"/>
  <c r="F182" i="8"/>
  <c r="G182" i="8"/>
  <c r="D183" i="8"/>
  <c r="E183" i="8"/>
  <c r="F183" i="8"/>
  <c r="G183" i="8"/>
  <c r="D184" i="8"/>
  <c r="E184" i="8"/>
  <c r="F184" i="8"/>
  <c r="G184" i="8"/>
  <c r="D185" i="8"/>
  <c r="E185" i="8"/>
  <c r="F185" i="8"/>
  <c r="G185" i="8"/>
  <c r="D186" i="8"/>
  <c r="E186" i="8"/>
  <c r="F186" i="8"/>
  <c r="G186" i="8"/>
  <c r="D187" i="8"/>
  <c r="E187" i="8"/>
  <c r="F187" i="8"/>
  <c r="G187" i="8"/>
  <c r="F188" i="8"/>
  <c r="G188" i="8"/>
  <c r="D189" i="8"/>
  <c r="E189" i="8"/>
  <c r="F189" i="8"/>
  <c r="G189" i="8"/>
  <c r="D190" i="8"/>
  <c r="E190" i="8"/>
  <c r="F190" i="8"/>
  <c r="G190" i="8"/>
  <c r="D191" i="8"/>
  <c r="E191" i="8"/>
  <c r="F191" i="8"/>
  <c r="G191" i="8"/>
  <c r="D192" i="8"/>
  <c r="E192" i="8"/>
  <c r="F192" i="8"/>
  <c r="G192" i="8"/>
  <c r="D193" i="8"/>
  <c r="E193" i="8"/>
  <c r="F193" i="8"/>
  <c r="G193" i="8"/>
  <c r="D194" i="8"/>
  <c r="E194" i="8"/>
  <c r="F194" i="8"/>
  <c r="G194" i="8"/>
  <c r="D195" i="8"/>
  <c r="E195" i="8"/>
  <c r="F195" i="8"/>
  <c r="G195" i="8"/>
  <c r="D197" i="8"/>
  <c r="E197" i="8"/>
  <c r="F197" i="8"/>
  <c r="G197" i="8"/>
  <c r="D198" i="8"/>
  <c r="E198" i="8"/>
  <c r="F198" i="8"/>
  <c r="G198" i="8"/>
  <c r="D199" i="8"/>
  <c r="E199" i="8"/>
  <c r="F199" i="8"/>
  <c r="G199" i="8"/>
  <c r="D200" i="8"/>
  <c r="E200" i="8"/>
  <c r="F200" i="8"/>
  <c r="G200" i="8"/>
  <c r="D201" i="8"/>
  <c r="E201" i="8"/>
  <c r="F201" i="8"/>
  <c r="G201" i="8"/>
  <c r="D202" i="8"/>
  <c r="E202" i="8"/>
  <c r="F202" i="8"/>
  <c r="G202" i="8"/>
  <c r="D203" i="8"/>
  <c r="E203" i="8"/>
  <c r="F203" i="8"/>
  <c r="G203" i="8"/>
  <c r="D205" i="8"/>
  <c r="E205" i="8"/>
  <c r="F205" i="8"/>
  <c r="G205" i="8"/>
  <c r="D206" i="8"/>
  <c r="E206" i="8"/>
  <c r="F206" i="8"/>
  <c r="G206" i="8"/>
  <c r="D207" i="8"/>
  <c r="E207" i="8"/>
  <c r="F207" i="8"/>
  <c r="G207" i="8"/>
  <c r="D208" i="8"/>
  <c r="E208" i="8"/>
  <c r="F208" i="8"/>
  <c r="G208" i="8"/>
  <c r="D209" i="8"/>
  <c r="E209" i="8"/>
  <c r="F209" i="8"/>
  <c r="G209" i="8"/>
  <c r="D210" i="8"/>
  <c r="E210" i="8"/>
  <c r="F210" i="8"/>
  <c r="G210" i="8"/>
  <c r="D211" i="8"/>
  <c r="E211" i="8"/>
  <c r="F211" i="8"/>
  <c r="G211" i="8"/>
  <c r="G212" i="8"/>
  <c r="D213" i="8"/>
  <c r="E213" i="8"/>
  <c r="F213" i="8"/>
  <c r="G213" i="8"/>
  <c r="D214" i="8"/>
  <c r="E214" i="8"/>
  <c r="F214" i="8"/>
  <c r="G214" i="8"/>
  <c r="D215" i="8"/>
  <c r="E215" i="8"/>
  <c r="F215" i="8"/>
  <c r="G215" i="8"/>
  <c r="D216" i="8"/>
  <c r="E216" i="8"/>
  <c r="F216" i="8"/>
  <c r="G216" i="8"/>
  <c r="D217" i="8"/>
  <c r="E217" i="8"/>
  <c r="F217" i="8"/>
  <c r="G217" i="8"/>
  <c r="D218" i="8"/>
  <c r="E218" i="8"/>
  <c r="F218" i="8"/>
  <c r="G218" i="8"/>
  <c r="F219" i="8"/>
  <c r="G219" i="8"/>
  <c r="D220" i="8"/>
  <c r="E220" i="8"/>
  <c r="F220" i="8"/>
  <c r="G220" i="8"/>
  <c r="D221" i="8"/>
  <c r="E221" i="8"/>
  <c r="F221" i="8"/>
  <c r="G221" i="8"/>
  <c r="D222" i="8"/>
  <c r="E222" i="8"/>
  <c r="F222" i="8"/>
  <c r="G222" i="8"/>
  <c r="D223" i="8"/>
  <c r="E223" i="8"/>
  <c r="F223" i="8"/>
  <c r="G223" i="8"/>
  <c r="D224" i="8"/>
  <c r="E224" i="8"/>
  <c r="F224" i="8"/>
  <c r="G224" i="8"/>
  <c r="D225" i="8"/>
  <c r="E225" i="8"/>
  <c r="F225" i="8"/>
  <c r="G225" i="8"/>
  <c r="D227" i="8"/>
  <c r="E227" i="8"/>
  <c r="F227" i="8"/>
  <c r="G227" i="8"/>
  <c r="D228" i="8"/>
  <c r="E228" i="8"/>
  <c r="F228" i="8"/>
  <c r="G228" i="8"/>
  <c r="D229" i="8"/>
  <c r="E229" i="8"/>
  <c r="F229" i="8"/>
  <c r="G229" i="8"/>
  <c r="D231" i="8"/>
  <c r="E231" i="8"/>
  <c r="F231" i="8"/>
  <c r="G231" i="8"/>
  <c r="D232" i="8"/>
  <c r="E232" i="8"/>
  <c r="F232" i="8"/>
  <c r="G232" i="8"/>
  <c r="D233" i="8"/>
  <c r="E233" i="8"/>
  <c r="F233" i="8"/>
  <c r="G233" i="8"/>
  <c r="D234" i="8"/>
  <c r="E234" i="8"/>
  <c r="F234" i="8"/>
  <c r="G234" i="8"/>
  <c r="D235" i="8"/>
  <c r="E235" i="8"/>
  <c r="F235" i="8"/>
  <c r="G235" i="8"/>
  <c r="D236" i="8"/>
  <c r="E236" i="8"/>
  <c r="F236" i="8"/>
  <c r="G236" i="8"/>
  <c r="G237" i="8"/>
  <c r="D238" i="8"/>
  <c r="E238" i="8"/>
  <c r="F238" i="8"/>
  <c r="G238" i="8"/>
  <c r="D239" i="8"/>
  <c r="E239" i="8"/>
  <c r="F239" i="8"/>
  <c r="G239" i="8"/>
  <c r="D240" i="8"/>
  <c r="E240" i="8"/>
  <c r="F240" i="8"/>
  <c r="G240" i="8"/>
  <c r="D241" i="8"/>
  <c r="E241" i="8"/>
  <c r="F241" i="8"/>
  <c r="G241" i="8"/>
  <c r="D242" i="8"/>
  <c r="E242" i="8"/>
  <c r="F242" i="8"/>
  <c r="G242" i="8"/>
  <c r="D243" i="8"/>
  <c r="E243" i="8"/>
  <c r="F243" i="8"/>
  <c r="G243" i="8"/>
  <c r="D244" i="8"/>
  <c r="E244" i="8"/>
  <c r="F244" i="8"/>
  <c r="G244" i="8"/>
  <c r="F245" i="8"/>
  <c r="G245" i="8"/>
  <c r="D246" i="8"/>
  <c r="E246" i="8"/>
  <c r="F246" i="8"/>
  <c r="G246" i="8"/>
  <c r="D247" i="8"/>
  <c r="E247" i="8"/>
  <c r="F247" i="8"/>
  <c r="G247" i="8"/>
  <c r="D248" i="8"/>
  <c r="E248" i="8"/>
  <c r="F248" i="8"/>
  <c r="G248" i="8"/>
  <c r="D249" i="8"/>
  <c r="E249" i="8"/>
  <c r="F249" i="8"/>
  <c r="G249" i="8"/>
  <c r="D250" i="8"/>
  <c r="E250" i="8"/>
  <c r="F250" i="8"/>
  <c r="G250" i="8"/>
  <c r="D251" i="8"/>
  <c r="E251" i="8"/>
  <c r="F251" i="8"/>
  <c r="G251" i="8"/>
  <c r="D252" i="8"/>
  <c r="E252" i="8"/>
  <c r="F252" i="8"/>
  <c r="G252" i="8"/>
  <c r="D254" i="8"/>
  <c r="E254" i="8"/>
  <c r="F254" i="8"/>
  <c r="G254" i="8"/>
  <c r="D255" i="8"/>
  <c r="E255" i="8"/>
  <c r="F255" i="8"/>
  <c r="G255" i="8"/>
  <c r="D256" i="8"/>
  <c r="E256" i="8"/>
  <c r="F256" i="8"/>
  <c r="G256" i="8"/>
  <c r="D257" i="8"/>
  <c r="E257" i="8"/>
  <c r="F257" i="8"/>
  <c r="G257" i="8"/>
  <c r="D258" i="8"/>
  <c r="E258" i="8"/>
  <c r="F258" i="8"/>
  <c r="G258" i="8"/>
  <c r="D259" i="8"/>
  <c r="E259" i="8"/>
  <c r="F259" i="8"/>
  <c r="G259" i="8"/>
  <c r="D260" i="8"/>
  <c r="E260" i="8"/>
  <c r="F260" i="8"/>
  <c r="G260" i="8"/>
  <c r="D262" i="8"/>
  <c r="E262" i="8"/>
  <c r="F262" i="8"/>
  <c r="G262" i="8"/>
  <c r="D263" i="8"/>
  <c r="E263" i="8"/>
  <c r="F263" i="8"/>
  <c r="G263" i="8"/>
  <c r="D264" i="8"/>
  <c r="E264" i="8"/>
  <c r="F264" i="8"/>
  <c r="G264" i="8"/>
  <c r="D265" i="8"/>
  <c r="E265" i="8"/>
  <c r="F265" i="8"/>
  <c r="G265" i="8"/>
  <c r="D266" i="8"/>
  <c r="E266" i="8"/>
  <c r="F266" i="8"/>
  <c r="G266" i="8"/>
  <c r="D267" i="8"/>
  <c r="E267" i="8"/>
  <c r="F267" i="8"/>
  <c r="G267" i="8"/>
  <c r="D268" i="8"/>
  <c r="E268" i="8"/>
  <c r="F268" i="8"/>
  <c r="G268" i="8"/>
  <c r="G269" i="8"/>
  <c r="D270" i="8"/>
  <c r="E270" i="8"/>
  <c r="F270" i="8"/>
  <c r="G270" i="8"/>
  <c r="D271" i="8"/>
  <c r="E271" i="8"/>
  <c r="F271" i="8"/>
  <c r="G271" i="8"/>
  <c r="D272" i="8"/>
  <c r="E272" i="8"/>
  <c r="F272" i="8"/>
  <c r="G272" i="8"/>
  <c r="D273" i="8"/>
  <c r="E273" i="8"/>
  <c r="F273" i="8"/>
  <c r="G273" i="8"/>
  <c r="D274" i="8"/>
  <c r="E274" i="8"/>
  <c r="F274" i="8"/>
  <c r="G274" i="8"/>
  <c r="D275" i="8"/>
  <c r="E275" i="8"/>
  <c r="F275" i="8"/>
  <c r="G275" i="8"/>
  <c r="D276" i="8"/>
  <c r="E276" i="8"/>
  <c r="F276" i="8"/>
  <c r="G276" i="8"/>
  <c r="F277" i="8"/>
  <c r="G277" i="8"/>
  <c r="D278" i="8"/>
  <c r="E278" i="8"/>
  <c r="F278" i="8"/>
  <c r="G278" i="8"/>
  <c r="D279" i="8"/>
  <c r="E279" i="8"/>
  <c r="F279" i="8"/>
  <c r="G279" i="8"/>
  <c r="D280" i="8"/>
  <c r="E280" i="8"/>
  <c r="F280" i="8"/>
  <c r="G280" i="8"/>
  <c r="D281" i="8"/>
  <c r="E281" i="8"/>
  <c r="F281" i="8"/>
  <c r="G281" i="8"/>
  <c r="D282" i="8"/>
  <c r="E282" i="8"/>
  <c r="F282" i="8"/>
  <c r="G282" i="8"/>
  <c r="D283" i="8"/>
  <c r="E283" i="8"/>
  <c r="F283" i="8"/>
  <c r="G283" i="8"/>
  <c r="D284" i="8"/>
  <c r="E284" i="8"/>
  <c r="F284" i="8"/>
  <c r="G284" i="8"/>
  <c r="D11" i="8"/>
  <c r="N3" i="8"/>
  <c r="M3" i="8"/>
  <c r="L3" i="8"/>
  <c r="K3" i="8"/>
  <c r="J3" i="8"/>
  <c r="I3" i="8"/>
  <c r="H3" i="8"/>
  <c r="G3" i="8"/>
  <c r="F3" i="8"/>
  <c r="E3" i="8"/>
  <c r="D3" i="8"/>
  <c r="N11" i="8"/>
  <c r="G11" i="8" s="1"/>
  <c r="M11" i="8"/>
  <c r="F11" i="8" s="1"/>
  <c r="L11" i="8"/>
  <c r="K11" i="8"/>
  <c r="J11" i="8"/>
  <c r="I11" i="8"/>
  <c r="E11" i="8" s="1"/>
  <c r="H11" i="8"/>
  <c r="N19" i="8"/>
  <c r="M19" i="8"/>
  <c r="F19" i="8" s="1"/>
  <c r="L19" i="8"/>
  <c r="E19" i="8" s="1"/>
  <c r="K19" i="8"/>
  <c r="D19" i="8" s="1"/>
  <c r="J19" i="8"/>
  <c r="I19" i="8"/>
  <c r="G19" i="8" s="1"/>
  <c r="H19" i="8"/>
  <c r="N27" i="8"/>
  <c r="M27" i="8"/>
  <c r="L27" i="8"/>
  <c r="E27" i="8" s="1"/>
  <c r="K27" i="8"/>
  <c r="D27" i="8" s="1"/>
  <c r="J27" i="8"/>
  <c r="I27" i="8"/>
  <c r="H27" i="8"/>
  <c r="N35" i="8"/>
  <c r="M35" i="8"/>
  <c r="L35" i="8"/>
  <c r="E35" i="8" s="1"/>
  <c r="K35" i="8"/>
  <c r="D35" i="8" s="1"/>
  <c r="J35" i="8"/>
  <c r="I35" i="8"/>
  <c r="H35" i="8"/>
  <c r="N43" i="8"/>
  <c r="G43" i="8" s="1"/>
  <c r="M43" i="8"/>
  <c r="F43" i="8" s="1"/>
  <c r="L43" i="8"/>
  <c r="E43" i="8" s="1"/>
  <c r="K43" i="8"/>
  <c r="D43" i="8" s="1"/>
  <c r="J43" i="8"/>
  <c r="I43" i="8"/>
  <c r="H43" i="8"/>
  <c r="N49" i="8"/>
  <c r="M49" i="8"/>
  <c r="F49" i="8" s="1"/>
  <c r="L49" i="8"/>
  <c r="E49" i="8" s="1"/>
  <c r="K49" i="8"/>
  <c r="D49" i="8" s="1"/>
  <c r="J49" i="8"/>
  <c r="I49" i="8"/>
  <c r="G49" i="8" s="1"/>
  <c r="H49" i="8"/>
  <c r="N57" i="8"/>
  <c r="M57" i="8"/>
  <c r="F57" i="8" s="1"/>
  <c r="L57" i="8"/>
  <c r="E57" i="8" s="1"/>
  <c r="K57" i="8"/>
  <c r="D57" i="8" s="1"/>
  <c r="J57" i="8"/>
  <c r="I57" i="8"/>
  <c r="H57" i="8"/>
  <c r="N65" i="8"/>
  <c r="M65" i="8"/>
  <c r="L65" i="8"/>
  <c r="E65" i="8" s="1"/>
  <c r="K65" i="8"/>
  <c r="D65" i="8" s="1"/>
  <c r="J65" i="8"/>
  <c r="I65" i="8"/>
  <c r="H65" i="8"/>
  <c r="N73" i="8"/>
  <c r="G73" i="8" s="1"/>
  <c r="M73" i="8"/>
  <c r="F73" i="8" s="1"/>
  <c r="L73" i="8"/>
  <c r="E73" i="8" s="1"/>
  <c r="K73" i="8"/>
  <c r="D73" i="8" s="1"/>
  <c r="J73" i="8"/>
  <c r="I73" i="8"/>
  <c r="H73" i="8"/>
  <c r="N81" i="8"/>
  <c r="M81" i="8"/>
  <c r="F81" i="8" s="1"/>
  <c r="L81" i="8"/>
  <c r="E81" i="8" s="1"/>
  <c r="K81" i="8"/>
  <c r="D81" i="8" s="1"/>
  <c r="J81" i="8"/>
  <c r="I81" i="8"/>
  <c r="G81" i="8" s="1"/>
  <c r="H81" i="8"/>
  <c r="N89" i="8"/>
  <c r="M89" i="8"/>
  <c r="F89" i="8" s="1"/>
  <c r="L89" i="8"/>
  <c r="E89" i="8" s="1"/>
  <c r="K89" i="8"/>
  <c r="D89" i="8" s="1"/>
  <c r="J89" i="8"/>
  <c r="I89" i="8"/>
  <c r="H89" i="8"/>
  <c r="N97" i="8"/>
  <c r="M97" i="8"/>
  <c r="L97" i="8"/>
  <c r="E97" i="8" s="1"/>
  <c r="K97" i="8"/>
  <c r="D97" i="8" s="1"/>
  <c r="J97" i="8"/>
  <c r="I97" i="8"/>
  <c r="H97" i="8"/>
  <c r="N105" i="8"/>
  <c r="G105" i="8" s="1"/>
  <c r="M105" i="8"/>
  <c r="F105" i="8" s="1"/>
  <c r="L105" i="8"/>
  <c r="E105" i="8" s="1"/>
  <c r="K105" i="8"/>
  <c r="J105" i="8"/>
  <c r="I105" i="8"/>
  <c r="D105" i="8" s="1"/>
  <c r="H105" i="8"/>
  <c r="N113" i="8"/>
  <c r="M113" i="8"/>
  <c r="F113" i="8" s="1"/>
  <c r="L113" i="8"/>
  <c r="E113" i="8" s="1"/>
  <c r="K113" i="8"/>
  <c r="J113" i="8"/>
  <c r="I113" i="8"/>
  <c r="D113" i="8" s="1"/>
  <c r="H113" i="8"/>
  <c r="N121" i="8"/>
  <c r="M121" i="8"/>
  <c r="F121" i="8" s="1"/>
  <c r="L121" i="8"/>
  <c r="E121" i="8" s="1"/>
  <c r="K121" i="8"/>
  <c r="D121" i="8" s="1"/>
  <c r="J121" i="8"/>
  <c r="I121" i="8"/>
  <c r="H121" i="8"/>
  <c r="N129" i="8"/>
  <c r="M129" i="8"/>
  <c r="L129" i="8"/>
  <c r="E129" i="8" s="1"/>
  <c r="K129" i="8"/>
  <c r="D129" i="8" s="1"/>
  <c r="J129" i="8"/>
  <c r="I129" i="8"/>
  <c r="H129" i="8"/>
  <c r="N136" i="8"/>
  <c r="G136" i="8" s="1"/>
  <c r="M136" i="8"/>
  <c r="F136" i="8" s="1"/>
  <c r="L136" i="8"/>
  <c r="E136" i="8" s="1"/>
  <c r="K136" i="8"/>
  <c r="J136" i="8"/>
  <c r="I136" i="8"/>
  <c r="D136" i="8" s="1"/>
  <c r="H136" i="8"/>
  <c r="N141" i="8"/>
  <c r="M141" i="8"/>
  <c r="F141" i="8" s="1"/>
  <c r="L141" i="8"/>
  <c r="E141" i="8" s="1"/>
  <c r="K141" i="8"/>
  <c r="J141" i="8"/>
  <c r="I141" i="8"/>
  <c r="D141" i="8" s="1"/>
  <c r="H141" i="8"/>
  <c r="N149" i="8"/>
  <c r="M149" i="8"/>
  <c r="F149" i="8" s="1"/>
  <c r="L149" i="8"/>
  <c r="E149" i="8" s="1"/>
  <c r="K149" i="8"/>
  <c r="D149" i="8" s="1"/>
  <c r="J149" i="8"/>
  <c r="I149" i="8"/>
  <c r="H149" i="8"/>
  <c r="N157" i="8"/>
  <c r="M157" i="8"/>
  <c r="L157" i="8"/>
  <c r="E157" i="8" s="1"/>
  <c r="K157" i="8"/>
  <c r="D157" i="8" s="1"/>
  <c r="J157" i="8"/>
  <c r="I157" i="8"/>
  <c r="H157" i="8"/>
  <c r="N165" i="8"/>
  <c r="G165" i="8" s="1"/>
  <c r="M165" i="8"/>
  <c r="F165" i="8" s="1"/>
  <c r="L165" i="8"/>
  <c r="E165" i="8" s="1"/>
  <c r="K165" i="8"/>
  <c r="J165" i="8"/>
  <c r="I165" i="8"/>
  <c r="D165" i="8" s="1"/>
  <c r="H165" i="8"/>
  <c r="N173" i="8"/>
  <c r="M173" i="8"/>
  <c r="F173" i="8" s="1"/>
  <c r="L173" i="8"/>
  <c r="E173" i="8" s="1"/>
  <c r="K173" i="8"/>
  <c r="J173" i="8"/>
  <c r="I173" i="8"/>
  <c r="D173" i="8" s="1"/>
  <c r="H173" i="8"/>
  <c r="N181" i="8"/>
  <c r="M181" i="8"/>
  <c r="F181" i="8" s="1"/>
  <c r="L181" i="8"/>
  <c r="E181" i="8" s="1"/>
  <c r="K181" i="8"/>
  <c r="D181" i="8" s="1"/>
  <c r="J181" i="8"/>
  <c r="I181" i="8"/>
  <c r="H181" i="8"/>
  <c r="N188" i="8"/>
  <c r="M188" i="8"/>
  <c r="L188" i="8"/>
  <c r="E188" i="8" s="1"/>
  <c r="K188" i="8"/>
  <c r="D188" i="8" s="1"/>
  <c r="J188" i="8"/>
  <c r="I188" i="8"/>
  <c r="H188" i="8"/>
  <c r="N196" i="8"/>
  <c r="G196" i="8" s="1"/>
  <c r="M196" i="8"/>
  <c r="F196" i="8" s="1"/>
  <c r="L196" i="8"/>
  <c r="E196" i="8" s="1"/>
  <c r="K196" i="8"/>
  <c r="J196" i="8"/>
  <c r="I196" i="8"/>
  <c r="D196" i="8" s="1"/>
  <c r="H196" i="8"/>
  <c r="N204" i="8"/>
  <c r="M204" i="8"/>
  <c r="F204" i="8" s="1"/>
  <c r="L204" i="8"/>
  <c r="E204" i="8" s="1"/>
  <c r="K204" i="8"/>
  <c r="J204" i="8"/>
  <c r="I204" i="8"/>
  <c r="D204" i="8" s="1"/>
  <c r="H204" i="8"/>
  <c r="N212" i="8"/>
  <c r="M212" i="8"/>
  <c r="F212" i="8" s="1"/>
  <c r="L212" i="8"/>
  <c r="E212" i="8" s="1"/>
  <c r="K212" i="8"/>
  <c r="D212" i="8" s="1"/>
  <c r="J212" i="8"/>
  <c r="I212" i="8"/>
  <c r="H212" i="8"/>
  <c r="N219" i="8"/>
  <c r="M219" i="8"/>
  <c r="L219" i="8"/>
  <c r="E219" i="8" s="1"/>
  <c r="K219" i="8"/>
  <c r="D219" i="8" s="1"/>
  <c r="J219" i="8"/>
  <c r="I219" i="8"/>
  <c r="H219" i="8"/>
  <c r="N226" i="8"/>
  <c r="G226" i="8" s="1"/>
  <c r="M226" i="8"/>
  <c r="F226" i="8" s="1"/>
  <c r="L226" i="8"/>
  <c r="E226" i="8" s="1"/>
  <c r="K226" i="8"/>
  <c r="J226" i="8"/>
  <c r="I226" i="8"/>
  <c r="D226" i="8" s="1"/>
  <c r="H226" i="8"/>
  <c r="N230" i="8"/>
  <c r="G230" i="8" s="1"/>
  <c r="M230" i="8"/>
  <c r="F230" i="8" s="1"/>
  <c r="L230" i="8"/>
  <c r="E230" i="8" s="1"/>
  <c r="K230" i="8"/>
  <c r="J230" i="8"/>
  <c r="I230" i="8"/>
  <c r="D230" i="8" s="1"/>
  <c r="H230" i="8"/>
  <c r="N237" i="8"/>
  <c r="M237" i="8"/>
  <c r="F237" i="8" s="1"/>
  <c r="L237" i="8"/>
  <c r="E237" i="8" s="1"/>
  <c r="K237" i="8"/>
  <c r="D237" i="8" s="1"/>
  <c r="J237" i="8"/>
  <c r="I237" i="8"/>
  <c r="H237" i="8"/>
  <c r="N245" i="8"/>
  <c r="M245" i="8"/>
  <c r="L245" i="8"/>
  <c r="E245" i="8" s="1"/>
  <c r="K245" i="8"/>
  <c r="D245" i="8" s="1"/>
  <c r="J245" i="8"/>
  <c r="I245" i="8"/>
  <c r="H245" i="8"/>
  <c r="N253" i="8"/>
  <c r="G253" i="8" s="1"/>
  <c r="M253" i="8"/>
  <c r="F253" i="8" s="1"/>
  <c r="L253" i="8"/>
  <c r="E253" i="8" s="1"/>
  <c r="K253" i="8"/>
  <c r="J253" i="8"/>
  <c r="I253" i="8"/>
  <c r="D253" i="8" s="1"/>
  <c r="H253" i="8"/>
  <c r="N261" i="8"/>
  <c r="M261" i="8"/>
  <c r="F261" i="8" s="1"/>
  <c r="L261" i="8"/>
  <c r="E261" i="8" s="1"/>
  <c r="K261" i="8"/>
  <c r="J261" i="8"/>
  <c r="I261" i="8"/>
  <c r="D261" i="8" s="1"/>
  <c r="H261" i="8"/>
  <c r="N269" i="8"/>
  <c r="M269" i="8"/>
  <c r="F269" i="8" s="1"/>
  <c r="L269" i="8"/>
  <c r="E269" i="8" s="1"/>
  <c r="K269" i="8"/>
  <c r="D269" i="8" s="1"/>
  <c r="J269" i="8"/>
  <c r="I269" i="8"/>
  <c r="H269" i="8"/>
  <c r="N277" i="8"/>
  <c r="M277" i="8"/>
  <c r="L277" i="8"/>
  <c r="E277" i="8" s="1"/>
  <c r="K277" i="8"/>
  <c r="D277" i="8" s="1"/>
  <c r="J277" i="8"/>
  <c r="I277" i="8"/>
  <c r="H277" i="8"/>
  <c r="G209" i="13" l="1"/>
  <c r="F191" i="13"/>
  <c r="G185" i="13"/>
  <c r="F167" i="13"/>
  <c r="G161" i="13"/>
  <c r="F143" i="13"/>
  <c r="G137" i="13"/>
  <c r="F119" i="13"/>
  <c r="G113" i="13"/>
  <c r="F99" i="13"/>
  <c r="G93" i="13"/>
  <c r="F75" i="13"/>
  <c r="G69" i="13"/>
  <c r="F51" i="13"/>
  <c r="G45" i="13"/>
  <c r="F27" i="13"/>
  <c r="G21" i="13"/>
  <c r="F197" i="13"/>
  <c r="F173" i="13"/>
  <c r="F149" i="13"/>
  <c r="F125" i="13"/>
  <c r="F104" i="13"/>
  <c r="F81" i="13"/>
  <c r="F57" i="13"/>
  <c r="F33" i="13"/>
  <c r="D209" i="13"/>
  <c r="D185" i="13"/>
  <c r="D161" i="13"/>
  <c r="D137" i="13"/>
  <c r="D113" i="13"/>
  <c r="D93" i="13"/>
  <c r="D69" i="13"/>
  <c r="D45" i="13"/>
  <c r="D21" i="13"/>
  <c r="F9" i="13"/>
  <c r="E209" i="13"/>
  <c r="G203" i="13"/>
  <c r="F203" i="13"/>
  <c r="G197" i="13"/>
  <c r="E185" i="13"/>
  <c r="G179" i="13"/>
  <c r="F179" i="13"/>
  <c r="G173" i="13"/>
  <c r="E161" i="13"/>
  <c r="G155" i="13"/>
  <c r="F155" i="13"/>
  <c r="G149" i="13"/>
  <c r="E137" i="13"/>
  <c r="G131" i="13"/>
  <c r="F131" i="13"/>
  <c r="G125" i="13"/>
  <c r="E113" i="13"/>
  <c r="G107" i="13"/>
  <c r="F107" i="13"/>
  <c r="G104" i="13"/>
  <c r="E93" i="13"/>
  <c r="G87" i="13"/>
  <c r="F87" i="13"/>
  <c r="G81" i="13"/>
  <c r="E69" i="13"/>
  <c r="G63" i="13"/>
  <c r="F63" i="13"/>
  <c r="G57" i="13"/>
  <c r="E45" i="13"/>
  <c r="G39" i="13"/>
  <c r="F39" i="13"/>
  <c r="G33" i="13"/>
  <c r="E21" i="13"/>
  <c r="G15" i="13"/>
  <c r="F209" i="13"/>
  <c r="F185" i="13"/>
  <c r="F161" i="13"/>
  <c r="F137" i="13"/>
  <c r="F113" i="13"/>
  <c r="F93" i="13"/>
  <c r="F69" i="13"/>
  <c r="F45" i="13"/>
  <c r="F21" i="13"/>
  <c r="D203" i="13"/>
  <c r="E197" i="13"/>
  <c r="D179" i="13"/>
  <c r="E173" i="13"/>
  <c r="D155" i="13"/>
  <c r="E149" i="13"/>
  <c r="D131" i="13"/>
  <c r="E125" i="13"/>
  <c r="D107" i="13"/>
  <c r="E104" i="13"/>
  <c r="D87" i="13"/>
  <c r="E81" i="13"/>
  <c r="D63" i="13"/>
  <c r="E57" i="13"/>
  <c r="D39" i="13"/>
  <c r="E33" i="13"/>
  <c r="J2" i="13"/>
  <c r="D15" i="13"/>
  <c r="F15" i="13"/>
  <c r="N2" i="13"/>
  <c r="G215" i="13"/>
  <c r="E15" i="13"/>
  <c r="G9" i="13"/>
  <c r="G2" i="13"/>
  <c r="J2" i="11"/>
  <c r="E43" i="11"/>
  <c r="N2" i="11"/>
  <c r="G43" i="11"/>
  <c r="G2" i="11" s="1"/>
  <c r="F43" i="11"/>
  <c r="F2" i="11" s="1"/>
  <c r="I2" i="11"/>
  <c r="M2" i="11"/>
  <c r="K2" i="11"/>
  <c r="E2" i="11"/>
  <c r="H2" i="11"/>
  <c r="L2" i="11"/>
  <c r="F12" i="12"/>
  <c r="F2" i="12" s="1"/>
  <c r="I2" i="12"/>
  <c r="M2" i="12"/>
  <c r="K2" i="12"/>
  <c r="E2" i="12"/>
  <c r="H2" i="12"/>
  <c r="L2" i="12"/>
  <c r="E2" i="8"/>
  <c r="G261" i="8"/>
  <c r="G204" i="8"/>
  <c r="G113" i="8"/>
  <c r="G27" i="8"/>
  <c r="G2" i="8" s="1"/>
  <c r="I2" i="8"/>
  <c r="G173" i="8"/>
  <c r="G141" i="8"/>
  <c r="F215" i="13"/>
  <c r="D215" i="13"/>
  <c r="I2" i="13"/>
  <c r="K2" i="13"/>
  <c r="H2" i="13"/>
  <c r="L2" i="13"/>
  <c r="M2" i="13"/>
  <c r="E2" i="13"/>
  <c r="G2" i="12"/>
  <c r="D2" i="9"/>
  <c r="F27" i="8"/>
  <c r="F2" i="8" s="1"/>
  <c r="J2" i="8"/>
  <c r="N2" i="8"/>
  <c r="K2" i="8"/>
  <c r="H2" i="8"/>
  <c r="L2" i="8"/>
  <c r="M2" i="8"/>
  <c r="D2" i="8"/>
  <c r="D2" i="13" l="1"/>
  <c r="F2" i="13"/>
</calcChain>
</file>

<file path=xl/sharedStrings.xml><?xml version="1.0" encoding="utf-8"?>
<sst xmlns="http://schemas.openxmlformats.org/spreadsheetml/2006/main" count="9065" uniqueCount="152">
  <si>
    <t>Source.Name</t>
  </si>
  <si>
    <t>109.xlsx</t>
  </si>
  <si>
    <t xml:space="preserve">Computer software </t>
  </si>
  <si>
    <t>Sales management</t>
  </si>
  <si>
    <t xml:space="preserve">Sales </t>
  </si>
  <si>
    <t>Computer hardware</t>
  </si>
  <si>
    <t>Internet development and application</t>
  </si>
  <si>
    <t>IT-Management</t>
  </si>
  <si>
    <t>IT-QM, technical support and more</t>
  </si>
  <si>
    <t>Communications technology</t>
  </si>
  <si>
    <t>Electronics/appliances/semiconductor/instrumentation</t>
  </si>
  <si>
    <t>Finance/auditing/tax</t>
  </si>
  <si>
    <t>Engineering/machinery/energy</t>
  </si>
  <si>
    <t>HR</t>
  </si>
  <si>
    <t>Senior management</t>
  </si>
  <si>
    <t>Logistics/warehousing</t>
  </si>
  <si>
    <t>Art/graphics/Animation design</t>
  </si>
  <si>
    <t>Science &amp; Technology</t>
  </si>
  <si>
    <t>Legal profession/law</t>
  </si>
  <si>
    <t>Education</t>
  </si>
  <si>
    <t>Hospital/medical/care</t>
  </si>
  <si>
    <t>Counsel/consulting</t>
  </si>
  <si>
    <t>Transportation service</t>
  </si>
  <si>
    <t>Translation</t>
  </si>
  <si>
    <t>Construction/infrastructure/gardening</t>
  </si>
  <si>
    <t>Office administration/logistics</t>
  </si>
  <si>
    <t>Customer service and technical support</t>
  </si>
  <si>
    <t>Securities/finance/investment</t>
  </si>
  <si>
    <t>Insurance</t>
  </si>
  <si>
    <t>Production/operation</t>
  </si>
  <si>
    <t>QMS/safety/environmental protection</t>
  </si>
  <si>
    <t>Technical work</t>
  </si>
  <si>
    <t>Procurement</t>
  </si>
  <si>
    <t>Trade</t>
  </si>
  <si>
    <t>Biology/chemicals/pharmaceuticals/medical equipment</t>
  </si>
  <si>
    <t>Advertising</t>
  </si>
  <si>
    <t>PRs and news media</t>
  </si>
  <si>
    <t>Movies, TV and recreation</t>
  </si>
  <si>
    <t>Literature/screenwriting/writing</t>
  </si>
  <si>
    <t>Real property</t>
  </si>
  <si>
    <t>Property management</t>
  </si>
  <si>
    <t>Restaurants &amp; recreation</t>
  </si>
  <si>
    <t>Hotels/tourism</t>
  </si>
  <si>
    <t>Beauty and personal care</t>
  </si>
  <si>
    <t>General merchandise/chains/retail</t>
  </si>
  <si>
    <t>Security/housekeeping/other</t>
  </si>
  <si>
    <t>Graduates</t>
  </si>
  <si>
    <t>Other</t>
  </si>
  <si>
    <t>110.xlsx</t>
  </si>
  <si>
    <t>111.xlsx</t>
  </si>
  <si>
    <t>Fashion/textile/furs</t>
  </si>
  <si>
    <t>112.xlsx</t>
  </si>
  <si>
    <t>Banking</t>
  </si>
  <si>
    <t>201.xlsx</t>
  </si>
  <si>
    <t>202.xlsx</t>
  </si>
  <si>
    <t>203.xlsx</t>
  </si>
  <si>
    <t>204.xlsx</t>
  </si>
  <si>
    <t>205.xlsx</t>
  </si>
  <si>
    <t>206.xlsx</t>
  </si>
  <si>
    <t>207.xlsx</t>
  </si>
  <si>
    <t>208.xlsx</t>
  </si>
  <si>
    <t>209.xlsx</t>
  </si>
  <si>
    <t>210.xlsx</t>
  </si>
  <si>
    <t>211.xlsx</t>
  </si>
  <si>
    <t>212.xlsx</t>
  </si>
  <si>
    <t>301.xlsx</t>
  </si>
  <si>
    <t>302.xlsx</t>
  </si>
  <si>
    <t>303.xlsx</t>
  </si>
  <si>
    <t>304.xlsx</t>
  </si>
  <si>
    <t>305.xlsx</t>
  </si>
  <si>
    <t>306.xlsx</t>
  </si>
  <si>
    <t>307.xlsx</t>
  </si>
  <si>
    <t>308.xlsx</t>
  </si>
  <si>
    <t>309.xlsx</t>
  </si>
  <si>
    <t>310.xlsx</t>
  </si>
  <si>
    <t>311.xlsx</t>
  </si>
  <si>
    <t>312.xlsx</t>
  </si>
  <si>
    <t>401.xlsx</t>
  </si>
  <si>
    <t>402.xlsx</t>
  </si>
  <si>
    <t>403.xlsx</t>
  </si>
  <si>
    <t>404.xlsx</t>
  </si>
  <si>
    <t>405.xlsx</t>
  </si>
  <si>
    <t>406.xlsx</t>
  </si>
  <si>
    <t>407.xlsx</t>
  </si>
  <si>
    <t>408.xlsx</t>
  </si>
  <si>
    <t>总比1</t>
  </si>
  <si>
    <t>Bachelor degree</t>
  </si>
  <si>
    <t>100.xlsx</t>
  </si>
  <si>
    <t>num</t>
  </si>
  <si>
    <t>名称</t>
  </si>
  <si>
    <t>unlimited</t>
  </si>
  <si>
    <t>total</t>
  </si>
  <si>
    <t>需求总和</t>
  </si>
  <si>
    <t>below Bachelor degree</t>
    <phoneticPr fontId="1" type="noConversion"/>
  </si>
  <si>
    <t>above Bachelor degree</t>
    <phoneticPr fontId="1" type="noConversion"/>
  </si>
  <si>
    <t xml:space="preserve">Computer software </t>
    <phoneticPr fontId="1" type="noConversion"/>
  </si>
  <si>
    <t>Communications technology</t>
    <phoneticPr fontId="1" type="noConversion"/>
  </si>
  <si>
    <t>Counsel/consulting</t>
    <phoneticPr fontId="1" type="noConversion"/>
  </si>
  <si>
    <t>QMS/safety/environmental protection</t>
    <phoneticPr fontId="1" type="noConversion"/>
  </si>
  <si>
    <t>Literature/screenwriting/writing</t>
    <phoneticPr fontId="1" type="noConversion"/>
  </si>
  <si>
    <t>Property management</t>
    <phoneticPr fontId="1" type="noConversion"/>
  </si>
  <si>
    <t>Senior management</t>
    <phoneticPr fontId="1" type="noConversion"/>
  </si>
  <si>
    <t>Technical work</t>
    <phoneticPr fontId="1" type="noConversion"/>
  </si>
  <si>
    <t>Real property</t>
    <phoneticPr fontId="1" type="noConversion"/>
  </si>
  <si>
    <t>Logistics/warehousing</t>
    <phoneticPr fontId="1" type="noConversion"/>
  </si>
  <si>
    <t>Translation</t>
    <phoneticPr fontId="1" type="noConversion"/>
  </si>
  <si>
    <t>below Bachelor degree</t>
  </si>
  <si>
    <t>above Bachelor degree</t>
  </si>
  <si>
    <t>408.xlsx 汇总</t>
  </si>
  <si>
    <t>407.xlsx 汇总</t>
  </si>
  <si>
    <t>406.xlsx 汇总</t>
  </si>
  <si>
    <t>405.xlsx 汇总</t>
  </si>
  <si>
    <t>404.xlsx 汇总</t>
  </si>
  <si>
    <t>403.xlsx 汇总</t>
  </si>
  <si>
    <t>402.xlsx 汇总</t>
  </si>
  <si>
    <t>401.xlsx 汇总</t>
  </si>
  <si>
    <t>312.xlsx 汇总</t>
  </si>
  <si>
    <t>311.xlsx 汇总</t>
  </si>
  <si>
    <t>310.xlsx 汇总</t>
  </si>
  <si>
    <t>309.xlsx 汇总</t>
  </si>
  <si>
    <t>308.xlsx 汇总</t>
  </si>
  <si>
    <t>307.xlsx 汇总</t>
  </si>
  <si>
    <t>306.xlsx 汇总</t>
  </si>
  <si>
    <t>305.xlsx 汇总</t>
  </si>
  <si>
    <t>304.xlsx 汇总</t>
  </si>
  <si>
    <t>303.xlsx 汇总</t>
  </si>
  <si>
    <t>302.xlsx 汇总</t>
  </si>
  <si>
    <t>301.xlsx 汇总</t>
  </si>
  <si>
    <t>212.xlsx 汇总</t>
  </si>
  <si>
    <t>211.xlsx 汇总</t>
  </si>
  <si>
    <t>210.xlsx 汇总</t>
  </si>
  <si>
    <t>209.xlsx 汇总</t>
  </si>
  <si>
    <t>208.xlsx 汇总</t>
  </si>
  <si>
    <t>207.xlsx 汇总</t>
  </si>
  <si>
    <t>206.xlsx 汇总</t>
  </si>
  <si>
    <t>205.xlsx 汇总</t>
  </si>
  <si>
    <t>204.xlsx 汇总</t>
  </si>
  <si>
    <t>203.xlsx 汇总</t>
  </si>
  <si>
    <t>202.xlsx 汇总</t>
  </si>
  <si>
    <t>201.xlsx 汇总</t>
  </si>
  <si>
    <t>112.xlsx 汇总</t>
  </si>
  <si>
    <t>111.xlsx 汇总</t>
  </si>
  <si>
    <t>110.xlsx 汇总</t>
  </si>
  <si>
    <t>109.xlsx 汇总</t>
  </si>
  <si>
    <t>100.xlsx 汇总</t>
  </si>
  <si>
    <t>总计</t>
  </si>
  <si>
    <t>num</t>
    <phoneticPr fontId="1" type="noConversion"/>
  </si>
  <si>
    <t>num</t>
    <phoneticPr fontId="1" type="noConversion"/>
  </si>
  <si>
    <t>(空白)</t>
  </si>
  <si>
    <t>CHA</t>
    <phoneticPr fontId="1" type="noConversion"/>
  </si>
  <si>
    <t>Market/Marketing</t>
  </si>
  <si>
    <t>Market/Marketing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</si>
</sst>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rgb="FF000000"/>
      <name val="Arial Unicode MS"/>
      <family val="2"/>
      <charset val="134"/>
    </font>
    <font>
      <b/>
      <sz val="11"/>
      <color theme="1"/>
      <name val="等线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2" tint="-0.49998474074526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2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vertical="center" wrapText="1"/>
    </xf>
    <xf numFmtId="0" fontId="2" fillId="4" borderId="1" xfId="0" applyFont="1" applyFill="1" applyBorder="1" applyAlignment="1">
      <alignment vertical="center" wrapText="1"/>
    </xf>
    <xf numFmtId="0" fontId="2" fillId="5" borderId="1" xfId="0" applyFont="1" applyFill="1" applyBorder="1" applyAlignment="1">
      <alignment vertical="center" wrapText="1"/>
    </xf>
    <xf numFmtId="0" fontId="2" fillId="6" borderId="1" xfId="0" applyFont="1" applyFill="1" applyBorder="1" applyAlignment="1">
      <alignment vertical="center" wrapText="1"/>
    </xf>
    <xf numFmtId="0" fontId="2" fillId="7" borderId="1" xfId="0" applyFont="1" applyFill="1" applyBorder="1" applyAlignment="1">
      <alignment vertical="center" wrapText="1"/>
    </xf>
    <xf numFmtId="0" fontId="2" fillId="8" borderId="1" xfId="0" applyFont="1" applyFill="1" applyBorder="1" applyAlignment="1">
      <alignment vertical="center" wrapText="1"/>
    </xf>
    <xf numFmtId="0" fontId="2" fillId="9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3" fillId="0" borderId="0" xfId="0" applyFont="1"/>
    <xf numFmtId="0" fontId="0" fillId="0" borderId="2" xfId="0" applyBorder="1"/>
    <xf numFmtId="0" fontId="0" fillId="0" borderId="2" xfId="0" pivotButton="1" applyBorder="1"/>
    <xf numFmtId="0" fontId="0" fillId="0" borderId="3" xfId="0" pivotButton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5" xfId="0" pivotButton="1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below Bachelor degree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Sheet1!$A$2:$C$1741</c:f>
              <c:multiLvlStrCache>
                <c:ptCount val="49"/>
                <c:lvl>
                  <c:pt idx="1">
                    <c:v>Computer software </c:v>
                  </c:pt>
                  <c:pt idx="2">
                    <c:v>Sales management</c:v>
                  </c:pt>
                  <c:pt idx="3">
                    <c:v>Market/Marketing</c:v>
                  </c:pt>
                  <c:pt idx="4">
                    <c:v>Sales </c:v>
                  </c:pt>
                  <c:pt idx="5">
                    <c:v>Computer hardware</c:v>
                  </c:pt>
                  <c:pt idx="6">
                    <c:v>Internet development and application</c:v>
                  </c:pt>
                  <c:pt idx="7">
                    <c:v>IT-Management</c:v>
                  </c:pt>
                  <c:pt idx="8">
                    <c:v>IT-QM, technical support and more</c:v>
                  </c:pt>
                  <c:pt idx="9">
                    <c:v>Communications technology</c:v>
                  </c:pt>
                  <c:pt idx="10">
                    <c:v>Electronics/appliances/semiconductor/instrumentation</c:v>
                  </c:pt>
                  <c:pt idx="11">
                    <c:v>Finance/auditing/tax</c:v>
                  </c:pt>
                  <c:pt idx="12">
                    <c:v>Engineering/machinery/energy</c:v>
                  </c:pt>
                  <c:pt idx="13">
                    <c:v>HR</c:v>
                  </c:pt>
                  <c:pt idx="14">
                    <c:v>Senior management</c:v>
                  </c:pt>
                  <c:pt idx="15">
                    <c:v>Logistics/warehousing</c:v>
                  </c:pt>
                  <c:pt idx="16">
                    <c:v>Art/graphics/Animation design</c:v>
                  </c:pt>
                  <c:pt idx="17">
                    <c:v>Science &amp; Technology</c:v>
                  </c:pt>
                  <c:pt idx="18">
                    <c:v>Legal profession/law</c:v>
                  </c:pt>
                  <c:pt idx="19">
                    <c:v>Education</c:v>
                  </c:pt>
                  <c:pt idx="20">
                    <c:v>Hospital/medical/care</c:v>
                  </c:pt>
                  <c:pt idx="21">
                    <c:v>Counsel/consulting</c:v>
                  </c:pt>
                  <c:pt idx="22">
                    <c:v>Transportation service</c:v>
                  </c:pt>
                  <c:pt idx="23">
                    <c:v>Construction/infrastructure/gardening</c:v>
                  </c:pt>
                  <c:pt idx="24">
                    <c:v>Banking</c:v>
                  </c:pt>
                  <c:pt idx="25">
                    <c:v>Office administration/logistics</c:v>
                  </c:pt>
                  <c:pt idx="26">
                    <c:v>Customer service and technical support</c:v>
                  </c:pt>
                  <c:pt idx="27">
                    <c:v>Securities/finance/investment</c:v>
                  </c:pt>
                  <c:pt idx="28">
                    <c:v>Insurance</c:v>
                  </c:pt>
                  <c:pt idx="29">
                    <c:v>Production/operation</c:v>
                  </c:pt>
                  <c:pt idx="30">
                    <c:v>QMS/safety/environmental protection</c:v>
                  </c:pt>
                  <c:pt idx="31">
                    <c:v>Technical work</c:v>
                  </c:pt>
                  <c:pt idx="32">
                    <c:v>Fashion/textile/furs</c:v>
                  </c:pt>
                  <c:pt idx="33">
                    <c:v>Procurement</c:v>
                  </c:pt>
                  <c:pt idx="34">
                    <c:v>Trade</c:v>
                  </c:pt>
                  <c:pt idx="35">
                    <c:v>Biology/chemicals/pharmaceuticals/medical equipment</c:v>
                  </c:pt>
                  <c:pt idx="36">
                    <c:v>Advertising</c:v>
                  </c:pt>
                  <c:pt idx="37">
                    <c:v>PRs and news media</c:v>
                  </c:pt>
                  <c:pt idx="38">
                    <c:v>Movies, TV and recreation</c:v>
                  </c:pt>
                  <c:pt idx="39">
                    <c:v>Literature/screenwriting/writing</c:v>
                  </c:pt>
                  <c:pt idx="40">
                    <c:v>Real property</c:v>
                  </c:pt>
                  <c:pt idx="41">
                    <c:v>Property management</c:v>
                  </c:pt>
                  <c:pt idx="42">
                    <c:v>Restaurants &amp; recreation</c:v>
                  </c:pt>
                  <c:pt idx="43">
                    <c:v>Hotels/tourism</c:v>
                  </c:pt>
                  <c:pt idx="44">
                    <c:v>Beauty and personal care</c:v>
                  </c:pt>
                  <c:pt idx="45">
                    <c:v>General merchandise/chains/retail</c:v>
                  </c:pt>
                  <c:pt idx="46">
                    <c:v>Security/housekeeping/other</c:v>
                  </c:pt>
                  <c:pt idx="47">
                    <c:v>Graduates</c:v>
                  </c:pt>
                  <c:pt idx="48">
                    <c:v>Other</c:v>
                  </c:pt>
                </c:lvl>
                <c:lvl>
                  <c:pt idx="0">
                    <c:v>408.xlsx</c:v>
                  </c:pt>
                  <c:pt idx="1">
                    <c:v>408.xlsx</c:v>
                  </c:pt>
                  <c:pt idx="2">
                    <c:v>408.xlsx</c:v>
                  </c:pt>
                  <c:pt idx="3">
                    <c:v>408.xlsx</c:v>
                  </c:pt>
                  <c:pt idx="4">
                    <c:v>408.xlsx</c:v>
                  </c:pt>
                  <c:pt idx="5">
                    <c:v>408.xlsx</c:v>
                  </c:pt>
                  <c:pt idx="6">
                    <c:v>408.xlsx</c:v>
                  </c:pt>
                  <c:pt idx="7">
                    <c:v>408.xlsx</c:v>
                  </c:pt>
                  <c:pt idx="8">
                    <c:v>408.xlsx</c:v>
                  </c:pt>
                  <c:pt idx="9">
                    <c:v>408.xlsx</c:v>
                  </c:pt>
                  <c:pt idx="10">
                    <c:v>408.xlsx</c:v>
                  </c:pt>
                  <c:pt idx="11">
                    <c:v>408.xlsx</c:v>
                  </c:pt>
                  <c:pt idx="12">
                    <c:v>408.xlsx</c:v>
                  </c:pt>
                  <c:pt idx="13">
                    <c:v>408.xlsx</c:v>
                  </c:pt>
                  <c:pt idx="14">
                    <c:v>408.xlsx</c:v>
                  </c:pt>
                  <c:pt idx="15">
                    <c:v>408.xlsx</c:v>
                  </c:pt>
                  <c:pt idx="16">
                    <c:v>408.xlsx</c:v>
                  </c:pt>
                  <c:pt idx="17">
                    <c:v>408.xlsx</c:v>
                  </c:pt>
                  <c:pt idx="18">
                    <c:v>408.xlsx</c:v>
                  </c:pt>
                  <c:pt idx="19">
                    <c:v>408.xlsx</c:v>
                  </c:pt>
                  <c:pt idx="20">
                    <c:v>408.xlsx</c:v>
                  </c:pt>
                  <c:pt idx="21">
                    <c:v>408.xlsx</c:v>
                  </c:pt>
                  <c:pt idx="22">
                    <c:v>408.xlsx</c:v>
                  </c:pt>
                  <c:pt idx="23">
                    <c:v>408.xlsx</c:v>
                  </c:pt>
                  <c:pt idx="24">
                    <c:v>408.xlsx</c:v>
                  </c:pt>
                  <c:pt idx="25">
                    <c:v>408.xlsx</c:v>
                  </c:pt>
                  <c:pt idx="26">
                    <c:v>408.xlsx</c:v>
                  </c:pt>
                  <c:pt idx="27">
                    <c:v>408.xlsx</c:v>
                  </c:pt>
                  <c:pt idx="28">
                    <c:v>408.xlsx</c:v>
                  </c:pt>
                  <c:pt idx="29">
                    <c:v>408.xlsx</c:v>
                  </c:pt>
                  <c:pt idx="30">
                    <c:v>408.xlsx</c:v>
                  </c:pt>
                  <c:pt idx="31">
                    <c:v>408.xlsx</c:v>
                  </c:pt>
                  <c:pt idx="32">
                    <c:v>408.xlsx</c:v>
                  </c:pt>
                  <c:pt idx="33">
                    <c:v>408.xlsx</c:v>
                  </c:pt>
                  <c:pt idx="34">
                    <c:v>408.xlsx</c:v>
                  </c:pt>
                  <c:pt idx="35">
                    <c:v>408.xlsx</c:v>
                  </c:pt>
                  <c:pt idx="36">
                    <c:v>408.xlsx</c:v>
                  </c:pt>
                  <c:pt idx="37">
                    <c:v>408.xlsx</c:v>
                  </c:pt>
                  <c:pt idx="38">
                    <c:v>408.xlsx</c:v>
                  </c:pt>
                  <c:pt idx="39">
                    <c:v>408.xlsx</c:v>
                  </c:pt>
                  <c:pt idx="40">
                    <c:v>408.xlsx</c:v>
                  </c:pt>
                  <c:pt idx="41">
                    <c:v>408.xlsx</c:v>
                  </c:pt>
                  <c:pt idx="42">
                    <c:v>408.xlsx</c:v>
                  </c:pt>
                  <c:pt idx="43">
                    <c:v>408.xlsx</c:v>
                  </c:pt>
                  <c:pt idx="44">
                    <c:v>408.xlsx</c:v>
                  </c:pt>
                  <c:pt idx="45">
                    <c:v>408.xlsx</c:v>
                  </c:pt>
                  <c:pt idx="46">
                    <c:v>408.xlsx</c:v>
                  </c:pt>
                  <c:pt idx="47">
                    <c:v>408.xlsx</c:v>
                  </c:pt>
                  <c:pt idx="48">
                    <c:v>408.xlsx</c:v>
                  </c:pt>
                </c:lvl>
                <c:lvl>
                  <c:pt idx="0">
                    <c:v>1692</c:v>
                  </c:pt>
                  <c:pt idx="1">
                    <c:v>1693</c:v>
                  </c:pt>
                  <c:pt idx="2">
                    <c:v>1694</c:v>
                  </c:pt>
                  <c:pt idx="3">
                    <c:v>1695</c:v>
                  </c:pt>
                  <c:pt idx="4">
                    <c:v>1696</c:v>
                  </c:pt>
                  <c:pt idx="5">
                    <c:v>1697</c:v>
                  </c:pt>
                  <c:pt idx="6">
                    <c:v>1698</c:v>
                  </c:pt>
                  <c:pt idx="7">
                    <c:v>1699</c:v>
                  </c:pt>
                  <c:pt idx="8">
                    <c:v>1700</c:v>
                  </c:pt>
                  <c:pt idx="9">
                    <c:v>1701</c:v>
                  </c:pt>
                  <c:pt idx="10">
                    <c:v>1702</c:v>
                  </c:pt>
                  <c:pt idx="11">
                    <c:v>1703</c:v>
                  </c:pt>
                  <c:pt idx="12">
                    <c:v>1704</c:v>
                  </c:pt>
                  <c:pt idx="13">
                    <c:v>1705</c:v>
                  </c:pt>
                  <c:pt idx="14">
                    <c:v>1706</c:v>
                  </c:pt>
                  <c:pt idx="15">
                    <c:v>1707</c:v>
                  </c:pt>
                  <c:pt idx="16">
                    <c:v>1708</c:v>
                  </c:pt>
                  <c:pt idx="17">
                    <c:v>1709</c:v>
                  </c:pt>
                  <c:pt idx="18">
                    <c:v>1710</c:v>
                  </c:pt>
                  <c:pt idx="19">
                    <c:v>1711</c:v>
                  </c:pt>
                  <c:pt idx="20">
                    <c:v>1712</c:v>
                  </c:pt>
                  <c:pt idx="21">
                    <c:v>1713</c:v>
                  </c:pt>
                  <c:pt idx="22">
                    <c:v>1714</c:v>
                  </c:pt>
                  <c:pt idx="23">
                    <c:v>1715</c:v>
                  </c:pt>
                  <c:pt idx="24">
                    <c:v>1716</c:v>
                  </c:pt>
                  <c:pt idx="25">
                    <c:v>1717</c:v>
                  </c:pt>
                  <c:pt idx="26">
                    <c:v>1718</c:v>
                  </c:pt>
                  <c:pt idx="27">
                    <c:v>1719</c:v>
                  </c:pt>
                  <c:pt idx="28">
                    <c:v>1720</c:v>
                  </c:pt>
                  <c:pt idx="29">
                    <c:v>1721</c:v>
                  </c:pt>
                  <c:pt idx="30">
                    <c:v>1722</c:v>
                  </c:pt>
                  <c:pt idx="31">
                    <c:v>1723</c:v>
                  </c:pt>
                  <c:pt idx="32">
                    <c:v>1724</c:v>
                  </c:pt>
                  <c:pt idx="33">
                    <c:v>1725</c:v>
                  </c:pt>
                  <c:pt idx="34">
                    <c:v>1726</c:v>
                  </c:pt>
                  <c:pt idx="35">
                    <c:v>1727</c:v>
                  </c:pt>
                  <c:pt idx="36">
                    <c:v>1728</c:v>
                  </c:pt>
                  <c:pt idx="37">
                    <c:v>1729</c:v>
                  </c:pt>
                  <c:pt idx="38">
                    <c:v>1730</c:v>
                  </c:pt>
                  <c:pt idx="39">
                    <c:v>1731</c:v>
                  </c:pt>
                  <c:pt idx="40">
                    <c:v>1732</c:v>
                  </c:pt>
                  <c:pt idx="41">
                    <c:v>1733</c:v>
                  </c:pt>
                  <c:pt idx="42">
                    <c:v>1734</c:v>
                  </c:pt>
                  <c:pt idx="43">
                    <c:v>1735</c:v>
                  </c:pt>
                  <c:pt idx="44">
                    <c:v>1736</c:v>
                  </c:pt>
                  <c:pt idx="45">
                    <c:v>1737</c:v>
                  </c:pt>
                  <c:pt idx="46">
                    <c:v>1738</c:v>
                  </c:pt>
                  <c:pt idx="47">
                    <c:v>1739</c:v>
                  </c:pt>
                  <c:pt idx="48">
                    <c:v>1740</c:v>
                  </c:pt>
                </c:lvl>
              </c:multiLvlStrCache>
            </c:multiLvlStrRef>
          </c:cat>
          <c:val>
            <c:numRef>
              <c:f>Sheet1!$D$2:$D$1741</c:f>
              <c:numCache>
                <c:formatCode>General</c:formatCode>
                <c:ptCount val="49"/>
                <c:pt idx="0">
                  <c:v>0.7</c:v>
                </c:pt>
                <c:pt idx="1">
                  <c:v>0.48484848484848486</c:v>
                </c:pt>
                <c:pt idx="2">
                  <c:v>0.50607287449392713</c:v>
                </c:pt>
                <c:pt idx="3">
                  <c:v>0.56551724137931036</c:v>
                </c:pt>
                <c:pt idx="4">
                  <c:v>0.51509054325955739</c:v>
                </c:pt>
                <c:pt idx="5">
                  <c:v>1</c:v>
                </c:pt>
                <c:pt idx="6">
                  <c:v>0.66666666666666663</c:v>
                </c:pt>
                <c:pt idx="7">
                  <c:v>0.8</c:v>
                </c:pt>
                <c:pt idx="8">
                  <c:v>0.875</c:v>
                </c:pt>
                <c:pt idx="9">
                  <c:v>0.81818181818181812</c:v>
                </c:pt>
                <c:pt idx="10">
                  <c:v>0.7978723404255319</c:v>
                </c:pt>
                <c:pt idx="11">
                  <c:v>0.64238410596026485</c:v>
                </c:pt>
                <c:pt idx="12">
                  <c:v>0.6741573033707865</c:v>
                </c:pt>
                <c:pt idx="13">
                  <c:v>0.53488372093023262</c:v>
                </c:pt>
                <c:pt idx="14">
                  <c:v>0.2857142857142857</c:v>
                </c:pt>
                <c:pt idx="15">
                  <c:v>0.37820512820512825</c:v>
                </c:pt>
                <c:pt idx="16">
                  <c:v>0.73913043478260876</c:v>
                </c:pt>
                <c:pt idx="17">
                  <c:v>0</c:v>
                </c:pt>
                <c:pt idx="18">
                  <c:v>0.66666666666666663</c:v>
                </c:pt>
                <c:pt idx="19">
                  <c:v>0.53125</c:v>
                </c:pt>
                <c:pt idx="20">
                  <c:v>0.63636363636363635</c:v>
                </c:pt>
                <c:pt idx="21">
                  <c:v>0.5</c:v>
                </c:pt>
                <c:pt idx="22">
                  <c:v>0.24074074074074073</c:v>
                </c:pt>
                <c:pt idx="23">
                  <c:v>0.62944162436548223</c:v>
                </c:pt>
                <c:pt idx="24">
                  <c:v>1</c:v>
                </c:pt>
                <c:pt idx="25">
                  <c:v>0.80303030303030309</c:v>
                </c:pt>
                <c:pt idx="26">
                  <c:v>0.61224489795918369</c:v>
                </c:pt>
                <c:pt idx="27">
                  <c:v>0.35294117647058826</c:v>
                </c:pt>
                <c:pt idx="28">
                  <c:v>0.75</c:v>
                </c:pt>
                <c:pt idx="29">
                  <c:v>0.72131147540983609</c:v>
                </c:pt>
                <c:pt idx="30">
                  <c:v>0.95454545454545447</c:v>
                </c:pt>
                <c:pt idx="31">
                  <c:v>0.27894736842105261</c:v>
                </c:pt>
                <c:pt idx="32">
                  <c:v>0</c:v>
                </c:pt>
                <c:pt idx="33">
                  <c:v>0.78260869565217384</c:v>
                </c:pt>
                <c:pt idx="34">
                  <c:v>0.75</c:v>
                </c:pt>
                <c:pt idx="35">
                  <c:v>0.65517241379310343</c:v>
                </c:pt>
                <c:pt idx="36">
                  <c:v>0.6875</c:v>
                </c:pt>
                <c:pt idx="37">
                  <c:v>0.66666666666666663</c:v>
                </c:pt>
                <c:pt idx="38">
                  <c:v>0</c:v>
                </c:pt>
                <c:pt idx="39">
                  <c:v>0.2857142857142857</c:v>
                </c:pt>
                <c:pt idx="40">
                  <c:v>0.63414634146341464</c:v>
                </c:pt>
                <c:pt idx="41">
                  <c:v>0.42500000000000004</c:v>
                </c:pt>
                <c:pt idx="42">
                  <c:v>0.2318840579710145</c:v>
                </c:pt>
                <c:pt idx="43">
                  <c:v>0.45283018867924529</c:v>
                </c:pt>
                <c:pt idx="44">
                  <c:v>0</c:v>
                </c:pt>
                <c:pt idx="45">
                  <c:v>0.76704545454545459</c:v>
                </c:pt>
                <c:pt idx="46">
                  <c:v>3.4482758620689655E-2</c:v>
                </c:pt>
                <c:pt idx="47">
                  <c:v>0.42592592592592593</c:v>
                </c:pt>
                <c:pt idx="48">
                  <c:v>0.48854961832061067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7E-4314-AADF-A2E22D1B0A8E}"/>
            </c:ext>
          </c:extLst>
        </c:ser>
        <c:ser>
          <c:idx val="1"/>
          <c:order val="1"/>
          <c:tx>
            <c:strRef>
              <c:f>Sheet1!$E$1</c:f>
              <c:strCache>
                <c:ptCount val="1"/>
                <c:pt idx="0">
                  <c:v>Bachelor degree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Sheet1!$A$2:$C$1741</c:f>
              <c:multiLvlStrCache>
                <c:ptCount val="49"/>
                <c:lvl>
                  <c:pt idx="1">
                    <c:v>Computer software </c:v>
                  </c:pt>
                  <c:pt idx="2">
                    <c:v>Sales management</c:v>
                  </c:pt>
                  <c:pt idx="3">
                    <c:v>Market/Marketing</c:v>
                  </c:pt>
                  <c:pt idx="4">
                    <c:v>Sales </c:v>
                  </c:pt>
                  <c:pt idx="5">
                    <c:v>Computer hardware</c:v>
                  </c:pt>
                  <c:pt idx="6">
                    <c:v>Internet development and application</c:v>
                  </c:pt>
                  <c:pt idx="7">
                    <c:v>IT-Management</c:v>
                  </c:pt>
                  <c:pt idx="8">
                    <c:v>IT-QM, technical support and more</c:v>
                  </c:pt>
                  <c:pt idx="9">
                    <c:v>Communications technology</c:v>
                  </c:pt>
                  <c:pt idx="10">
                    <c:v>Electronics/appliances/semiconductor/instrumentation</c:v>
                  </c:pt>
                  <c:pt idx="11">
                    <c:v>Finance/auditing/tax</c:v>
                  </c:pt>
                  <c:pt idx="12">
                    <c:v>Engineering/machinery/energy</c:v>
                  </c:pt>
                  <c:pt idx="13">
                    <c:v>HR</c:v>
                  </c:pt>
                  <c:pt idx="14">
                    <c:v>Senior management</c:v>
                  </c:pt>
                  <c:pt idx="15">
                    <c:v>Logistics/warehousing</c:v>
                  </c:pt>
                  <c:pt idx="16">
                    <c:v>Art/graphics/Animation design</c:v>
                  </c:pt>
                  <c:pt idx="17">
                    <c:v>Science &amp; Technology</c:v>
                  </c:pt>
                  <c:pt idx="18">
                    <c:v>Legal profession/law</c:v>
                  </c:pt>
                  <c:pt idx="19">
                    <c:v>Education</c:v>
                  </c:pt>
                  <c:pt idx="20">
                    <c:v>Hospital/medical/care</c:v>
                  </c:pt>
                  <c:pt idx="21">
                    <c:v>Counsel/consulting</c:v>
                  </c:pt>
                  <c:pt idx="22">
                    <c:v>Transportation service</c:v>
                  </c:pt>
                  <c:pt idx="23">
                    <c:v>Construction/infrastructure/gardening</c:v>
                  </c:pt>
                  <c:pt idx="24">
                    <c:v>Banking</c:v>
                  </c:pt>
                  <c:pt idx="25">
                    <c:v>Office administration/logistics</c:v>
                  </c:pt>
                  <c:pt idx="26">
                    <c:v>Customer service and technical support</c:v>
                  </c:pt>
                  <c:pt idx="27">
                    <c:v>Securities/finance/investment</c:v>
                  </c:pt>
                  <c:pt idx="28">
                    <c:v>Insurance</c:v>
                  </c:pt>
                  <c:pt idx="29">
                    <c:v>Production/operation</c:v>
                  </c:pt>
                  <c:pt idx="30">
                    <c:v>QMS/safety/environmental protection</c:v>
                  </c:pt>
                  <c:pt idx="31">
                    <c:v>Technical work</c:v>
                  </c:pt>
                  <c:pt idx="32">
                    <c:v>Fashion/textile/furs</c:v>
                  </c:pt>
                  <c:pt idx="33">
                    <c:v>Procurement</c:v>
                  </c:pt>
                  <c:pt idx="34">
                    <c:v>Trade</c:v>
                  </c:pt>
                  <c:pt idx="35">
                    <c:v>Biology/chemicals/pharmaceuticals/medical equipment</c:v>
                  </c:pt>
                  <c:pt idx="36">
                    <c:v>Advertising</c:v>
                  </c:pt>
                  <c:pt idx="37">
                    <c:v>PRs and news media</c:v>
                  </c:pt>
                  <c:pt idx="38">
                    <c:v>Movies, TV and recreation</c:v>
                  </c:pt>
                  <c:pt idx="39">
                    <c:v>Literature/screenwriting/writing</c:v>
                  </c:pt>
                  <c:pt idx="40">
                    <c:v>Real property</c:v>
                  </c:pt>
                  <c:pt idx="41">
                    <c:v>Property management</c:v>
                  </c:pt>
                  <c:pt idx="42">
                    <c:v>Restaurants &amp; recreation</c:v>
                  </c:pt>
                  <c:pt idx="43">
                    <c:v>Hotels/tourism</c:v>
                  </c:pt>
                  <c:pt idx="44">
                    <c:v>Beauty and personal care</c:v>
                  </c:pt>
                  <c:pt idx="45">
                    <c:v>General merchandise/chains/retail</c:v>
                  </c:pt>
                  <c:pt idx="46">
                    <c:v>Security/housekeeping/other</c:v>
                  </c:pt>
                  <c:pt idx="47">
                    <c:v>Graduates</c:v>
                  </c:pt>
                  <c:pt idx="48">
                    <c:v>Other</c:v>
                  </c:pt>
                </c:lvl>
                <c:lvl>
                  <c:pt idx="0">
                    <c:v>408.xlsx</c:v>
                  </c:pt>
                  <c:pt idx="1">
                    <c:v>408.xlsx</c:v>
                  </c:pt>
                  <c:pt idx="2">
                    <c:v>408.xlsx</c:v>
                  </c:pt>
                  <c:pt idx="3">
                    <c:v>408.xlsx</c:v>
                  </c:pt>
                  <c:pt idx="4">
                    <c:v>408.xlsx</c:v>
                  </c:pt>
                  <c:pt idx="5">
                    <c:v>408.xlsx</c:v>
                  </c:pt>
                  <c:pt idx="6">
                    <c:v>408.xlsx</c:v>
                  </c:pt>
                  <c:pt idx="7">
                    <c:v>408.xlsx</c:v>
                  </c:pt>
                  <c:pt idx="8">
                    <c:v>408.xlsx</c:v>
                  </c:pt>
                  <c:pt idx="9">
                    <c:v>408.xlsx</c:v>
                  </c:pt>
                  <c:pt idx="10">
                    <c:v>408.xlsx</c:v>
                  </c:pt>
                  <c:pt idx="11">
                    <c:v>408.xlsx</c:v>
                  </c:pt>
                  <c:pt idx="12">
                    <c:v>408.xlsx</c:v>
                  </c:pt>
                  <c:pt idx="13">
                    <c:v>408.xlsx</c:v>
                  </c:pt>
                  <c:pt idx="14">
                    <c:v>408.xlsx</c:v>
                  </c:pt>
                  <c:pt idx="15">
                    <c:v>408.xlsx</c:v>
                  </c:pt>
                  <c:pt idx="16">
                    <c:v>408.xlsx</c:v>
                  </c:pt>
                  <c:pt idx="17">
                    <c:v>408.xlsx</c:v>
                  </c:pt>
                  <c:pt idx="18">
                    <c:v>408.xlsx</c:v>
                  </c:pt>
                  <c:pt idx="19">
                    <c:v>408.xlsx</c:v>
                  </c:pt>
                  <c:pt idx="20">
                    <c:v>408.xlsx</c:v>
                  </c:pt>
                  <c:pt idx="21">
                    <c:v>408.xlsx</c:v>
                  </c:pt>
                  <c:pt idx="22">
                    <c:v>408.xlsx</c:v>
                  </c:pt>
                  <c:pt idx="23">
                    <c:v>408.xlsx</c:v>
                  </c:pt>
                  <c:pt idx="24">
                    <c:v>408.xlsx</c:v>
                  </c:pt>
                  <c:pt idx="25">
                    <c:v>408.xlsx</c:v>
                  </c:pt>
                  <c:pt idx="26">
                    <c:v>408.xlsx</c:v>
                  </c:pt>
                  <c:pt idx="27">
                    <c:v>408.xlsx</c:v>
                  </c:pt>
                  <c:pt idx="28">
                    <c:v>408.xlsx</c:v>
                  </c:pt>
                  <c:pt idx="29">
                    <c:v>408.xlsx</c:v>
                  </c:pt>
                  <c:pt idx="30">
                    <c:v>408.xlsx</c:v>
                  </c:pt>
                  <c:pt idx="31">
                    <c:v>408.xlsx</c:v>
                  </c:pt>
                  <c:pt idx="32">
                    <c:v>408.xlsx</c:v>
                  </c:pt>
                  <c:pt idx="33">
                    <c:v>408.xlsx</c:v>
                  </c:pt>
                  <c:pt idx="34">
                    <c:v>408.xlsx</c:v>
                  </c:pt>
                  <c:pt idx="35">
                    <c:v>408.xlsx</c:v>
                  </c:pt>
                  <c:pt idx="36">
                    <c:v>408.xlsx</c:v>
                  </c:pt>
                  <c:pt idx="37">
                    <c:v>408.xlsx</c:v>
                  </c:pt>
                  <c:pt idx="38">
                    <c:v>408.xlsx</c:v>
                  </c:pt>
                  <c:pt idx="39">
                    <c:v>408.xlsx</c:v>
                  </c:pt>
                  <c:pt idx="40">
                    <c:v>408.xlsx</c:v>
                  </c:pt>
                  <c:pt idx="41">
                    <c:v>408.xlsx</c:v>
                  </c:pt>
                  <c:pt idx="42">
                    <c:v>408.xlsx</c:v>
                  </c:pt>
                  <c:pt idx="43">
                    <c:v>408.xlsx</c:v>
                  </c:pt>
                  <c:pt idx="44">
                    <c:v>408.xlsx</c:v>
                  </c:pt>
                  <c:pt idx="45">
                    <c:v>408.xlsx</c:v>
                  </c:pt>
                  <c:pt idx="46">
                    <c:v>408.xlsx</c:v>
                  </c:pt>
                  <c:pt idx="47">
                    <c:v>408.xlsx</c:v>
                  </c:pt>
                  <c:pt idx="48">
                    <c:v>408.xlsx</c:v>
                  </c:pt>
                </c:lvl>
                <c:lvl>
                  <c:pt idx="0">
                    <c:v>1692</c:v>
                  </c:pt>
                  <c:pt idx="1">
                    <c:v>1693</c:v>
                  </c:pt>
                  <c:pt idx="2">
                    <c:v>1694</c:v>
                  </c:pt>
                  <c:pt idx="3">
                    <c:v>1695</c:v>
                  </c:pt>
                  <c:pt idx="4">
                    <c:v>1696</c:v>
                  </c:pt>
                  <c:pt idx="5">
                    <c:v>1697</c:v>
                  </c:pt>
                  <c:pt idx="6">
                    <c:v>1698</c:v>
                  </c:pt>
                  <c:pt idx="7">
                    <c:v>1699</c:v>
                  </c:pt>
                  <c:pt idx="8">
                    <c:v>1700</c:v>
                  </c:pt>
                  <c:pt idx="9">
                    <c:v>1701</c:v>
                  </c:pt>
                  <c:pt idx="10">
                    <c:v>1702</c:v>
                  </c:pt>
                  <c:pt idx="11">
                    <c:v>1703</c:v>
                  </c:pt>
                  <c:pt idx="12">
                    <c:v>1704</c:v>
                  </c:pt>
                  <c:pt idx="13">
                    <c:v>1705</c:v>
                  </c:pt>
                  <c:pt idx="14">
                    <c:v>1706</c:v>
                  </c:pt>
                  <c:pt idx="15">
                    <c:v>1707</c:v>
                  </c:pt>
                  <c:pt idx="16">
                    <c:v>1708</c:v>
                  </c:pt>
                  <c:pt idx="17">
                    <c:v>1709</c:v>
                  </c:pt>
                  <c:pt idx="18">
                    <c:v>1710</c:v>
                  </c:pt>
                  <c:pt idx="19">
                    <c:v>1711</c:v>
                  </c:pt>
                  <c:pt idx="20">
                    <c:v>1712</c:v>
                  </c:pt>
                  <c:pt idx="21">
                    <c:v>1713</c:v>
                  </c:pt>
                  <c:pt idx="22">
                    <c:v>1714</c:v>
                  </c:pt>
                  <c:pt idx="23">
                    <c:v>1715</c:v>
                  </c:pt>
                  <c:pt idx="24">
                    <c:v>1716</c:v>
                  </c:pt>
                  <c:pt idx="25">
                    <c:v>1717</c:v>
                  </c:pt>
                  <c:pt idx="26">
                    <c:v>1718</c:v>
                  </c:pt>
                  <c:pt idx="27">
                    <c:v>1719</c:v>
                  </c:pt>
                  <c:pt idx="28">
                    <c:v>1720</c:v>
                  </c:pt>
                  <c:pt idx="29">
                    <c:v>1721</c:v>
                  </c:pt>
                  <c:pt idx="30">
                    <c:v>1722</c:v>
                  </c:pt>
                  <c:pt idx="31">
                    <c:v>1723</c:v>
                  </c:pt>
                  <c:pt idx="32">
                    <c:v>1724</c:v>
                  </c:pt>
                  <c:pt idx="33">
                    <c:v>1725</c:v>
                  </c:pt>
                  <c:pt idx="34">
                    <c:v>1726</c:v>
                  </c:pt>
                  <c:pt idx="35">
                    <c:v>1727</c:v>
                  </c:pt>
                  <c:pt idx="36">
                    <c:v>1728</c:v>
                  </c:pt>
                  <c:pt idx="37">
                    <c:v>1729</c:v>
                  </c:pt>
                  <c:pt idx="38">
                    <c:v>1730</c:v>
                  </c:pt>
                  <c:pt idx="39">
                    <c:v>1731</c:v>
                  </c:pt>
                  <c:pt idx="40">
                    <c:v>1732</c:v>
                  </c:pt>
                  <c:pt idx="41">
                    <c:v>1733</c:v>
                  </c:pt>
                  <c:pt idx="42">
                    <c:v>1734</c:v>
                  </c:pt>
                  <c:pt idx="43">
                    <c:v>1735</c:v>
                  </c:pt>
                  <c:pt idx="44">
                    <c:v>1736</c:v>
                  </c:pt>
                  <c:pt idx="45">
                    <c:v>1737</c:v>
                  </c:pt>
                  <c:pt idx="46">
                    <c:v>1738</c:v>
                  </c:pt>
                  <c:pt idx="47">
                    <c:v>1739</c:v>
                  </c:pt>
                  <c:pt idx="48">
                    <c:v>1740</c:v>
                  </c:pt>
                </c:lvl>
              </c:multiLvlStrCache>
            </c:multiLvlStrRef>
          </c:cat>
          <c:val>
            <c:numRef>
              <c:f>Sheet1!$E$2:$E$1741</c:f>
              <c:numCache>
                <c:formatCode>General</c:formatCode>
                <c:ptCount val="49"/>
                <c:pt idx="0">
                  <c:v>0.06</c:v>
                </c:pt>
                <c:pt idx="1">
                  <c:v>0.45454545454545453</c:v>
                </c:pt>
                <c:pt idx="2">
                  <c:v>2.0242914979757085E-2</c:v>
                </c:pt>
                <c:pt idx="3">
                  <c:v>2.4137931034482758E-2</c:v>
                </c:pt>
                <c:pt idx="4">
                  <c:v>2.012072434607646E-3</c:v>
                </c:pt>
                <c:pt idx="5">
                  <c:v>0</c:v>
                </c:pt>
                <c:pt idx="6">
                  <c:v>6.6666666666666666E-2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0.1276595744680851</c:v>
                </c:pt>
                <c:pt idx="11">
                  <c:v>0.19205298013245034</c:v>
                </c:pt>
                <c:pt idx="12">
                  <c:v>0.12359550561797752</c:v>
                </c:pt>
                <c:pt idx="13">
                  <c:v>8.1395348837209308E-2</c:v>
                </c:pt>
                <c:pt idx="14">
                  <c:v>0.14285714285714285</c:v>
                </c:pt>
                <c:pt idx="15">
                  <c:v>6.41025641025641E-3</c:v>
                </c:pt>
                <c:pt idx="16">
                  <c:v>2.1739130434782608E-2</c:v>
                </c:pt>
                <c:pt idx="17">
                  <c:v>1</c:v>
                </c:pt>
                <c:pt idx="18">
                  <c:v>0.33333333333333331</c:v>
                </c:pt>
                <c:pt idx="19">
                  <c:v>0.265625</c:v>
                </c:pt>
                <c:pt idx="20">
                  <c:v>0.36363636363636365</c:v>
                </c:pt>
                <c:pt idx="21">
                  <c:v>4.1666666666666664E-2</c:v>
                </c:pt>
                <c:pt idx="22">
                  <c:v>0</c:v>
                </c:pt>
                <c:pt idx="23">
                  <c:v>8.6294416243654817E-2</c:v>
                </c:pt>
                <c:pt idx="24">
                  <c:v>0</c:v>
                </c:pt>
                <c:pt idx="25">
                  <c:v>2.0202020202020204E-2</c:v>
                </c:pt>
                <c:pt idx="26">
                  <c:v>0</c:v>
                </c:pt>
                <c:pt idx="27">
                  <c:v>0.52941176470588236</c:v>
                </c:pt>
                <c:pt idx="28">
                  <c:v>6.25E-2</c:v>
                </c:pt>
                <c:pt idx="29">
                  <c:v>0</c:v>
                </c:pt>
                <c:pt idx="30">
                  <c:v>2.2727272727272728E-2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0.125</c:v>
                </c:pt>
                <c:pt idx="35">
                  <c:v>6.8965517241379309E-2</c:v>
                </c:pt>
                <c:pt idx="36">
                  <c:v>0.25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0.27777777777777779</c:v>
                </c:pt>
                <c:pt idx="48">
                  <c:v>3.0534351145038167E-2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7E-4314-AADF-A2E22D1B0A8E}"/>
            </c:ext>
          </c:extLst>
        </c:ser>
        <c:ser>
          <c:idx val="2"/>
          <c:order val="2"/>
          <c:tx>
            <c:strRef>
              <c:f>Sheet1!$F$1</c:f>
              <c:strCache>
                <c:ptCount val="1"/>
                <c:pt idx="0">
                  <c:v>above Bachelor degree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Sheet1!$A$2:$C$1741</c:f>
              <c:multiLvlStrCache>
                <c:ptCount val="49"/>
                <c:lvl>
                  <c:pt idx="1">
                    <c:v>Computer software </c:v>
                  </c:pt>
                  <c:pt idx="2">
                    <c:v>Sales management</c:v>
                  </c:pt>
                  <c:pt idx="3">
                    <c:v>Market/Marketing</c:v>
                  </c:pt>
                  <c:pt idx="4">
                    <c:v>Sales </c:v>
                  </c:pt>
                  <c:pt idx="5">
                    <c:v>Computer hardware</c:v>
                  </c:pt>
                  <c:pt idx="6">
                    <c:v>Internet development and application</c:v>
                  </c:pt>
                  <c:pt idx="7">
                    <c:v>IT-Management</c:v>
                  </c:pt>
                  <c:pt idx="8">
                    <c:v>IT-QM, technical support and more</c:v>
                  </c:pt>
                  <c:pt idx="9">
                    <c:v>Communications technology</c:v>
                  </c:pt>
                  <c:pt idx="10">
                    <c:v>Electronics/appliances/semiconductor/instrumentation</c:v>
                  </c:pt>
                  <c:pt idx="11">
                    <c:v>Finance/auditing/tax</c:v>
                  </c:pt>
                  <c:pt idx="12">
                    <c:v>Engineering/machinery/energy</c:v>
                  </c:pt>
                  <c:pt idx="13">
                    <c:v>HR</c:v>
                  </c:pt>
                  <c:pt idx="14">
                    <c:v>Senior management</c:v>
                  </c:pt>
                  <c:pt idx="15">
                    <c:v>Logistics/warehousing</c:v>
                  </c:pt>
                  <c:pt idx="16">
                    <c:v>Art/graphics/Animation design</c:v>
                  </c:pt>
                  <c:pt idx="17">
                    <c:v>Science &amp; Technology</c:v>
                  </c:pt>
                  <c:pt idx="18">
                    <c:v>Legal profession/law</c:v>
                  </c:pt>
                  <c:pt idx="19">
                    <c:v>Education</c:v>
                  </c:pt>
                  <c:pt idx="20">
                    <c:v>Hospital/medical/care</c:v>
                  </c:pt>
                  <c:pt idx="21">
                    <c:v>Counsel/consulting</c:v>
                  </c:pt>
                  <c:pt idx="22">
                    <c:v>Transportation service</c:v>
                  </c:pt>
                  <c:pt idx="23">
                    <c:v>Construction/infrastructure/gardening</c:v>
                  </c:pt>
                  <c:pt idx="24">
                    <c:v>Banking</c:v>
                  </c:pt>
                  <c:pt idx="25">
                    <c:v>Office administration/logistics</c:v>
                  </c:pt>
                  <c:pt idx="26">
                    <c:v>Customer service and technical support</c:v>
                  </c:pt>
                  <c:pt idx="27">
                    <c:v>Securities/finance/investment</c:v>
                  </c:pt>
                  <c:pt idx="28">
                    <c:v>Insurance</c:v>
                  </c:pt>
                  <c:pt idx="29">
                    <c:v>Production/operation</c:v>
                  </c:pt>
                  <c:pt idx="30">
                    <c:v>QMS/safety/environmental protection</c:v>
                  </c:pt>
                  <c:pt idx="31">
                    <c:v>Technical work</c:v>
                  </c:pt>
                  <c:pt idx="32">
                    <c:v>Fashion/textile/furs</c:v>
                  </c:pt>
                  <c:pt idx="33">
                    <c:v>Procurement</c:v>
                  </c:pt>
                  <c:pt idx="34">
                    <c:v>Trade</c:v>
                  </c:pt>
                  <c:pt idx="35">
                    <c:v>Biology/chemicals/pharmaceuticals/medical equipment</c:v>
                  </c:pt>
                  <c:pt idx="36">
                    <c:v>Advertising</c:v>
                  </c:pt>
                  <c:pt idx="37">
                    <c:v>PRs and news media</c:v>
                  </c:pt>
                  <c:pt idx="38">
                    <c:v>Movies, TV and recreation</c:v>
                  </c:pt>
                  <c:pt idx="39">
                    <c:v>Literature/screenwriting/writing</c:v>
                  </c:pt>
                  <c:pt idx="40">
                    <c:v>Real property</c:v>
                  </c:pt>
                  <c:pt idx="41">
                    <c:v>Property management</c:v>
                  </c:pt>
                  <c:pt idx="42">
                    <c:v>Restaurants &amp; recreation</c:v>
                  </c:pt>
                  <c:pt idx="43">
                    <c:v>Hotels/tourism</c:v>
                  </c:pt>
                  <c:pt idx="44">
                    <c:v>Beauty and personal care</c:v>
                  </c:pt>
                  <c:pt idx="45">
                    <c:v>General merchandise/chains/retail</c:v>
                  </c:pt>
                  <c:pt idx="46">
                    <c:v>Security/housekeeping/other</c:v>
                  </c:pt>
                  <c:pt idx="47">
                    <c:v>Graduates</c:v>
                  </c:pt>
                  <c:pt idx="48">
                    <c:v>Other</c:v>
                  </c:pt>
                </c:lvl>
                <c:lvl>
                  <c:pt idx="0">
                    <c:v>408.xlsx</c:v>
                  </c:pt>
                  <c:pt idx="1">
                    <c:v>408.xlsx</c:v>
                  </c:pt>
                  <c:pt idx="2">
                    <c:v>408.xlsx</c:v>
                  </c:pt>
                  <c:pt idx="3">
                    <c:v>408.xlsx</c:v>
                  </c:pt>
                  <c:pt idx="4">
                    <c:v>408.xlsx</c:v>
                  </c:pt>
                  <c:pt idx="5">
                    <c:v>408.xlsx</c:v>
                  </c:pt>
                  <c:pt idx="6">
                    <c:v>408.xlsx</c:v>
                  </c:pt>
                  <c:pt idx="7">
                    <c:v>408.xlsx</c:v>
                  </c:pt>
                  <c:pt idx="8">
                    <c:v>408.xlsx</c:v>
                  </c:pt>
                  <c:pt idx="9">
                    <c:v>408.xlsx</c:v>
                  </c:pt>
                  <c:pt idx="10">
                    <c:v>408.xlsx</c:v>
                  </c:pt>
                  <c:pt idx="11">
                    <c:v>408.xlsx</c:v>
                  </c:pt>
                  <c:pt idx="12">
                    <c:v>408.xlsx</c:v>
                  </c:pt>
                  <c:pt idx="13">
                    <c:v>408.xlsx</c:v>
                  </c:pt>
                  <c:pt idx="14">
                    <c:v>408.xlsx</c:v>
                  </c:pt>
                  <c:pt idx="15">
                    <c:v>408.xlsx</c:v>
                  </c:pt>
                  <c:pt idx="16">
                    <c:v>408.xlsx</c:v>
                  </c:pt>
                  <c:pt idx="17">
                    <c:v>408.xlsx</c:v>
                  </c:pt>
                  <c:pt idx="18">
                    <c:v>408.xlsx</c:v>
                  </c:pt>
                  <c:pt idx="19">
                    <c:v>408.xlsx</c:v>
                  </c:pt>
                  <c:pt idx="20">
                    <c:v>408.xlsx</c:v>
                  </c:pt>
                  <c:pt idx="21">
                    <c:v>408.xlsx</c:v>
                  </c:pt>
                  <c:pt idx="22">
                    <c:v>408.xlsx</c:v>
                  </c:pt>
                  <c:pt idx="23">
                    <c:v>408.xlsx</c:v>
                  </c:pt>
                  <c:pt idx="24">
                    <c:v>408.xlsx</c:v>
                  </c:pt>
                  <c:pt idx="25">
                    <c:v>408.xlsx</c:v>
                  </c:pt>
                  <c:pt idx="26">
                    <c:v>408.xlsx</c:v>
                  </c:pt>
                  <c:pt idx="27">
                    <c:v>408.xlsx</c:v>
                  </c:pt>
                  <c:pt idx="28">
                    <c:v>408.xlsx</c:v>
                  </c:pt>
                  <c:pt idx="29">
                    <c:v>408.xlsx</c:v>
                  </c:pt>
                  <c:pt idx="30">
                    <c:v>408.xlsx</c:v>
                  </c:pt>
                  <c:pt idx="31">
                    <c:v>408.xlsx</c:v>
                  </c:pt>
                  <c:pt idx="32">
                    <c:v>408.xlsx</c:v>
                  </c:pt>
                  <c:pt idx="33">
                    <c:v>408.xlsx</c:v>
                  </c:pt>
                  <c:pt idx="34">
                    <c:v>408.xlsx</c:v>
                  </c:pt>
                  <c:pt idx="35">
                    <c:v>408.xlsx</c:v>
                  </c:pt>
                  <c:pt idx="36">
                    <c:v>408.xlsx</c:v>
                  </c:pt>
                  <c:pt idx="37">
                    <c:v>408.xlsx</c:v>
                  </c:pt>
                  <c:pt idx="38">
                    <c:v>408.xlsx</c:v>
                  </c:pt>
                  <c:pt idx="39">
                    <c:v>408.xlsx</c:v>
                  </c:pt>
                  <c:pt idx="40">
                    <c:v>408.xlsx</c:v>
                  </c:pt>
                  <c:pt idx="41">
                    <c:v>408.xlsx</c:v>
                  </c:pt>
                  <c:pt idx="42">
                    <c:v>408.xlsx</c:v>
                  </c:pt>
                  <c:pt idx="43">
                    <c:v>408.xlsx</c:v>
                  </c:pt>
                  <c:pt idx="44">
                    <c:v>408.xlsx</c:v>
                  </c:pt>
                  <c:pt idx="45">
                    <c:v>408.xlsx</c:v>
                  </c:pt>
                  <c:pt idx="46">
                    <c:v>408.xlsx</c:v>
                  </c:pt>
                  <c:pt idx="47">
                    <c:v>408.xlsx</c:v>
                  </c:pt>
                  <c:pt idx="48">
                    <c:v>408.xlsx</c:v>
                  </c:pt>
                </c:lvl>
                <c:lvl>
                  <c:pt idx="0">
                    <c:v>1692</c:v>
                  </c:pt>
                  <c:pt idx="1">
                    <c:v>1693</c:v>
                  </c:pt>
                  <c:pt idx="2">
                    <c:v>1694</c:v>
                  </c:pt>
                  <c:pt idx="3">
                    <c:v>1695</c:v>
                  </c:pt>
                  <c:pt idx="4">
                    <c:v>1696</c:v>
                  </c:pt>
                  <c:pt idx="5">
                    <c:v>1697</c:v>
                  </c:pt>
                  <c:pt idx="6">
                    <c:v>1698</c:v>
                  </c:pt>
                  <c:pt idx="7">
                    <c:v>1699</c:v>
                  </c:pt>
                  <c:pt idx="8">
                    <c:v>1700</c:v>
                  </c:pt>
                  <c:pt idx="9">
                    <c:v>1701</c:v>
                  </c:pt>
                  <c:pt idx="10">
                    <c:v>1702</c:v>
                  </c:pt>
                  <c:pt idx="11">
                    <c:v>1703</c:v>
                  </c:pt>
                  <c:pt idx="12">
                    <c:v>1704</c:v>
                  </c:pt>
                  <c:pt idx="13">
                    <c:v>1705</c:v>
                  </c:pt>
                  <c:pt idx="14">
                    <c:v>1706</c:v>
                  </c:pt>
                  <c:pt idx="15">
                    <c:v>1707</c:v>
                  </c:pt>
                  <c:pt idx="16">
                    <c:v>1708</c:v>
                  </c:pt>
                  <c:pt idx="17">
                    <c:v>1709</c:v>
                  </c:pt>
                  <c:pt idx="18">
                    <c:v>1710</c:v>
                  </c:pt>
                  <c:pt idx="19">
                    <c:v>1711</c:v>
                  </c:pt>
                  <c:pt idx="20">
                    <c:v>1712</c:v>
                  </c:pt>
                  <c:pt idx="21">
                    <c:v>1713</c:v>
                  </c:pt>
                  <c:pt idx="22">
                    <c:v>1714</c:v>
                  </c:pt>
                  <c:pt idx="23">
                    <c:v>1715</c:v>
                  </c:pt>
                  <c:pt idx="24">
                    <c:v>1716</c:v>
                  </c:pt>
                  <c:pt idx="25">
                    <c:v>1717</c:v>
                  </c:pt>
                  <c:pt idx="26">
                    <c:v>1718</c:v>
                  </c:pt>
                  <c:pt idx="27">
                    <c:v>1719</c:v>
                  </c:pt>
                  <c:pt idx="28">
                    <c:v>1720</c:v>
                  </c:pt>
                  <c:pt idx="29">
                    <c:v>1721</c:v>
                  </c:pt>
                  <c:pt idx="30">
                    <c:v>1722</c:v>
                  </c:pt>
                  <c:pt idx="31">
                    <c:v>1723</c:v>
                  </c:pt>
                  <c:pt idx="32">
                    <c:v>1724</c:v>
                  </c:pt>
                  <c:pt idx="33">
                    <c:v>1725</c:v>
                  </c:pt>
                  <c:pt idx="34">
                    <c:v>1726</c:v>
                  </c:pt>
                  <c:pt idx="35">
                    <c:v>1727</c:v>
                  </c:pt>
                  <c:pt idx="36">
                    <c:v>1728</c:v>
                  </c:pt>
                  <c:pt idx="37">
                    <c:v>1729</c:v>
                  </c:pt>
                  <c:pt idx="38">
                    <c:v>1730</c:v>
                  </c:pt>
                  <c:pt idx="39">
                    <c:v>1731</c:v>
                  </c:pt>
                  <c:pt idx="40">
                    <c:v>1732</c:v>
                  </c:pt>
                  <c:pt idx="41">
                    <c:v>1733</c:v>
                  </c:pt>
                  <c:pt idx="42">
                    <c:v>1734</c:v>
                  </c:pt>
                  <c:pt idx="43">
                    <c:v>1735</c:v>
                  </c:pt>
                  <c:pt idx="44">
                    <c:v>1736</c:v>
                  </c:pt>
                  <c:pt idx="45">
                    <c:v>1737</c:v>
                  </c:pt>
                  <c:pt idx="46">
                    <c:v>1738</c:v>
                  </c:pt>
                  <c:pt idx="47">
                    <c:v>1739</c:v>
                  </c:pt>
                  <c:pt idx="48">
                    <c:v>1740</c:v>
                  </c:pt>
                </c:lvl>
              </c:multiLvlStrCache>
            </c:multiLvlStrRef>
          </c:cat>
          <c:val>
            <c:numRef>
              <c:f>Sheet1!$F$2:$F$1741</c:f>
              <c:numCache>
                <c:formatCode>General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0.13793103448275862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7E-4314-AADF-A2E22D1B0A8E}"/>
            </c:ext>
          </c:extLst>
        </c:ser>
        <c:ser>
          <c:idx val="3"/>
          <c:order val="3"/>
          <c:tx>
            <c:strRef>
              <c:f>Sheet1!$G$1</c:f>
              <c:strCache>
                <c:ptCount val="1"/>
                <c:pt idx="0">
                  <c:v>unlimited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Sheet1!$A$2:$C$1741</c:f>
              <c:multiLvlStrCache>
                <c:ptCount val="49"/>
                <c:lvl>
                  <c:pt idx="1">
                    <c:v>Computer software </c:v>
                  </c:pt>
                  <c:pt idx="2">
                    <c:v>Sales management</c:v>
                  </c:pt>
                  <c:pt idx="3">
                    <c:v>Market/Marketing</c:v>
                  </c:pt>
                  <c:pt idx="4">
                    <c:v>Sales </c:v>
                  </c:pt>
                  <c:pt idx="5">
                    <c:v>Computer hardware</c:v>
                  </c:pt>
                  <c:pt idx="6">
                    <c:v>Internet development and application</c:v>
                  </c:pt>
                  <c:pt idx="7">
                    <c:v>IT-Management</c:v>
                  </c:pt>
                  <c:pt idx="8">
                    <c:v>IT-QM, technical support and more</c:v>
                  </c:pt>
                  <c:pt idx="9">
                    <c:v>Communications technology</c:v>
                  </c:pt>
                  <c:pt idx="10">
                    <c:v>Electronics/appliances/semiconductor/instrumentation</c:v>
                  </c:pt>
                  <c:pt idx="11">
                    <c:v>Finance/auditing/tax</c:v>
                  </c:pt>
                  <c:pt idx="12">
                    <c:v>Engineering/machinery/energy</c:v>
                  </c:pt>
                  <c:pt idx="13">
                    <c:v>HR</c:v>
                  </c:pt>
                  <c:pt idx="14">
                    <c:v>Senior management</c:v>
                  </c:pt>
                  <c:pt idx="15">
                    <c:v>Logistics/warehousing</c:v>
                  </c:pt>
                  <c:pt idx="16">
                    <c:v>Art/graphics/Animation design</c:v>
                  </c:pt>
                  <c:pt idx="17">
                    <c:v>Science &amp; Technology</c:v>
                  </c:pt>
                  <c:pt idx="18">
                    <c:v>Legal profession/law</c:v>
                  </c:pt>
                  <c:pt idx="19">
                    <c:v>Education</c:v>
                  </c:pt>
                  <c:pt idx="20">
                    <c:v>Hospital/medical/care</c:v>
                  </c:pt>
                  <c:pt idx="21">
                    <c:v>Counsel/consulting</c:v>
                  </c:pt>
                  <c:pt idx="22">
                    <c:v>Transportation service</c:v>
                  </c:pt>
                  <c:pt idx="23">
                    <c:v>Construction/infrastructure/gardening</c:v>
                  </c:pt>
                  <c:pt idx="24">
                    <c:v>Banking</c:v>
                  </c:pt>
                  <c:pt idx="25">
                    <c:v>Office administration/logistics</c:v>
                  </c:pt>
                  <c:pt idx="26">
                    <c:v>Customer service and technical support</c:v>
                  </c:pt>
                  <c:pt idx="27">
                    <c:v>Securities/finance/investment</c:v>
                  </c:pt>
                  <c:pt idx="28">
                    <c:v>Insurance</c:v>
                  </c:pt>
                  <c:pt idx="29">
                    <c:v>Production/operation</c:v>
                  </c:pt>
                  <c:pt idx="30">
                    <c:v>QMS/safety/environmental protection</c:v>
                  </c:pt>
                  <c:pt idx="31">
                    <c:v>Technical work</c:v>
                  </c:pt>
                  <c:pt idx="32">
                    <c:v>Fashion/textile/furs</c:v>
                  </c:pt>
                  <c:pt idx="33">
                    <c:v>Procurement</c:v>
                  </c:pt>
                  <c:pt idx="34">
                    <c:v>Trade</c:v>
                  </c:pt>
                  <c:pt idx="35">
                    <c:v>Biology/chemicals/pharmaceuticals/medical equipment</c:v>
                  </c:pt>
                  <c:pt idx="36">
                    <c:v>Advertising</c:v>
                  </c:pt>
                  <c:pt idx="37">
                    <c:v>PRs and news media</c:v>
                  </c:pt>
                  <c:pt idx="38">
                    <c:v>Movies, TV and recreation</c:v>
                  </c:pt>
                  <c:pt idx="39">
                    <c:v>Literature/screenwriting/writing</c:v>
                  </c:pt>
                  <c:pt idx="40">
                    <c:v>Real property</c:v>
                  </c:pt>
                  <c:pt idx="41">
                    <c:v>Property management</c:v>
                  </c:pt>
                  <c:pt idx="42">
                    <c:v>Restaurants &amp; recreation</c:v>
                  </c:pt>
                  <c:pt idx="43">
                    <c:v>Hotels/tourism</c:v>
                  </c:pt>
                  <c:pt idx="44">
                    <c:v>Beauty and personal care</c:v>
                  </c:pt>
                  <c:pt idx="45">
                    <c:v>General merchandise/chains/retail</c:v>
                  </c:pt>
                  <c:pt idx="46">
                    <c:v>Security/housekeeping/other</c:v>
                  </c:pt>
                  <c:pt idx="47">
                    <c:v>Graduates</c:v>
                  </c:pt>
                  <c:pt idx="48">
                    <c:v>Other</c:v>
                  </c:pt>
                </c:lvl>
                <c:lvl>
                  <c:pt idx="0">
                    <c:v>408.xlsx</c:v>
                  </c:pt>
                  <c:pt idx="1">
                    <c:v>408.xlsx</c:v>
                  </c:pt>
                  <c:pt idx="2">
                    <c:v>408.xlsx</c:v>
                  </c:pt>
                  <c:pt idx="3">
                    <c:v>408.xlsx</c:v>
                  </c:pt>
                  <c:pt idx="4">
                    <c:v>408.xlsx</c:v>
                  </c:pt>
                  <c:pt idx="5">
                    <c:v>408.xlsx</c:v>
                  </c:pt>
                  <c:pt idx="6">
                    <c:v>408.xlsx</c:v>
                  </c:pt>
                  <c:pt idx="7">
                    <c:v>408.xlsx</c:v>
                  </c:pt>
                  <c:pt idx="8">
                    <c:v>408.xlsx</c:v>
                  </c:pt>
                  <c:pt idx="9">
                    <c:v>408.xlsx</c:v>
                  </c:pt>
                  <c:pt idx="10">
                    <c:v>408.xlsx</c:v>
                  </c:pt>
                  <c:pt idx="11">
                    <c:v>408.xlsx</c:v>
                  </c:pt>
                  <c:pt idx="12">
                    <c:v>408.xlsx</c:v>
                  </c:pt>
                  <c:pt idx="13">
                    <c:v>408.xlsx</c:v>
                  </c:pt>
                  <c:pt idx="14">
                    <c:v>408.xlsx</c:v>
                  </c:pt>
                  <c:pt idx="15">
                    <c:v>408.xlsx</c:v>
                  </c:pt>
                  <c:pt idx="16">
                    <c:v>408.xlsx</c:v>
                  </c:pt>
                  <c:pt idx="17">
                    <c:v>408.xlsx</c:v>
                  </c:pt>
                  <c:pt idx="18">
                    <c:v>408.xlsx</c:v>
                  </c:pt>
                  <c:pt idx="19">
                    <c:v>408.xlsx</c:v>
                  </c:pt>
                  <c:pt idx="20">
                    <c:v>408.xlsx</c:v>
                  </c:pt>
                  <c:pt idx="21">
                    <c:v>408.xlsx</c:v>
                  </c:pt>
                  <c:pt idx="22">
                    <c:v>408.xlsx</c:v>
                  </c:pt>
                  <c:pt idx="23">
                    <c:v>408.xlsx</c:v>
                  </c:pt>
                  <c:pt idx="24">
                    <c:v>408.xlsx</c:v>
                  </c:pt>
                  <c:pt idx="25">
                    <c:v>408.xlsx</c:v>
                  </c:pt>
                  <c:pt idx="26">
                    <c:v>408.xlsx</c:v>
                  </c:pt>
                  <c:pt idx="27">
                    <c:v>408.xlsx</c:v>
                  </c:pt>
                  <c:pt idx="28">
                    <c:v>408.xlsx</c:v>
                  </c:pt>
                  <c:pt idx="29">
                    <c:v>408.xlsx</c:v>
                  </c:pt>
                  <c:pt idx="30">
                    <c:v>408.xlsx</c:v>
                  </c:pt>
                  <c:pt idx="31">
                    <c:v>408.xlsx</c:v>
                  </c:pt>
                  <c:pt idx="32">
                    <c:v>408.xlsx</c:v>
                  </c:pt>
                  <c:pt idx="33">
                    <c:v>408.xlsx</c:v>
                  </c:pt>
                  <c:pt idx="34">
                    <c:v>408.xlsx</c:v>
                  </c:pt>
                  <c:pt idx="35">
                    <c:v>408.xlsx</c:v>
                  </c:pt>
                  <c:pt idx="36">
                    <c:v>408.xlsx</c:v>
                  </c:pt>
                  <c:pt idx="37">
                    <c:v>408.xlsx</c:v>
                  </c:pt>
                  <c:pt idx="38">
                    <c:v>408.xlsx</c:v>
                  </c:pt>
                  <c:pt idx="39">
                    <c:v>408.xlsx</c:v>
                  </c:pt>
                  <c:pt idx="40">
                    <c:v>408.xlsx</c:v>
                  </c:pt>
                  <c:pt idx="41">
                    <c:v>408.xlsx</c:v>
                  </c:pt>
                  <c:pt idx="42">
                    <c:v>408.xlsx</c:v>
                  </c:pt>
                  <c:pt idx="43">
                    <c:v>408.xlsx</c:v>
                  </c:pt>
                  <c:pt idx="44">
                    <c:v>408.xlsx</c:v>
                  </c:pt>
                  <c:pt idx="45">
                    <c:v>408.xlsx</c:v>
                  </c:pt>
                  <c:pt idx="46">
                    <c:v>408.xlsx</c:v>
                  </c:pt>
                  <c:pt idx="47">
                    <c:v>408.xlsx</c:v>
                  </c:pt>
                  <c:pt idx="48">
                    <c:v>408.xlsx</c:v>
                  </c:pt>
                </c:lvl>
                <c:lvl>
                  <c:pt idx="0">
                    <c:v>1692</c:v>
                  </c:pt>
                  <c:pt idx="1">
                    <c:v>1693</c:v>
                  </c:pt>
                  <c:pt idx="2">
                    <c:v>1694</c:v>
                  </c:pt>
                  <c:pt idx="3">
                    <c:v>1695</c:v>
                  </c:pt>
                  <c:pt idx="4">
                    <c:v>1696</c:v>
                  </c:pt>
                  <c:pt idx="5">
                    <c:v>1697</c:v>
                  </c:pt>
                  <c:pt idx="6">
                    <c:v>1698</c:v>
                  </c:pt>
                  <c:pt idx="7">
                    <c:v>1699</c:v>
                  </c:pt>
                  <c:pt idx="8">
                    <c:v>1700</c:v>
                  </c:pt>
                  <c:pt idx="9">
                    <c:v>1701</c:v>
                  </c:pt>
                  <c:pt idx="10">
                    <c:v>1702</c:v>
                  </c:pt>
                  <c:pt idx="11">
                    <c:v>1703</c:v>
                  </c:pt>
                  <c:pt idx="12">
                    <c:v>1704</c:v>
                  </c:pt>
                  <c:pt idx="13">
                    <c:v>1705</c:v>
                  </c:pt>
                  <c:pt idx="14">
                    <c:v>1706</c:v>
                  </c:pt>
                  <c:pt idx="15">
                    <c:v>1707</c:v>
                  </c:pt>
                  <c:pt idx="16">
                    <c:v>1708</c:v>
                  </c:pt>
                  <c:pt idx="17">
                    <c:v>1709</c:v>
                  </c:pt>
                  <c:pt idx="18">
                    <c:v>1710</c:v>
                  </c:pt>
                  <c:pt idx="19">
                    <c:v>1711</c:v>
                  </c:pt>
                  <c:pt idx="20">
                    <c:v>1712</c:v>
                  </c:pt>
                  <c:pt idx="21">
                    <c:v>1713</c:v>
                  </c:pt>
                  <c:pt idx="22">
                    <c:v>1714</c:v>
                  </c:pt>
                  <c:pt idx="23">
                    <c:v>1715</c:v>
                  </c:pt>
                  <c:pt idx="24">
                    <c:v>1716</c:v>
                  </c:pt>
                  <c:pt idx="25">
                    <c:v>1717</c:v>
                  </c:pt>
                  <c:pt idx="26">
                    <c:v>1718</c:v>
                  </c:pt>
                  <c:pt idx="27">
                    <c:v>1719</c:v>
                  </c:pt>
                  <c:pt idx="28">
                    <c:v>1720</c:v>
                  </c:pt>
                  <c:pt idx="29">
                    <c:v>1721</c:v>
                  </c:pt>
                  <c:pt idx="30">
                    <c:v>1722</c:v>
                  </c:pt>
                  <c:pt idx="31">
                    <c:v>1723</c:v>
                  </c:pt>
                  <c:pt idx="32">
                    <c:v>1724</c:v>
                  </c:pt>
                  <c:pt idx="33">
                    <c:v>1725</c:v>
                  </c:pt>
                  <c:pt idx="34">
                    <c:v>1726</c:v>
                  </c:pt>
                  <c:pt idx="35">
                    <c:v>1727</c:v>
                  </c:pt>
                  <c:pt idx="36">
                    <c:v>1728</c:v>
                  </c:pt>
                  <c:pt idx="37">
                    <c:v>1729</c:v>
                  </c:pt>
                  <c:pt idx="38">
                    <c:v>1730</c:v>
                  </c:pt>
                  <c:pt idx="39">
                    <c:v>1731</c:v>
                  </c:pt>
                  <c:pt idx="40">
                    <c:v>1732</c:v>
                  </c:pt>
                  <c:pt idx="41">
                    <c:v>1733</c:v>
                  </c:pt>
                  <c:pt idx="42">
                    <c:v>1734</c:v>
                  </c:pt>
                  <c:pt idx="43">
                    <c:v>1735</c:v>
                  </c:pt>
                  <c:pt idx="44">
                    <c:v>1736</c:v>
                  </c:pt>
                  <c:pt idx="45">
                    <c:v>1737</c:v>
                  </c:pt>
                  <c:pt idx="46">
                    <c:v>1738</c:v>
                  </c:pt>
                  <c:pt idx="47">
                    <c:v>1739</c:v>
                  </c:pt>
                  <c:pt idx="48">
                    <c:v>1740</c:v>
                  </c:pt>
                </c:lvl>
              </c:multiLvlStrCache>
            </c:multiLvlStrRef>
          </c:cat>
          <c:val>
            <c:numRef>
              <c:f>Sheet1!$G$2:$G$1741</c:f>
              <c:numCache>
                <c:formatCode>General</c:formatCode>
                <c:ptCount val="49"/>
                <c:pt idx="0">
                  <c:v>0.24</c:v>
                </c:pt>
                <c:pt idx="1">
                  <c:v>6.0606060606060608E-2</c:v>
                </c:pt>
                <c:pt idx="2">
                  <c:v>0.47368421052631576</c:v>
                </c:pt>
                <c:pt idx="3">
                  <c:v>0.41034482758620688</c:v>
                </c:pt>
                <c:pt idx="4">
                  <c:v>0.48289738430583501</c:v>
                </c:pt>
                <c:pt idx="5">
                  <c:v>0</c:v>
                </c:pt>
                <c:pt idx="6">
                  <c:v>0.26666666666666666</c:v>
                </c:pt>
                <c:pt idx="7">
                  <c:v>0.2</c:v>
                </c:pt>
                <c:pt idx="8">
                  <c:v>0.125</c:v>
                </c:pt>
                <c:pt idx="9">
                  <c:v>0.18181818181818182</c:v>
                </c:pt>
                <c:pt idx="10">
                  <c:v>7.4468085106382975E-2</c:v>
                </c:pt>
                <c:pt idx="11">
                  <c:v>0.16556291390728478</c:v>
                </c:pt>
                <c:pt idx="12">
                  <c:v>0.20224719101123595</c:v>
                </c:pt>
                <c:pt idx="13">
                  <c:v>0.38372093023255816</c:v>
                </c:pt>
                <c:pt idx="14">
                  <c:v>0.5714285714285714</c:v>
                </c:pt>
                <c:pt idx="15">
                  <c:v>0.61538461538461542</c:v>
                </c:pt>
                <c:pt idx="16">
                  <c:v>0.2391304347826087</c:v>
                </c:pt>
                <c:pt idx="17">
                  <c:v>0</c:v>
                </c:pt>
                <c:pt idx="18">
                  <c:v>0</c:v>
                </c:pt>
                <c:pt idx="19">
                  <c:v>0.203125</c:v>
                </c:pt>
                <c:pt idx="20">
                  <c:v>0</c:v>
                </c:pt>
                <c:pt idx="21">
                  <c:v>0.45833333333333331</c:v>
                </c:pt>
                <c:pt idx="22">
                  <c:v>0.7592592592592593</c:v>
                </c:pt>
                <c:pt idx="23">
                  <c:v>0.28426395939086296</c:v>
                </c:pt>
                <c:pt idx="24">
                  <c:v>0</c:v>
                </c:pt>
                <c:pt idx="25">
                  <c:v>0.17676767676767677</c:v>
                </c:pt>
                <c:pt idx="26">
                  <c:v>0.38775510204081631</c:v>
                </c:pt>
                <c:pt idx="27">
                  <c:v>0.11764705882352941</c:v>
                </c:pt>
                <c:pt idx="28">
                  <c:v>0.1875</c:v>
                </c:pt>
                <c:pt idx="29">
                  <c:v>0.27868852459016391</c:v>
                </c:pt>
                <c:pt idx="30">
                  <c:v>2.2727272727272728E-2</c:v>
                </c:pt>
                <c:pt idx="31">
                  <c:v>0.72105263157894739</c:v>
                </c:pt>
                <c:pt idx="32">
                  <c:v>1</c:v>
                </c:pt>
                <c:pt idx="33">
                  <c:v>0.21739130434782608</c:v>
                </c:pt>
                <c:pt idx="34">
                  <c:v>0.125</c:v>
                </c:pt>
                <c:pt idx="35">
                  <c:v>0.13793103448275862</c:v>
                </c:pt>
                <c:pt idx="36">
                  <c:v>6.25E-2</c:v>
                </c:pt>
                <c:pt idx="37">
                  <c:v>0.33333333333333331</c:v>
                </c:pt>
                <c:pt idx="38">
                  <c:v>1</c:v>
                </c:pt>
                <c:pt idx="39">
                  <c:v>0.7142857142857143</c:v>
                </c:pt>
                <c:pt idx="40">
                  <c:v>0.36585365853658536</c:v>
                </c:pt>
                <c:pt idx="41">
                  <c:v>0.57499999999999996</c:v>
                </c:pt>
                <c:pt idx="42">
                  <c:v>0.76811594202898548</c:v>
                </c:pt>
                <c:pt idx="43">
                  <c:v>0.54716981132075471</c:v>
                </c:pt>
                <c:pt idx="44">
                  <c:v>1</c:v>
                </c:pt>
                <c:pt idx="45">
                  <c:v>0.23295454545454544</c:v>
                </c:pt>
                <c:pt idx="46">
                  <c:v>0.96551724137931039</c:v>
                </c:pt>
                <c:pt idx="47">
                  <c:v>0.29629629629629628</c:v>
                </c:pt>
                <c:pt idx="48">
                  <c:v>0.48091603053435117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7E-4314-AADF-A2E22D1B0A8E}"/>
            </c:ext>
          </c:extLst>
        </c:ser>
        <c:ser>
          <c:idx val="4"/>
          <c:order val="4"/>
          <c:tx>
            <c:strRef>
              <c:f>Sheet1!$H$1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Sheet1!$A$2:$C$1741</c:f>
              <c:multiLvlStrCache>
                <c:ptCount val="49"/>
                <c:lvl>
                  <c:pt idx="1">
                    <c:v>Computer software </c:v>
                  </c:pt>
                  <c:pt idx="2">
                    <c:v>Sales management</c:v>
                  </c:pt>
                  <c:pt idx="3">
                    <c:v>Market/Marketing</c:v>
                  </c:pt>
                  <c:pt idx="4">
                    <c:v>Sales </c:v>
                  </c:pt>
                  <c:pt idx="5">
                    <c:v>Computer hardware</c:v>
                  </c:pt>
                  <c:pt idx="6">
                    <c:v>Internet development and application</c:v>
                  </c:pt>
                  <c:pt idx="7">
                    <c:v>IT-Management</c:v>
                  </c:pt>
                  <c:pt idx="8">
                    <c:v>IT-QM, technical support and more</c:v>
                  </c:pt>
                  <c:pt idx="9">
                    <c:v>Communications technology</c:v>
                  </c:pt>
                  <c:pt idx="10">
                    <c:v>Electronics/appliances/semiconductor/instrumentation</c:v>
                  </c:pt>
                  <c:pt idx="11">
                    <c:v>Finance/auditing/tax</c:v>
                  </c:pt>
                  <c:pt idx="12">
                    <c:v>Engineering/machinery/energy</c:v>
                  </c:pt>
                  <c:pt idx="13">
                    <c:v>HR</c:v>
                  </c:pt>
                  <c:pt idx="14">
                    <c:v>Senior management</c:v>
                  </c:pt>
                  <c:pt idx="15">
                    <c:v>Logistics/warehousing</c:v>
                  </c:pt>
                  <c:pt idx="16">
                    <c:v>Art/graphics/Animation design</c:v>
                  </c:pt>
                  <c:pt idx="17">
                    <c:v>Science &amp; Technology</c:v>
                  </c:pt>
                  <c:pt idx="18">
                    <c:v>Legal profession/law</c:v>
                  </c:pt>
                  <c:pt idx="19">
                    <c:v>Education</c:v>
                  </c:pt>
                  <c:pt idx="20">
                    <c:v>Hospital/medical/care</c:v>
                  </c:pt>
                  <c:pt idx="21">
                    <c:v>Counsel/consulting</c:v>
                  </c:pt>
                  <c:pt idx="22">
                    <c:v>Transportation service</c:v>
                  </c:pt>
                  <c:pt idx="23">
                    <c:v>Construction/infrastructure/gardening</c:v>
                  </c:pt>
                  <c:pt idx="24">
                    <c:v>Banking</c:v>
                  </c:pt>
                  <c:pt idx="25">
                    <c:v>Office administration/logistics</c:v>
                  </c:pt>
                  <c:pt idx="26">
                    <c:v>Customer service and technical support</c:v>
                  </c:pt>
                  <c:pt idx="27">
                    <c:v>Securities/finance/investment</c:v>
                  </c:pt>
                  <c:pt idx="28">
                    <c:v>Insurance</c:v>
                  </c:pt>
                  <c:pt idx="29">
                    <c:v>Production/operation</c:v>
                  </c:pt>
                  <c:pt idx="30">
                    <c:v>QMS/safety/environmental protection</c:v>
                  </c:pt>
                  <c:pt idx="31">
                    <c:v>Technical work</c:v>
                  </c:pt>
                  <c:pt idx="32">
                    <c:v>Fashion/textile/furs</c:v>
                  </c:pt>
                  <c:pt idx="33">
                    <c:v>Procurement</c:v>
                  </c:pt>
                  <c:pt idx="34">
                    <c:v>Trade</c:v>
                  </c:pt>
                  <c:pt idx="35">
                    <c:v>Biology/chemicals/pharmaceuticals/medical equipment</c:v>
                  </c:pt>
                  <c:pt idx="36">
                    <c:v>Advertising</c:v>
                  </c:pt>
                  <c:pt idx="37">
                    <c:v>PRs and news media</c:v>
                  </c:pt>
                  <c:pt idx="38">
                    <c:v>Movies, TV and recreation</c:v>
                  </c:pt>
                  <c:pt idx="39">
                    <c:v>Literature/screenwriting/writing</c:v>
                  </c:pt>
                  <c:pt idx="40">
                    <c:v>Real property</c:v>
                  </c:pt>
                  <c:pt idx="41">
                    <c:v>Property management</c:v>
                  </c:pt>
                  <c:pt idx="42">
                    <c:v>Restaurants &amp; recreation</c:v>
                  </c:pt>
                  <c:pt idx="43">
                    <c:v>Hotels/tourism</c:v>
                  </c:pt>
                  <c:pt idx="44">
                    <c:v>Beauty and personal care</c:v>
                  </c:pt>
                  <c:pt idx="45">
                    <c:v>General merchandise/chains/retail</c:v>
                  </c:pt>
                  <c:pt idx="46">
                    <c:v>Security/housekeeping/other</c:v>
                  </c:pt>
                  <c:pt idx="47">
                    <c:v>Graduates</c:v>
                  </c:pt>
                  <c:pt idx="48">
                    <c:v>Other</c:v>
                  </c:pt>
                </c:lvl>
                <c:lvl>
                  <c:pt idx="0">
                    <c:v>408.xlsx</c:v>
                  </c:pt>
                  <c:pt idx="1">
                    <c:v>408.xlsx</c:v>
                  </c:pt>
                  <c:pt idx="2">
                    <c:v>408.xlsx</c:v>
                  </c:pt>
                  <c:pt idx="3">
                    <c:v>408.xlsx</c:v>
                  </c:pt>
                  <c:pt idx="4">
                    <c:v>408.xlsx</c:v>
                  </c:pt>
                  <c:pt idx="5">
                    <c:v>408.xlsx</c:v>
                  </c:pt>
                  <c:pt idx="6">
                    <c:v>408.xlsx</c:v>
                  </c:pt>
                  <c:pt idx="7">
                    <c:v>408.xlsx</c:v>
                  </c:pt>
                  <c:pt idx="8">
                    <c:v>408.xlsx</c:v>
                  </c:pt>
                  <c:pt idx="9">
                    <c:v>408.xlsx</c:v>
                  </c:pt>
                  <c:pt idx="10">
                    <c:v>408.xlsx</c:v>
                  </c:pt>
                  <c:pt idx="11">
                    <c:v>408.xlsx</c:v>
                  </c:pt>
                  <c:pt idx="12">
                    <c:v>408.xlsx</c:v>
                  </c:pt>
                  <c:pt idx="13">
                    <c:v>408.xlsx</c:v>
                  </c:pt>
                  <c:pt idx="14">
                    <c:v>408.xlsx</c:v>
                  </c:pt>
                  <c:pt idx="15">
                    <c:v>408.xlsx</c:v>
                  </c:pt>
                  <c:pt idx="16">
                    <c:v>408.xlsx</c:v>
                  </c:pt>
                  <c:pt idx="17">
                    <c:v>408.xlsx</c:v>
                  </c:pt>
                  <c:pt idx="18">
                    <c:v>408.xlsx</c:v>
                  </c:pt>
                  <c:pt idx="19">
                    <c:v>408.xlsx</c:v>
                  </c:pt>
                  <c:pt idx="20">
                    <c:v>408.xlsx</c:v>
                  </c:pt>
                  <c:pt idx="21">
                    <c:v>408.xlsx</c:v>
                  </c:pt>
                  <c:pt idx="22">
                    <c:v>408.xlsx</c:v>
                  </c:pt>
                  <c:pt idx="23">
                    <c:v>408.xlsx</c:v>
                  </c:pt>
                  <c:pt idx="24">
                    <c:v>408.xlsx</c:v>
                  </c:pt>
                  <c:pt idx="25">
                    <c:v>408.xlsx</c:v>
                  </c:pt>
                  <c:pt idx="26">
                    <c:v>408.xlsx</c:v>
                  </c:pt>
                  <c:pt idx="27">
                    <c:v>408.xlsx</c:v>
                  </c:pt>
                  <c:pt idx="28">
                    <c:v>408.xlsx</c:v>
                  </c:pt>
                  <c:pt idx="29">
                    <c:v>408.xlsx</c:v>
                  </c:pt>
                  <c:pt idx="30">
                    <c:v>408.xlsx</c:v>
                  </c:pt>
                  <c:pt idx="31">
                    <c:v>408.xlsx</c:v>
                  </c:pt>
                  <c:pt idx="32">
                    <c:v>408.xlsx</c:v>
                  </c:pt>
                  <c:pt idx="33">
                    <c:v>408.xlsx</c:v>
                  </c:pt>
                  <c:pt idx="34">
                    <c:v>408.xlsx</c:v>
                  </c:pt>
                  <c:pt idx="35">
                    <c:v>408.xlsx</c:v>
                  </c:pt>
                  <c:pt idx="36">
                    <c:v>408.xlsx</c:v>
                  </c:pt>
                  <c:pt idx="37">
                    <c:v>408.xlsx</c:v>
                  </c:pt>
                  <c:pt idx="38">
                    <c:v>408.xlsx</c:v>
                  </c:pt>
                  <c:pt idx="39">
                    <c:v>408.xlsx</c:v>
                  </c:pt>
                  <c:pt idx="40">
                    <c:v>408.xlsx</c:v>
                  </c:pt>
                  <c:pt idx="41">
                    <c:v>408.xlsx</c:v>
                  </c:pt>
                  <c:pt idx="42">
                    <c:v>408.xlsx</c:v>
                  </c:pt>
                  <c:pt idx="43">
                    <c:v>408.xlsx</c:v>
                  </c:pt>
                  <c:pt idx="44">
                    <c:v>408.xlsx</c:v>
                  </c:pt>
                  <c:pt idx="45">
                    <c:v>408.xlsx</c:v>
                  </c:pt>
                  <c:pt idx="46">
                    <c:v>408.xlsx</c:v>
                  </c:pt>
                  <c:pt idx="47">
                    <c:v>408.xlsx</c:v>
                  </c:pt>
                  <c:pt idx="48">
                    <c:v>408.xlsx</c:v>
                  </c:pt>
                </c:lvl>
                <c:lvl>
                  <c:pt idx="0">
                    <c:v>1692</c:v>
                  </c:pt>
                  <c:pt idx="1">
                    <c:v>1693</c:v>
                  </c:pt>
                  <c:pt idx="2">
                    <c:v>1694</c:v>
                  </c:pt>
                  <c:pt idx="3">
                    <c:v>1695</c:v>
                  </c:pt>
                  <c:pt idx="4">
                    <c:v>1696</c:v>
                  </c:pt>
                  <c:pt idx="5">
                    <c:v>1697</c:v>
                  </c:pt>
                  <c:pt idx="6">
                    <c:v>1698</c:v>
                  </c:pt>
                  <c:pt idx="7">
                    <c:v>1699</c:v>
                  </c:pt>
                  <c:pt idx="8">
                    <c:v>1700</c:v>
                  </c:pt>
                  <c:pt idx="9">
                    <c:v>1701</c:v>
                  </c:pt>
                  <c:pt idx="10">
                    <c:v>1702</c:v>
                  </c:pt>
                  <c:pt idx="11">
                    <c:v>1703</c:v>
                  </c:pt>
                  <c:pt idx="12">
                    <c:v>1704</c:v>
                  </c:pt>
                  <c:pt idx="13">
                    <c:v>1705</c:v>
                  </c:pt>
                  <c:pt idx="14">
                    <c:v>1706</c:v>
                  </c:pt>
                  <c:pt idx="15">
                    <c:v>1707</c:v>
                  </c:pt>
                  <c:pt idx="16">
                    <c:v>1708</c:v>
                  </c:pt>
                  <c:pt idx="17">
                    <c:v>1709</c:v>
                  </c:pt>
                  <c:pt idx="18">
                    <c:v>1710</c:v>
                  </c:pt>
                  <c:pt idx="19">
                    <c:v>1711</c:v>
                  </c:pt>
                  <c:pt idx="20">
                    <c:v>1712</c:v>
                  </c:pt>
                  <c:pt idx="21">
                    <c:v>1713</c:v>
                  </c:pt>
                  <c:pt idx="22">
                    <c:v>1714</c:v>
                  </c:pt>
                  <c:pt idx="23">
                    <c:v>1715</c:v>
                  </c:pt>
                  <c:pt idx="24">
                    <c:v>1716</c:v>
                  </c:pt>
                  <c:pt idx="25">
                    <c:v>1717</c:v>
                  </c:pt>
                  <c:pt idx="26">
                    <c:v>1718</c:v>
                  </c:pt>
                  <c:pt idx="27">
                    <c:v>1719</c:v>
                  </c:pt>
                  <c:pt idx="28">
                    <c:v>1720</c:v>
                  </c:pt>
                  <c:pt idx="29">
                    <c:v>1721</c:v>
                  </c:pt>
                  <c:pt idx="30">
                    <c:v>1722</c:v>
                  </c:pt>
                  <c:pt idx="31">
                    <c:v>1723</c:v>
                  </c:pt>
                  <c:pt idx="32">
                    <c:v>1724</c:v>
                  </c:pt>
                  <c:pt idx="33">
                    <c:v>1725</c:v>
                  </c:pt>
                  <c:pt idx="34">
                    <c:v>1726</c:v>
                  </c:pt>
                  <c:pt idx="35">
                    <c:v>1727</c:v>
                  </c:pt>
                  <c:pt idx="36">
                    <c:v>1728</c:v>
                  </c:pt>
                  <c:pt idx="37">
                    <c:v>1729</c:v>
                  </c:pt>
                  <c:pt idx="38">
                    <c:v>1730</c:v>
                  </c:pt>
                  <c:pt idx="39">
                    <c:v>1731</c:v>
                  </c:pt>
                  <c:pt idx="40">
                    <c:v>1732</c:v>
                  </c:pt>
                  <c:pt idx="41">
                    <c:v>1733</c:v>
                  </c:pt>
                  <c:pt idx="42">
                    <c:v>1734</c:v>
                  </c:pt>
                  <c:pt idx="43">
                    <c:v>1735</c:v>
                  </c:pt>
                  <c:pt idx="44">
                    <c:v>1736</c:v>
                  </c:pt>
                  <c:pt idx="45">
                    <c:v>1737</c:v>
                  </c:pt>
                  <c:pt idx="46">
                    <c:v>1738</c:v>
                  </c:pt>
                  <c:pt idx="47">
                    <c:v>1739</c:v>
                  </c:pt>
                  <c:pt idx="48">
                    <c:v>1740</c:v>
                  </c:pt>
                </c:lvl>
              </c:multiLvlStrCache>
            </c:multiLvlStrRef>
          </c:cat>
          <c:val>
            <c:numRef>
              <c:f>Sheet1!$H$2:$H$1741</c:f>
              <c:numCache>
                <c:formatCode>General</c:formatCode>
                <c:ptCount val="49"/>
                <c:pt idx="0">
                  <c:v>2052</c:v>
                </c:pt>
                <c:pt idx="1">
                  <c:v>132</c:v>
                </c:pt>
                <c:pt idx="2">
                  <c:v>1298</c:v>
                </c:pt>
                <c:pt idx="3">
                  <c:v>2169</c:v>
                </c:pt>
                <c:pt idx="4">
                  <c:v>4572</c:v>
                </c:pt>
                <c:pt idx="5">
                  <c:v>40</c:v>
                </c:pt>
                <c:pt idx="6">
                  <c:v>50</c:v>
                </c:pt>
                <c:pt idx="7">
                  <c:v>42</c:v>
                </c:pt>
                <c:pt idx="8">
                  <c:v>21</c:v>
                </c:pt>
                <c:pt idx="9">
                  <c:v>86</c:v>
                </c:pt>
                <c:pt idx="10">
                  <c:v>432</c:v>
                </c:pt>
                <c:pt idx="11">
                  <c:v>305</c:v>
                </c:pt>
                <c:pt idx="12">
                  <c:v>354</c:v>
                </c:pt>
                <c:pt idx="13">
                  <c:v>206</c:v>
                </c:pt>
                <c:pt idx="14">
                  <c:v>17</c:v>
                </c:pt>
                <c:pt idx="15">
                  <c:v>451</c:v>
                </c:pt>
                <c:pt idx="16">
                  <c:v>100</c:v>
                </c:pt>
                <c:pt idx="17">
                  <c:v>10</c:v>
                </c:pt>
                <c:pt idx="18">
                  <c:v>3</c:v>
                </c:pt>
                <c:pt idx="19">
                  <c:v>287</c:v>
                </c:pt>
                <c:pt idx="20">
                  <c:v>85</c:v>
                </c:pt>
                <c:pt idx="21">
                  <c:v>124</c:v>
                </c:pt>
                <c:pt idx="22">
                  <c:v>675</c:v>
                </c:pt>
                <c:pt idx="23">
                  <c:v>949</c:v>
                </c:pt>
                <c:pt idx="24">
                  <c:v>32</c:v>
                </c:pt>
                <c:pt idx="25">
                  <c:v>516</c:v>
                </c:pt>
                <c:pt idx="26">
                  <c:v>1001</c:v>
                </c:pt>
                <c:pt idx="27">
                  <c:v>168</c:v>
                </c:pt>
                <c:pt idx="28">
                  <c:v>181</c:v>
                </c:pt>
                <c:pt idx="29">
                  <c:v>687</c:v>
                </c:pt>
                <c:pt idx="30">
                  <c:v>122</c:v>
                </c:pt>
                <c:pt idx="31">
                  <c:v>1374</c:v>
                </c:pt>
                <c:pt idx="32">
                  <c:v>100</c:v>
                </c:pt>
                <c:pt idx="33">
                  <c:v>63</c:v>
                </c:pt>
                <c:pt idx="34">
                  <c:v>26</c:v>
                </c:pt>
                <c:pt idx="35">
                  <c:v>161</c:v>
                </c:pt>
                <c:pt idx="36">
                  <c:v>63</c:v>
                </c:pt>
                <c:pt idx="37">
                  <c:v>8</c:v>
                </c:pt>
                <c:pt idx="38">
                  <c:v>2</c:v>
                </c:pt>
                <c:pt idx="39">
                  <c:v>20</c:v>
                </c:pt>
                <c:pt idx="40">
                  <c:v>1349</c:v>
                </c:pt>
                <c:pt idx="41">
                  <c:v>183</c:v>
                </c:pt>
                <c:pt idx="42">
                  <c:v>928</c:v>
                </c:pt>
                <c:pt idx="43">
                  <c:v>149</c:v>
                </c:pt>
                <c:pt idx="44">
                  <c:v>553</c:v>
                </c:pt>
                <c:pt idx="45">
                  <c:v>2966</c:v>
                </c:pt>
                <c:pt idx="46">
                  <c:v>230</c:v>
                </c:pt>
                <c:pt idx="47">
                  <c:v>461</c:v>
                </c:pt>
                <c:pt idx="48">
                  <c:v>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7E-4314-AADF-A2E22D1B0A8E}"/>
            </c:ext>
          </c:extLst>
        </c:ser>
        <c:ser>
          <c:idx val="5"/>
          <c:order val="5"/>
          <c:tx>
            <c:strRef>
              <c:f>Sheet1!$I$1</c:f>
              <c:strCache>
                <c:ptCount val="1"/>
                <c:pt idx="0">
                  <c:v>需求总和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Sheet1!$A$2:$C$1741</c:f>
              <c:multiLvlStrCache>
                <c:ptCount val="49"/>
                <c:lvl>
                  <c:pt idx="1">
                    <c:v>Computer software </c:v>
                  </c:pt>
                  <c:pt idx="2">
                    <c:v>Sales management</c:v>
                  </c:pt>
                  <c:pt idx="3">
                    <c:v>Market/Marketing</c:v>
                  </c:pt>
                  <c:pt idx="4">
                    <c:v>Sales </c:v>
                  </c:pt>
                  <c:pt idx="5">
                    <c:v>Computer hardware</c:v>
                  </c:pt>
                  <c:pt idx="6">
                    <c:v>Internet development and application</c:v>
                  </c:pt>
                  <c:pt idx="7">
                    <c:v>IT-Management</c:v>
                  </c:pt>
                  <c:pt idx="8">
                    <c:v>IT-QM, technical support and more</c:v>
                  </c:pt>
                  <c:pt idx="9">
                    <c:v>Communications technology</c:v>
                  </c:pt>
                  <c:pt idx="10">
                    <c:v>Electronics/appliances/semiconductor/instrumentation</c:v>
                  </c:pt>
                  <c:pt idx="11">
                    <c:v>Finance/auditing/tax</c:v>
                  </c:pt>
                  <c:pt idx="12">
                    <c:v>Engineering/machinery/energy</c:v>
                  </c:pt>
                  <c:pt idx="13">
                    <c:v>HR</c:v>
                  </c:pt>
                  <c:pt idx="14">
                    <c:v>Senior management</c:v>
                  </c:pt>
                  <c:pt idx="15">
                    <c:v>Logistics/warehousing</c:v>
                  </c:pt>
                  <c:pt idx="16">
                    <c:v>Art/graphics/Animation design</c:v>
                  </c:pt>
                  <c:pt idx="17">
                    <c:v>Science &amp; Technology</c:v>
                  </c:pt>
                  <c:pt idx="18">
                    <c:v>Legal profession/law</c:v>
                  </c:pt>
                  <c:pt idx="19">
                    <c:v>Education</c:v>
                  </c:pt>
                  <c:pt idx="20">
                    <c:v>Hospital/medical/care</c:v>
                  </c:pt>
                  <c:pt idx="21">
                    <c:v>Counsel/consulting</c:v>
                  </c:pt>
                  <c:pt idx="22">
                    <c:v>Transportation service</c:v>
                  </c:pt>
                  <c:pt idx="23">
                    <c:v>Construction/infrastructure/gardening</c:v>
                  </c:pt>
                  <c:pt idx="24">
                    <c:v>Banking</c:v>
                  </c:pt>
                  <c:pt idx="25">
                    <c:v>Office administration/logistics</c:v>
                  </c:pt>
                  <c:pt idx="26">
                    <c:v>Customer service and technical support</c:v>
                  </c:pt>
                  <c:pt idx="27">
                    <c:v>Securities/finance/investment</c:v>
                  </c:pt>
                  <c:pt idx="28">
                    <c:v>Insurance</c:v>
                  </c:pt>
                  <c:pt idx="29">
                    <c:v>Production/operation</c:v>
                  </c:pt>
                  <c:pt idx="30">
                    <c:v>QMS/safety/environmental protection</c:v>
                  </c:pt>
                  <c:pt idx="31">
                    <c:v>Technical work</c:v>
                  </c:pt>
                  <c:pt idx="32">
                    <c:v>Fashion/textile/furs</c:v>
                  </c:pt>
                  <c:pt idx="33">
                    <c:v>Procurement</c:v>
                  </c:pt>
                  <c:pt idx="34">
                    <c:v>Trade</c:v>
                  </c:pt>
                  <c:pt idx="35">
                    <c:v>Biology/chemicals/pharmaceuticals/medical equipment</c:v>
                  </c:pt>
                  <c:pt idx="36">
                    <c:v>Advertising</c:v>
                  </c:pt>
                  <c:pt idx="37">
                    <c:v>PRs and news media</c:v>
                  </c:pt>
                  <c:pt idx="38">
                    <c:v>Movies, TV and recreation</c:v>
                  </c:pt>
                  <c:pt idx="39">
                    <c:v>Literature/screenwriting/writing</c:v>
                  </c:pt>
                  <c:pt idx="40">
                    <c:v>Real property</c:v>
                  </c:pt>
                  <c:pt idx="41">
                    <c:v>Property management</c:v>
                  </c:pt>
                  <c:pt idx="42">
                    <c:v>Restaurants &amp; recreation</c:v>
                  </c:pt>
                  <c:pt idx="43">
                    <c:v>Hotels/tourism</c:v>
                  </c:pt>
                  <c:pt idx="44">
                    <c:v>Beauty and personal care</c:v>
                  </c:pt>
                  <c:pt idx="45">
                    <c:v>General merchandise/chains/retail</c:v>
                  </c:pt>
                  <c:pt idx="46">
                    <c:v>Security/housekeeping/other</c:v>
                  </c:pt>
                  <c:pt idx="47">
                    <c:v>Graduates</c:v>
                  </c:pt>
                  <c:pt idx="48">
                    <c:v>Other</c:v>
                  </c:pt>
                </c:lvl>
                <c:lvl>
                  <c:pt idx="0">
                    <c:v>408.xlsx</c:v>
                  </c:pt>
                  <c:pt idx="1">
                    <c:v>408.xlsx</c:v>
                  </c:pt>
                  <c:pt idx="2">
                    <c:v>408.xlsx</c:v>
                  </c:pt>
                  <c:pt idx="3">
                    <c:v>408.xlsx</c:v>
                  </c:pt>
                  <c:pt idx="4">
                    <c:v>408.xlsx</c:v>
                  </c:pt>
                  <c:pt idx="5">
                    <c:v>408.xlsx</c:v>
                  </c:pt>
                  <c:pt idx="6">
                    <c:v>408.xlsx</c:v>
                  </c:pt>
                  <c:pt idx="7">
                    <c:v>408.xlsx</c:v>
                  </c:pt>
                  <c:pt idx="8">
                    <c:v>408.xlsx</c:v>
                  </c:pt>
                  <c:pt idx="9">
                    <c:v>408.xlsx</c:v>
                  </c:pt>
                  <c:pt idx="10">
                    <c:v>408.xlsx</c:v>
                  </c:pt>
                  <c:pt idx="11">
                    <c:v>408.xlsx</c:v>
                  </c:pt>
                  <c:pt idx="12">
                    <c:v>408.xlsx</c:v>
                  </c:pt>
                  <c:pt idx="13">
                    <c:v>408.xlsx</c:v>
                  </c:pt>
                  <c:pt idx="14">
                    <c:v>408.xlsx</c:v>
                  </c:pt>
                  <c:pt idx="15">
                    <c:v>408.xlsx</c:v>
                  </c:pt>
                  <c:pt idx="16">
                    <c:v>408.xlsx</c:v>
                  </c:pt>
                  <c:pt idx="17">
                    <c:v>408.xlsx</c:v>
                  </c:pt>
                  <c:pt idx="18">
                    <c:v>408.xlsx</c:v>
                  </c:pt>
                  <c:pt idx="19">
                    <c:v>408.xlsx</c:v>
                  </c:pt>
                  <c:pt idx="20">
                    <c:v>408.xlsx</c:v>
                  </c:pt>
                  <c:pt idx="21">
                    <c:v>408.xlsx</c:v>
                  </c:pt>
                  <c:pt idx="22">
                    <c:v>408.xlsx</c:v>
                  </c:pt>
                  <c:pt idx="23">
                    <c:v>408.xlsx</c:v>
                  </c:pt>
                  <c:pt idx="24">
                    <c:v>408.xlsx</c:v>
                  </c:pt>
                  <c:pt idx="25">
                    <c:v>408.xlsx</c:v>
                  </c:pt>
                  <c:pt idx="26">
                    <c:v>408.xlsx</c:v>
                  </c:pt>
                  <c:pt idx="27">
                    <c:v>408.xlsx</c:v>
                  </c:pt>
                  <c:pt idx="28">
                    <c:v>408.xlsx</c:v>
                  </c:pt>
                  <c:pt idx="29">
                    <c:v>408.xlsx</c:v>
                  </c:pt>
                  <c:pt idx="30">
                    <c:v>408.xlsx</c:v>
                  </c:pt>
                  <c:pt idx="31">
                    <c:v>408.xlsx</c:v>
                  </c:pt>
                  <c:pt idx="32">
                    <c:v>408.xlsx</c:v>
                  </c:pt>
                  <c:pt idx="33">
                    <c:v>408.xlsx</c:v>
                  </c:pt>
                  <c:pt idx="34">
                    <c:v>408.xlsx</c:v>
                  </c:pt>
                  <c:pt idx="35">
                    <c:v>408.xlsx</c:v>
                  </c:pt>
                  <c:pt idx="36">
                    <c:v>408.xlsx</c:v>
                  </c:pt>
                  <c:pt idx="37">
                    <c:v>408.xlsx</c:v>
                  </c:pt>
                  <c:pt idx="38">
                    <c:v>408.xlsx</c:v>
                  </c:pt>
                  <c:pt idx="39">
                    <c:v>408.xlsx</c:v>
                  </c:pt>
                  <c:pt idx="40">
                    <c:v>408.xlsx</c:v>
                  </c:pt>
                  <c:pt idx="41">
                    <c:v>408.xlsx</c:v>
                  </c:pt>
                  <c:pt idx="42">
                    <c:v>408.xlsx</c:v>
                  </c:pt>
                  <c:pt idx="43">
                    <c:v>408.xlsx</c:v>
                  </c:pt>
                  <c:pt idx="44">
                    <c:v>408.xlsx</c:v>
                  </c:pt>
                  <c:pt idx="45">
                    <c:v>408.xlsx</c:v>
                  </c:pt>
                  <c:pt idx="46">
                    <c:v>408.xlsx</c:v>
                  </c:pt>
                  <c:pt idx="47">
                    <c:v>408.xlsx</c:v>
                  </c:pt>
                  <c:pt idx="48">
                    <c:v>408.xlsx</c:v>
                  </c:pt>
                </c:lvl>
                <c:lvl>
                  <c:pt idx="0">
                    <c:v>1692</c:v>
                  </c:pt>
                  <c:pt idx="1">
                    <c:v>1693</c:v>
                  </c:pt>
                  <c:pt idx="2">
                    <c:v>1694</c:v>
                  </c:pt>
                  <c:pt idx="3">
                    <c:v>1695</c:v>
                  </c:pt>
                  <c:pt idx="4">
                    <c:v>1696</c:v>
                  </c:pt>
                  <c:pt idx="5">
                    <c:v>1697</c:v>
                  </c:pt>
                  <c:pt idx="6">
                    <c:v>1698</c:v>
                  </c:pt>
                  <c:pt idx="7">
                    <c:v>1699</c:v>
                  </c:pt>
                  <c:pt idx="8">
                    <c:v>1700</c:v>
                  </c:pt>
                  <c:pt idx="9">
                    <c:v>1701</c:v>
                  </c:pt>
                  <c:pt idx="10">
                    <c:v>1702</c:v>
                  </c:pt>
                  <c:pt idx="11">
                    <c:v>1703</c:v>
                  </c:pt>
                  <c:pt idx="12">
                    <c:v>1704</c:v>
                  </c:pt>
                  <c:pt idx="13">
                    <c:v>1705</c:v>
                  </c:pt>
                  <c:pt idx="14">
                    <c:v>1706</c:v>
                  </c:pt>
                  <c:pt idx="15">
                    <c:v>1707</c:v>
                  </c:pt>
                  <c:pt idx="16">
                    <c:v>1708</c:v>
                  </c:pt>
                  <c:pt idx="17">
                    <c:v>1709</c:v>
                  </c:pt>
                  <c:pt idx="18">
                    <c:v>1710</c:v>
                  </c:pt>
                  <c:pt idx="19">
                    <c:v>1711</c:v>
                  </c:pt>
                  <c:pt idx="20">
                    <c:v>1712</c:v>
                  </c:pt>
                  <c:pt idx="21">
                    <c:v>1713</c:v>
                  </c:pt>
                  <c:pt idx="22">
                    <c:v>1714</c:v>
                  </c:pt>
                  <c:pt idx="23">
                    <c:v>1715</c:v>
                  </c:pt>
                  <c:pt idx="24">
                    <c:v>1716</c:v>
                  </c:pt>
                  <c:pt idx="25">
                    <c:v>1717</c:v>
                  </c:pt>
                  <c:pt idx="26">
                    <c:v>1718</c:v>
                  </c:pt>
                  <c:pt idx="27">
                    <c:v>1719</c:v>
                  </c:pt>
                  <c:pt idx="28">
                    <c:v>1720</c:v>
                  </c:pt>
                  <c:pt idx="29">
                    <c:v>1721</c:v>
                  </c:pt>
                  <c:pt idx="30">
                    <c:v>1722</c:v>
                  </c:pt>
                  <c:pt idx="31">
                    <c:v>1723</c:v>
                  </c:pt>
                  <c:pt idx="32">
                    <c:v>1724</c:v>
                  </c:pt>
                  <c:pt idx="33">
                    <c:v>1725</c:v>
                  </c:pt>
                  <c:pt idx="34">
                    <c:v>1726</c:v>
                  </c:pt>
                  <c:pt idx="35">
                    <c:v>1727</c:v>
                  </c:pt>
                  <c:pt idx="36">
                    <c:v>1728</c:v>
                  </c:pt>
                  <c:pt idx="37">
                    <c:v>1729</c:v>
                  </c:pt>
                  <c:pt idx="38">
                    <c:v>1730</c:v>
                  </c:pt>
                  <c:pt idx="39">
                    <c:v>1731</c:v>
                  </c:pt>
                  <c:pt idx="40">
                    <c:v>1732</c:v>
                  </c:pt>
                  <c:pt idx="41">
                    <c:v>1733</c:v>
                  </c:pt>
                  <c:pt idx="42">
                    <c:v>1734</c:v>
                  </c:pt>
                  <c:pt idx="43">
                    <c:v>1735</c:v>
                  </c:pt>
                  <c:pt idx="44">
                    <c:v>1736</c:v>
                  </c:pt>
                  <c:pt idx="45">
                    <c:v>1737</c:v>
                  </c:pt>
                  <c:pt idx="46">
                    <c:v>1738</c:v>
                  </c:pt>
                  <c:pt idx="47">
                    <c:v>1739</c:v>
                  </c:pt>
                  <c:pt idx="48">
                    <c:v>1740</c:v>
                  </c:pt>
                </c:lvl>
              </c:multiLvlStrCache>
            </c:multiLvlStrRef>
          </c:cat>
          <c:val>
            <c:numRef>
              <c:f>Sheet1!$I$2:$I$1741</c:f>
              <c:numCache>
                <c:formatCode>General</c:formatCode>
                <c:ptCount val="49"/>
                <c:pt idx="0">
                  <c:v>150</c:v>
                </c:pt>
                <c:pt idx="1">
                  <c:v>33</c:v>
                </c:pt>
                <c:pt idx="2">
                  <c:v>247</c:v>
                </c:pt>
                <c:pt idx="3">
                  <c:v>290</c:v>
                </c:pt>
                <c:pt idx="4">
                  <c:v>497</c:v>
                </c:pt>
                <c:pt idx="5">
                  <c:v>4</c:v>
                </c:pt>
                <c:pt idx="6">
                  <c:v>30</c:v>
                </c:pt>
                <c:pt idx="7">
                  <c:v>10</c:v>
                </c:pt>
                <c:pt idx="8">
                  <c:v>8</c:v>
                </c:pt>
                <c:pt idx="9">
                  <c:v>11</c:v>
                </c:pt>
                <c:pt idx="10">
                  <c:v>94</c:v>
                </c:pt>
                <c:pt idx="11">
                  <c:v>151</c:v>
                </c:pt>
                <c:pt idx="12">
                  <c:v>89</c:v>
                </c:pt>
                <c:pt idx="13">
                  <c:v>86</c:v>
                </c:pt>
                <c:pt idx="14">
                  <c:v>7</c:v>
                </c:pt>
                <c:pt idx="15">
                  <c:v>156</c:v>
                </c:pt>
                <c:pt idx="16">
                  <c:v>46</c:v>
                </c:pt>
                <c:pt idx="17">
                  <c:v>2</c:v>
                </c:pt>
                <c:pt idx="18">
                  <c:v>3</c:v>
                </c:pt>
                <c:pt idx="19">
                  <c:v>64</c:v>
                </c:pt>
                <c:pt idx="20">
                  <c:v>11</c:v>
                </c:pt>
                <c:pt idx="21">
                  <c:v>24</c:v>
                </c:pt>
                <c:pt idx="22">
                  <c:v>54</c:v>
                </c:pt>
                <c:pt idx="23">
                  <c:v>197</c:v>
                </c:pt>
                <c:pt idx="24">
                  <c:v>3</c:v>
                </c:pt>
                <c:pt idx="25">
                  <c:v>198</c:v>
                </c:pt>
                <c:pt idx="26">
                  <c:v>98</c:v>
                </c:pt>
                <c:pt idx="27">
                  <c:v>17</c:v>
                </c:pt>
                <c:pt idx="28">
                  <c:v>32</c:v>
                </c:pt>
                <c:pt idx="29">
                  <c:v>61</c:v>
                </c:pt>
                <c:pt idx="30">
                  <c:v>44</c:v>
                </c:pt>
                <c:pt idx="31">
                  <c:v>190</c:v>
                </c:pt>
                <c:pt idx="32">
                  <c:v>5</c:v>
                </c:pt>
                <c:pt idx="33">
                  <c:v>23</c:v>
                </c:pt>
                <c:pt idx="34">
                  <c:v>8</c:v>
                </c:pt>
                <c:pt idx="35">
                  <c:v>29</c:v>
                </c:pt>
                <c:pt idx="36">
                  <c:v>32</c:v>
                </c:pt>
                <c:pt idx="37">
                  <c:v>3</c:v>
                </c:pt>
                <c:pt idx="38">
                  <c:v>1</c:v>
                </c:pt>
                <c:pt idx="39">
                  <c:v>14</c:v>
                </c:pt>
                <c:pt idx="40">
                  <c:v>82</c:v>
                </c:pt>
                <c:pt idx="41">
                  <c:v>40</c:v>
                </c:pt>
                <c:pt idx="42">
                  <c:v>138</c:v>
                </c:pt>
                <c:pt idx="43">
                  <c:v>53</c:v>
                </c:pt>
                <c:pt idx="44">
                  <c:v>23</c:v>
                </c:pt>
                <c:pt idx="45">
                  <c:v>176</c:v>
                </c:pt>
                <c:pt idx="46">
                  <c:v>58</c:v>
                </c:pt>
                <c:pt idx="47">
                  <c:v>54</c:v>
                </c:pt>
                <c:pt idx="48">
                  <c:v>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57E-4314-AADF-A2E22D1B0A8E}"/>
            </c:ext>
          </c:extLst>
        </c:ser>
        <c:ser>
          <c:idx val="6"/>
          <c:order val="6"/>
          <c:tx>
            <c:strRef>
              <c:f>Sheet1!$K$1</c:f>
              <c:strCache>
                <c:ptCount val="1"/>
                <c:pt idx="0">
                  <c:v>总比1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Sheet1!$A$2:$C$1741</c:f>
              <c:multiLvlStrCache>
                <c:ptCount val="49"/>
                <c:lvl>
                  <c:pt idx="1">
                    <c:v>Computer software </c:v>
                  </c:pt>
                  <c:pt idx="2">
                    <c:v>Sales management</c:v>
                  </c:pt>
                  <c:pt idx="3">
                    <c:v>Market/Marketing</c:v>
                  </c:pt>
                  <c:pt idx="4">
                    <c:v>Sales </c:v>
                  </c:pt>
                  <c:pt idx="5">
                    <c:v>Computer hardware</c:v>
                  </c:pt>
                  <c:pt idx="6">
                    <c:v>Internet development and application</c:v>
                  </c:pt>
                  <c:pt idx="7">
                    <c:v>IT-Management</c:v>
                  </c:pt>
                  <c:pt idx="8">
                    <c:v>IT-QM, technical support and more</c:v>
                  </c:pt>
                  <c:pt idx="9">
                    <c:v>Communications technology</c:v>
                  </c:pt>
                  <c:pt idx="10">
                    <c:v>Electronics/appliances/semiconductor/instrumentation</c:v>
                  </c:pt>
                  <c:pt idx="11">
                    <c:v>Finance/auditing/tax</c:v>
                  </c:pt>
                  <c:pt idx="12">
                    <c:v>Engineering/machinery/energy</c:v>
                  </c:pt>
                  <c:pt idx="13">
                    <c:v>HR</c:v>
                  </c:pt>
                  <c:pt idx="14">
                    <c:v>Senior management</c:v>
                  </c:pt>
                  <c:pt idx="15">
                    <c:v>Logistics/warehousing</c:v>
                  </c:pt>
                  <c:pt idx="16">
                    <c:v>Art/graphics/Animation design</c:v>
                  </c:pt>
                  <c:pt idx="17">
                    <c:v>Science &amp; Technology</c:v>
                  </c:pt>
                  <c:pt idx="18">
                    <c:v>Legal profession/law</c:v>
                  </c:pt>
                  <c:pt idx="19">
                    <c:v>Education</c:v>
                  </c:pt>
                  <c:pt idx="20">
                    <c:v>Hospital/medical/care</c:v>
                  </c:pt>
                  <c:pt idx="21">
                    <c:v>Counsel/consulting</c:v>
                  </c:pt>
                  <c:pt idx="22">
                    <c:v>Transportation service</c:v>
                  </c:pt>
                  <c:pt idx="23">
                    <c:v>Construction/infrastructure/gardening</c:v>
                  </c:pt>
                  <c:pt idx="24">
                    <c:v>Banking</c:v>
                  </c:pt>
                  <c:pt idx="25">
                    <c:v>Office administration/logistics</c:v>
                  </c:pt>
                  <c:pt idx="26">
                    <c:v>Customer service and technical support</c:v>
                  </c:pt>
                  <c:pt idx="27">
                    <c:v>Securities/finance/investment</c:v>
                  </c:pt>
                  <c:pt idx="28">
                    <c:v>Insurance</c:v>
                  </c:pt>
                  <c:pt idx="29">
                    <c:v>Production/operation</c:v>
                  </c:pt>
                  <c:pt idx="30">
                    <c:v>QMS/safety/environmental protection</c:v>
                  </c:pt>
                  <c:pt idx="31">
                    <c:v>Technical work</c:v>
                  </c:pt>
                  <c:pt idx="32">
                    <c:v>Fashion/textile/furs</c:v>
                  </c:pt>
                  <c:pt idx="33">
                    <c:v>Procurement</c:v>
                  </c:pt>
                  <c:pt idx="34">
                    <c:v>Trade</c:v>
                  </c:pt>
                  <c:pt idx="35">
                    <c:v>Biology/chemicals/pharmaceuticals/medical equipment</c:v>
                  </c:pt>
                  <c:pt idx="36">
                    <c:v>Advertising</c:v>
                  </c:pt>
                  <c:pt idx="37">
                    <c:v>PRs and news media</c:v>
                  </c:pt>
                  <c:pt idx="38">
                    <c:v>Movies, TV and recreation</c:v>
                  </c:pt>
                  <c:pt idx="39">
                    <c:v>Literature/screenwriting/writing</c:v>
                  </c:pt>
                  <c:pt idx="40">
                    <c:v>Real property</c:v>
                  </c:pt>
                  <c:pt idx="41">
                    <c:v>Property management</c:v>
                  </c:pt>
                  <c:pt idx="42">
                    <c:v>Restaurants &amp; recreation</c:v>
                  </c:pt>
                  <c:pt idx="43">
                    <c:v>Hotels/tourism</c:v>
                  </c:pt>
                  <c:pt idx="44">
                    <c:v>Beauty and personal care</c:v>
                  </c:pt>
                  <c:pt idx="45">
                    <c:v>General merchandise/chains/retail</c:v>
                  </c:pt>
                  <c:pt idx="46">
                    <c:v>Security/housekeeping/other</c:v>
                  </c:pt>
                  <c:pt idx="47">
                    <c:v>Graduates</c:v>
                  </c:pt>
                  <c:pt idx="48">
                    <c:v>Other</c:v>
                  </c:pt>
                </c:lvl>
                <c:lvl>
                  <c:pt idx="0">
                    <c:v>408.xlsx</c:v>
                  </c:pt>
                  <c:pt idx="1">
                    <c:v>408.xlsx</c:v>
                  </c:pt>
                  <c:pt idx="2">
                    <c:v>408.xlsx</c:v>
                  </c:pt>
                  <c:pt idx="3">
                    <c:v>408.xlsx</c:v>
                  </c:pt>
                  <c:pt idx="4">
                    <c:v>408.xlsx</c:v>
                  </c:pt>
                  <c:pt idx="5">
                    <c:v>408.xlsx</c:v>
                  </c:pt>
                  <c:pt idx="6">
                    <c:v>408.xlsx</c:v>
                  </c:pt>
                  <c:pt idx="7">
                    <c:v>408.xlsx</c:v>
                  </c:pt>
                  <c:pt idx="8">
                    <c:v>408.xlsx</c:v>
                  </c:pt>
                  <c:pt idx="9">
                    <c:v>408.xlsx</c:v>
                  </c:pt>
                  <c:pt idx="10">
                    <c:v>408.xlsx</c:v>
                  </c:pt>
                  <c:pt idx="11">
                    <c:v>408.xlsx</c:v>
                  </c:pt>
                  <c:pt idx="12">
                    <c:v>408.xlsx</c:v>
                  </c:pt>
                  <c:pt idx="13">
                    <c:v>408.xlsx</c:v>
                  </c:pt>
                  <c:pt idx="14">
                    <c:v>408.xlsx</c:v>
                  </c:pt>
                  <c:pt idx="15">
                    <c:v>408.xlsx</c:v>
                  </c:pt>
                  <c:pt idx="16">
                    <c:v>408.xlsx</c:v>
                  </c:pt>
                  <c:pt idx="17">
                    <c:v>408.xlsx</c:v>
                  </c:pt>
                  <c:pt idx="18">
                    <c:v>408.xlsx</c:v>
                  </c:pt>
                  <c:pt idx="19">
                    <c:v>408.xlsx</c:v>
                  </c:pt>
                  <c:pt idx="20">
                    <c:v>408.xlsx</c:v>
                  </c:pt>
                  <c:pt idx="21">
                    <c:v>408.xlsx</c:v>
                  </c:pt>
                  <c:pt idx="22">
                    <c:v>408.xlsx</c:v>
                  </c:pt>
                  <c:pt idx="23">
                    <c:v>408.xlsx</c:v>
                  </c:pt>
                  <c:pt idx="24">
                    <c:v>408.xlsx</c:v>
                  </c:pt>
                  <c:pt idx="25">
                    <c:v>408.xlsx</c:v>
                  </c:pt>
                  <c:pt idx="26">
                    <c:v>408.xlsx</c:v>
                  </c:pt>
                  <c:pt idx="27">
                    <c:v>408.xlsx</c:v>
                  </c:pt>
                  <c:pt idx="28">
                    <c:v>408.xlsx</c:v>
                  </c:pt>
                  <c:pt idx="29">
                    <c:v>408.xlsx</c:v>
                  </c:pt>
                  <c:pt idx="30">
                    <c:v>408.xlsx</c:v>
                  </c:pt>
                  <c:pt idx="31">
                    <c:v>408.xlsx</c:v>
                  </c:pt>
                  <c:pt idx="32">
                    <c:v>408.xlsx</c:v>
                  </c:pt>
                  <c:pt idx="33">
                    <c:v>408.xlsx</c:v>
                  </c:pt>
                  <c:pt idx="34">
                    <c:v>408.xlsx</c:v>
                  </c:pt>
                  <c:pt idx="35">
                    <c:v>408.xlsx</c:v>
                  </c:pt>
                  <c:pt idx="36">
                    <c:v>408.xlsx</c:v>
                  </c:pt>
                  <c:pt idx="37">
                    <c:v>408.xlsx</c:v>
                  </c:pt>
                  <c:pt idx="38">
                    <c:v>408.xlsx</c:v>
                  </c:pt>
                  <c:pt idx="39">
                    <c:v>408.xlsx</c:v>
                  </c:pt>
                  <c:pt idx="40">
                    <c:v>408.xlsx</c:v>
                  </c:pt>
                  <c:pt idx="41">
                    <c:v>408.xlsx</c:v>
                  </c:pt>
                  <c:pt idx="42">
                    <c:v>408.xlsx</c:v>
                  </c:pt>
                  <c:pt idx="43">
                    <c:v>408.xlsx</c:v>
                  </c:pt>
                  <c:pt idx="44">
                    <c:v>408.xlsx</c:v>
                  </c:pt>
                  <c:pt idx="45">
                    <c:v>408.xlsx</c:v>
                  </c:pt>
                  <c:pt idx="46">
                    <c:v>408.xlsx</c:v>
                  </c:pt>
                  <c:pt idx="47">
                    <c:v>408.xlsx</c:v>
                  </c:pt>
                  <c:pt idx="48">
                    <c:v>408.xlsx</c:v>
                  </c:pt>
                </c:lvl>
                <c:lvl>
                  <c:pt idx="0">
                    <c:v>1692</c:v>
                  </c:pt>
                  <c:pt idx="1">
                    <c:v>1693</c:v>
                  </c:pt>
                  <c:pt idx="2">
                    <c:v>1694</c:v>
                  </c:pt>
                  <c:pt idx="3">
                    <c:v>1695</c:v>
                  </c:pt>
                  <c:pt idx="4">
                    <c:v>1696</c:v>
                  </c:pt>
                  <c:pt idx="5">
                    <c:v>1697</c:v>
                  </c:pt>
                  <c:pt idx="6">
                    <c:v>1698</c:v>
                  </c:pt>
                  <c:pt idx="7">
                    <c:v>1699</c:v>
                  </c:pt>
                  <c:pt idx="8">
                    <c:v>1700</c:v>
                  </c:pt>
                  <c:pt idx="9">
                    <c:v>1701</c:v>
                  </c:pt>
                  <c:pt idx="10">
                    <c:v>1702</c:v>
                  </c:pt>
                  <c:pt idx="11">
                    <c:v>1703</c:v>
                  </c:pt>
                  <c:pt idx="12">
                    <c:v>1704</c:v>
                  </c:pt>
                  <c:pt idx="13">
                    <c:v>1705</c:v>
                  </c:pt>
                  <c:pt idx="14">
                    <c:v>1706</c:v>
                  </c:pt>
                  <c:pt idx="15">
                    <c:v>1707</c:v>
                  </c:pt>
                  <c:pt idx="16">
                    <c:v>1708</c:v>
                  </c:pt>
                  <c:pt idx="17">
                    <c:v>1709</c:v>
                  </c:pt>
                  <c:pt idx="18">
                    <c:v>1710</c:v>
                  </c:pt>
                  <c:pt idx="19">
                    <c:v>1711</c:v>
                  </c:pt>
                  <c:pt idx="20">
                    <c:v>1712</c:v>
                  </c:pt>
                  <c:pt idx="21">
                    <c:v>1713</c:v>
                  </c:pt>
                  <c:pt idx="22">
                    <c:v>1714</c:v>
                  </c:pt>
                  <c:pt idx="23">
                    <c:v>1715</c:v>
                  </c:pt>
                  <c:pt idx="24">
                    <c:v>1716</c:v>
                  </c:pt>
                  <c:pt idx="25">
                    <c:v>1717</c:v>
                  </c:pt>
                  <c:pt idx="26">
                    <c:v>1718</c:v>
                  </c:pt>
                  <c:pt idx="27">
                    <c:v>1719</c:v>
                  </c:pt>
                  <c:pt idx="28">
                    <c:v>1720</c:v>
                  </c:pt>
                  <c:pt idx="29">
                    <c:v>1721</c:v>
                  </c:pt>
                  <c:pt idx="30">
                    <c:v>1722</c:v>
                  </c:pt>
                  <c:pt idx="31">
                    <c:v>1723</c:v>
                  </c:pt>
                  <c:pt idx="32">
                    <c:v>1724</c:v>
                  </c:pt>
                  <c:pt idx="33">
                    <c:v>1725</c:v>
                  </c:pt>
                  <c:pt idx="34">
                    <c:v>1726</c:v>
                  </c:pt>
                  <c:pt idx="35">
                    <c:v>1727</c:v>
                  </c:pt>
                  <c:pt idx="36">
                    <c:v>1728</c:v>
                  </c:pt>
                  <c:pt idx="37">
                    <c:v>1729</c:v>
                  </c:pt>
                  <c:pt idx="38">
                    <c:v>1730</c:v>
                  </c:pt>
                  <c:pt idx="39">
                    <c:v>1731</c:v>
                  </c:pt>
                  <c:pt idx="40">
                    <c:v>1732</c:v>
                  </c:pt>
                  <c:pt idx="41">
                    <c:v>1733</c:v>
                  </c:pt>
                  <c:pt idx="42">
                    <c:v>1734</c:v>
                  </c:pt>
                  <c:pt idx="43">
                    <c:v>1735</c:v>
                  </c:pt>
                  <c:pt idx="44">
                    <c:v>1736</c:v>
                  </c:pt>
                  <c:pt idx="45">
                    <c:v>1737</c:v>
                  </c:pt>
                  <c:pt idx="46">
                    <c:v>1738</c:v>
                  </c:pt>
                  <c:pt idx="47">
                    <c:v>1739</c:v>
                  </c:pt>
                  <c:pt idx="48">
                    <c:v>1740</c:v>
                  </c:pt>
                </c:lvl>
              </c:multiLvlStrCache>
            </c:multiLvlStrRef>
          </c:cat>
          <c:val>
            <c:numRef>
              <c:f>Sheet1!$K$2:$K$1741</c:f>
              <c:numCache>
                <c:formatCode>General</c:formatCode>
                <c:ptCount val="49"/>
                <c:pt idx="0">
                  <c:v>13.68</c:v>
                </c:pt>
                <c:pt idx="1">
                  <c:v>4</c:v>
                </c:pt>
                <c:pt idx="2">
                  <c:v>5.2550607287449393</c:v>
                </c:pt>
                <c:pt idx="3">
                  <c:v>7.4793103448275859</c:v>
                </c:pt>
                <c:pt idx="4">
                  <c:v>9.1991951710261564</c:v>
                </c:pt>
                <c:pt idx="5">
                  <c:v>10</c:v>
                </c:pt>
                <c:pt idx="6">
                  <c:v>1.6666666666666667</c:v>
                </c:pt>
                <c:pt idx="7">
                  <c:v>4.2</c:v>
                </c:pt>
                <c:pt idx="8">
                  <c:v>2.625</c:v>
                </c:pt>
                <c:pt idx="9">
                  <c:v>7.8181818181818183</c:v>
                </c:pt>
                <c:pt idx="10">
                  <c:v>4.5957446808510642</c:v>
                </c:pt>
                <c:pt idx="11">
                  <c:v>2.0198675496688741</c:v>
                </c:pt>
                <c:pt idx="12">
                  <c:v>3.9775280898876404</c:v>
                </c:pt>
                <c:pt idx="13">
                  <c:v>2.3953488372093021</c:v>
                </c:pt>
                <c:pt idx="14">
                  <c:v>2.4285714285714284</c:v>
                </c:pt>
                <c:pt idx="15">
                  <c:v>2.891025641025641</c:v>
                </c:pt>
                <c:pt idx="16">
                  <c:v>2.1739130434782608</c:v>
                </c:pt>
                <c:pt idx="17">
                  <c:v>5</c:v>
                </c:pt>
                <c:pt idx="18">
                  <c:v>1</c:v>
                </c:pt>
                <c:pt idx="19">
                  <c:v>4.484375</c:v>
                </c:pt>
                <c:pt idx="20">
                  <c:v>7.7272727272727275</c:v>
                </c:pt>
                <c:pt idx="21">
                  <c:v>5.166666666666667</c:v>
                </c:pt>
                <c:pt idx="22">
                  <c:v>12.5</c:v>
                </c:pt>
                <c:pt idx="23">
                  <c:v>4.8172588832487309</c:v>
                </c:pt>
                <c:pt idx="24">
                  <c:v>10.666666666666666</c:v>
                </c:pt>
                <c:pt idx="25">
                  <c:v>2.606060606060606</c:v>
                </c:pt>
                <c:pt idx="26">
                  <c:v>10.214285714285714</c:v>
                </c:pt>
                <c:pt idx="27">
                  <c:v>9.882352941176471</c:v>
                </c:pt>
                <c:pt idx="28">
                  <c:v>5.65625</c:v>
                </c:pt>
                <c:pt idx="29">
                  <c:v>11.262295081967213</c:v>
                </c:pt>
                <c:pt idx="30">
                  <c:v>2.7727272727272729</c:v>
                </c:pt>
                <c:pt idx="31">
                  <c:v>7.2315789473684209</c:v>
                </c:pt>
                <c:pt idx="32">
                  <c:v>20</c:v>
                </c:pt>
                <c:pt idx="33">
                  <c:v>2.7391304347826089</c:v>
                </c:pt>
                <c:pt idx="34">
                  <c:v>3.25</c:v>
                </c:pt>
                <c:pt idx="35">
                  <c:v>5.5517241379310347</c:v>
                </c:pt>
                <c:pt idx="36">
                  <c:v>1.96875</c:v>
                </c:pt>
                <c:pt idx="37">
                  <c:v>2.6666666666666665</c:v>
                </c:pt>
                <c:pt idx="38">
                  <c:v>2</c:v>
                </c:pt>
                <c:pt idx="39">
                  <c:v>1.4285714285714286</c:v>
                </c:pt>
                <c:pt idx="40">
                  <c:v>16.451219512195124</c:v>
                </c:pt>
                <c:pt idx="41">
                  <c:v>4.5750000000000002</c:v>
                </c:pt>
                <c:pt idx="42">
                  <c:v>6.72463768115942</c:v>
                </c:pt>
                <c:pt idx="43">
                  <c:v>2.8113207547169812</c:v>
                </c:pt>
                <c:pt idx="44">
                  <c:v>24.043478260869566</c:v>
                </c:pt>
                <c:pt idx="45">
                  <c:v>16.852272727272727</c:v>
                </c:pt>
                <c:pt idx="46">
                  <c:v>3.9655172413793105</c:v>
                </c:pt>
                <c:pt idx="47">
                  <c:v>8.5370370370370363</c:v>
                </c:pt>
                <c:pt idx="48">
                  <c:v>5.0916030534351142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57E-4314-AADF-A2E22D1B0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3490232"/>
        <c:axId val="593486296"/>
      </c:lineChart>
      <c:catAx>
        <c:axId val="593490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3486296"/>
        <c:crosses val="autoZero"/>
        <c:auto val="1"/>
        <c:lblAlgn val="ctr"/>
        <c:lblOffset val="100"/>
        <c:noMultiLvlLbl val="0"/>
      </c:catAx>
      <c:valAx>
        <c:axId val="593486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3490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309282</xdr:colOff>
      <xdr:row>8</xdr:row>
      <xdr:rowOff>44824</xdr:rowOff>
    </xdr:from>
    <xdr:to>
      <xdr:col>12</xdr:col>
      <xdr:colOff>4226859</xdr:colOff>
      <xdr:row>23</xdr:row>
      <xdr:rowOff>98612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9B7D585-0C53-4DA6-B276-7B720268D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3429.049044097221" createdVersion="6" refreshedVersion="6" minRefreshableVersion="3" recordCount="1693" xr:uid="{A8DEF6FE-450C-4D3F-AE42-D015070BB62F}">
  <cacheSource type="worksheet">
    <worksheetSource ref="A1:K1694" sheet="Sheet1"/>
  </cacheSource>
  <cacheFields count="11">
    <cacheField name="num" numFmtId="0">
      <sharedItems containsSemiMixedTypes="0" containsString="0" containsNumber="1" containsInteger="1" minValue="1" maxValue="1693"/>
    </cacheField>
    <cacheField name="Source.Name" numFmtId="0">
      <sharedItems count="37">
        <s v="100.xlsx"/>
        <s v="109.xlsx"/>
        <s v="110.xlsx"/>
        <s v="111.xlsx"/>
        <s v="112.xlsx"/>
        <s v="201.xlsx"/>
        <s v="202.xlsx"/>
        <s v="203.xlsx"/>
        <s v="204.xlsx"/>
        <s v="205.xlsx"/>
        <s v="206.xlsx"/>
        <s v="207.xlsx"/>
        <s v="208.xlsx"/>
        <s v="209.xlsx"/>
        <s v="210.xlsx"/>
        <s v="211.xlsx"/>
        <s v="212.xlsx"/>
        <s v="301.xlsx"/>
        <s v="302.xlsx"/>
        <s v="303.xlsx"/>
        <s v="304.xlsx"/>
        <s v="305.xlsx"/>
        <s v="306.xlsx"/>
        <s v="307.xlsx"/>
        <s v="308.xlsx"/>
        <s v="309.xlsx"/>
        <s v="310.xlsx"/>
        <s v="311.xlsx"/>
        <s v="312.xlsx"/>
        <s v="401.xlsx"/>
        <s v="402.xlsx"/>
        <s v="403.xlsx"/>
        <s v="404.xlsx"/>
        <s v="405.xlsx"/>
        <s v="406.xlsx"/>
        <s v="407.xlsx"/>
        <s v="408.xlsx"/>
      </sharedItems>
    </cacheField>
    <cacheField name="名称" numFmtId="0">
      <sharedItems containsBlank="1" count="50">
        <s v="Computer software "/>
        <s v="Sales management"/>
        <s v="Market/Marketing"/>
        <s v="Sales "/>
        <s v="Computer hardware"/>
        <s v="Internet development and application"/>
        <s v="IT-Management"/>
        <s v="IT-QM, technical support and more"/>
        <s v="Communications technology"/>
        <s v="Electronics/appliances/semiconductor/instrumentation"/>
        <s v="Finance/auditing/tax"/>
        <s v="Engineering/machinery/energy"/>
        <s v="HR"/>
        <s v="Senior management"/>
        <s v="Logistics/warehousing"/>
        <s v="Art/graphics/Animation design"/>
        <s v="Science &amp; Technology"/>
        <s v="Legal profession/law"/>
        <s v="Education"/>
        <s v="Hospital/medical/care"/>
        <s v="Counsel/consulting"/>
        <s v="Transportation service"/>
        <s v="Translation"/>
        <s v="Construction/infrastructure/gardening"/>
        <s v="Banking"/>
        <s v="Office administration/logistics"/>
        <s v="Customer service and technical support"/>
        <s v="Securities/finance/investment"/>
        <s v="Insurance"/>
        <s v="Production/operation"/>
        <s v="QMS/safety/environmental protection"/>
        <s v="Technical work"/>
        <s v="Fashion/textile/furs"/>
        <s v="Procurement"/>
        <s v="Trade"/>
        <s v="Biology/chemicals/pharmaceuticals/medical equipment"/>
        <s v="Advertising"/>
        <s v="PRs and news media"/>
        <s v="Movies, TV and recreation"/>
        <s v="Literature/screenwriting/writing"/>
        <s v="Real property"/>
        <s v="Property management"/>
        <s v="Restaurants &amp; recreation"/>
        <s v="Hotels/tourism"/>
        <s v="Beauty and personal care"/>
        <s v="General merchandise/chains/retail"/>
        <s v="Security/housekeeping/other"/>
        <s v="Graduates"/>
        <s v="Other"/>
        <m/>
      </sharedItems>
    </cacheField>
    <cacheField name="below Bachelor degree" numFmtId="0">
      <sharedItems containsSemiMixedTypes="0" containsString="0" containsNumber="1" minValue="0" maxValue="1" count="897">
        <n v="0.64290820703460105"/>
        <n v="0.63753298153034299"/>
        <n v="0.61170107862918521"/>
        <n v="0.67753464503813643"/>
        <n v="0.50269299820466784"/>
        <n v="0.61238981390793334"/>
        <n v="0.68103448275862066"/>
        <n v="0.64314868804664727"/>
        <n v="0.77139208173690932"/>
        <n v="0.53523831694116275"/>
        <n v="0.52434838838042186"/>
        <n v="0.5290142290912202"/>
        <n v="0.62360309468254937"/>
        <n v="0.6032377919320594"/>
        <n v="0.49337935717519238"/>
        <n v="0.66484962406015036"/>
        <n v="0.20714285714285716"/>
        <n v="0.66504065040650406"/>
        <n v="0.54680873073342295"/>
        <n v="0.51251193887297042"/>
        <n v="0.71351876706622852"/>
        <n v="0.44099756690997566"/>
        <n v="0.28268551236749118"/>
        <n v="0.57352839215142482"/>
        <n v="0.50395778364116095"/>
        <n v="0.69041609822646655"/>
        <n v="0.74800511243911705"/>
        <n v="0.65086401881842038"/>
        <n v="0.89758751182592245"/>
        <n v="0.48258706467661694"/>
        <n v="0.60596320106406565"/>
        <n v="0.19807797372215705"/>
        <n v="0.52434456928838946"/>
        <n v="0.71487226277372262"/>
        <n v="0.50227790432801822"/>
        <n v="0.6127928402211108"/>
        <n v="0.45085738184859891"/>
        <n v="0.79432176656151421"/>
        <n v="0.70674486803519065"/>
        <n v="0.69608202123764185"/>
        <n v="0.59629970936414545"/>
        <n v="0.30644793802688541"/>
        <n v="0.1152939979998983"/>
        <n v="0.2807209175314036"/>
        <n v="0.34393193013882667"/>
        <n v="0.25641706967104216"/>
        <n v="0.20630038184132371"/>
        <n v="0.53037502121160696"/>
        <n v="0.54142715331163282"/>
        <n v="0.22222222222222221"/>
        <n v="0.58093126385809313"/>
        <n v="0.52653061224489794"/>
        <n v="0.57610993657505283"/>
        <n v="0.5"/>
        <n v="0.48780487804878048"/>
        <n v="1"/>
        <n v="0.7142857142857143"/>
        <n v="0"/>
        <n v="0.70588235294117652"/>
        <n v="0.67333333333333334"/>
        <n v="0.51898734177215189"/>
        <n v="0.81188118811881194"/>
        <n v="0.2696629213483146"/>
        <n v="0.57692307692307687"/>
        <n v="0.41666666666666669"/>
        <n v="0.88"/>
        <n v="0.68965517241379315"/>
        <n v="0.4358974358974359"/>
        <n v="0.49152542372881358"/>
        <n v="0.56756756756756754"/>
        <n v="0.61788617886178865"/>
        <n v="0.48809523809523808"/>
        <n v="0.77272727272727271"/>
        <n v="0.8222222222222223"/>
        <n v="0.65714285714285714"/>
        <n v="0.52083333333333337"/>
        <n v="0.94444444444444442"/>
        <n v="0.41176470588235292"/>
        <n v="0.4"/>
        <n v="0.25"/>
        <n v="0.2857142857142857"/>
        <n v="0.36363636363636365"/>
        <n v="0.71052631578947367"/>
        <n v="0.66666666666666663"/>
        <n v="0.63855421686746983"/>
        <n v="0.29268292682926828"/>
        <n v="0.47058823529411764"/>
        <n v="0.8571428571428571"/>
        <n v="0.15384615384615385"/>
        <n v="0.76666666666666661"/>
        <n v="0.60447761194029859"/>
        <n v="0.46666666666666667"/>
        <n v="0.60499999999999998"/>
        <n v="0.52818991097922852"/>
        <n v="0.58775137111517373"/>
        <n v="0.27272727272727271"/>
        <n v="0.55555555555555558"/>
        <n v="0.46153846153846156"/>
        <n v="0.77777777777777779"/>
        <n v="0.83333333333333337"/>
        <n v="0.69285714285714284"/>
        <n v="0.6470588235294118"/>
        <n v="0.82119205298013243"/>
        <n v="0.38235294117647056"/>
        <n v="0.83870967741935487"/>
        <n v="0.48484848484848486"/>
        <n v="0.48780487804878053"/>
        <n v="0.5714285714285714"/>
        <n v="0.75609756097560976"/>
        <n v="0.55284552845528456"/>
        <n v="0.7712418300653594"/>
        <n v="0.53703703703703709"/>
        <n v="0.73913043478260865"/>
        <n v="0.44444444444444442"/>
        <n v="0.43617021276595747"/>
        <n v="0.34782608695652173"/>
        <n v="0.9285714285714286"/>
        <n v="0.62195121951219512"/>
        <n v="0.62962962962962954"/>
        <n v="0.17948717948717946"/>
        <n v="0.52380952380952372"/>
        <n v="0.6875"/>
        <n v="0.51428571428571423"/>
        <n v="0.5036496350364964"/>
        <n v="0.53254437869822491"/>
        <n v="0.48888888888888887"/>
        <n v="0.58097686375321334"/>
        <n v="0.58801498127340823"/>
        <n v="0.66894977168949765"/>
        <n v="0.81132075471698106"/>
        <n v="0.33333333333333331"/>
        <n v="0.72727272727272729"/>
        <n v="0.55882352941176472"/>
        <n v="0.80530973451327437"/>
        <n v="0.625"/>
        <n v="0.72727272727272718"/>
        <n v="0.45454545454545453"/>
        <n v="0.4285714285714286"/>
        <n v="0.73809523809523814"/>
        <n v="0.7592592592592593"/>
        <n v="0.52"/>
        <n v="0.47169811320754718"/>
        <n v="0.61382113821138207"/>
        <n v="0.63"/>
        <n v="0.52777777777777779"/>
        <n v="0.8292682926829269"/>
        <n v="0.64285714285714279"/>
        <n v="0.69444444444444442"/>
        <n v="0.16901408450704225"/>
        <n v="0.89473684210526305"/>
        <n v="0.54545454545454541"/>
        <n v="0.16279069767441862"/>
        <n v="0.75"/>
        <n v="0.88888888888888884"/>
        <n v="0.40697674418604651"/>
        <n v="0.33333333333333337"/>
        <n v="0.19867549668874174"/>
        <n v="0.56000000000000005"/>
        <n v="0.5123966942148761"/>
        <n v="0.58653846153846156"/>
        <n v="0.44"/>
        <n v="0.49832775919732442"/>
        <n v="0.52380952380952384"/>
        <n v="0.66950596252129468"/>
        <n v="0.27500000000000002"/>
        <n v="0.53846153846153855"/>
        <n v="0.2"/>
        <n v="0.125"/>
        <n v="0.60869565217391308"/>
        <n v="0.62903225806451613"/>
        <n v="0.52727272727272723"/>
        <n v="0.69230769230769229"/>
        <n v="0.46250000000000002"/>
        <n v="0.35897435897435898"/>
        <n v="0.8"/>
        <n v="0.21428571428571427"/>
        <n v="0.81818181818181823"/>
        <n v="0.70422535211267601"/>
        <n v="0.27777777777777779"/>
        <n v="0.5536723163841808"/>
        <n v="0.48148148148148145"/>
        <n v="0.54838709677419351"/>
        <n v="0.71428571428571419"/>
        <n v="0.72"/>
        <n v="9.6774193548387094E-2"/>
        <n v="0.6"/>
        <n v="0.2818181818181818"/>
        <n v="0.1"/>
        <n v="0.37037037037037035"/>
        <n v="0.67441860465116277"/>
        <n v="0.47368421052631576"/>
        <n v="0.57758620689655171"/>
        <n v="0.3571428571428571"/>
        <n v="0.58823529411764708"/>
        <n v="0.73529411764705888"/>
        <n v="0.38461538461538464"/>
        <n v="0.39999999999999997"/>
        <n v="0.45454545454545459"/>
        <n v="0.65"/>
        <n v="0.66"/>
        <n v="0.375"/>
        <n v="0.73684210526315796"/>
        <n v="0.32727272727272727"/>
        <n v="0.41509433962264153"/>
        <n v="0.32307692307692309"/>
        <n v="0.59605399792315672"/>
        <n v="0.53854875283446713"/>
        <n v="0.59580419580419575"/>
        <n v="0.54285714285714282"/>
        <n v="0.875"/>
        <n v="0.65625"/>
        <n v="0.647887323943662"/>
        <n v="0.6143790849673203"/>
        <n v="0.52336448598130836"/>
        <n v="0.62992125984251968"/>
        <n v="0.63636363636363635"/>
        <n v="0.51176470588235301"/>
        <n v="0.51851851851851849"/>
        <n v="0.76923076923076927"/>
        <n v="0.62237762237762229"/>
        <n v="0.24999999999999997"/>
        <n v="0.4293193717277487"/>
        <n v="0.66504263093788063"/>
        <n v="0.55936675461741425"/>
        <n v="0.29059829059829062"/>
        <n v="0.44736842105263153"/>
        <n v="0.39864864864864863"/>
        <n v="0.83018867924528295"/>
        <n v="0.60606060606060608"/>
        <n v="0.32258064516129031"/>
        <n v="0.85"/>
        <n v="0.42105263157894735"/>
        <n v="0.69277108433734935"/>
        <n v="0.52173913043478259"/>
        <n v="0.26285714285714284"/>
        <n v="0.74358974358974361"/>
        <n v="0.64197530864197527"/>
        <n v="0.82558139534883734"/>
        <n v="0.55757575757575761"/>
        <n v="0.38095238095238099"/>
        <n v="0.60463697376449055"/>
        <n v="0.60711398544866613"/>
        <n v="0.58352195563603437"/>
        <n v="0.47619047619047616"/>
        <n v="0.52694610778443107"/>
        <n v="0.66479400749063666"/>
        <n v="0.59499999999999997"/>
        <n v="0.60861759425493722"/>
        <n v="0.40909090909090912"/>
        <n v="0.62804878048780477"/>
        <n v="0.56153846153846154"/>
        <n v="0.41237113402061859"/>
        <n v="0.62686567164179108"/>
        <n v="0.67788461538461542"/>
        <n v="0.36633663366336633"/>
        <n v="0.94736842105263153"/>
        <n v="0.58720930232558144"/>
        <n v="0.68203883495145634"/>
        <n v="0.56521739130434778"/>
        <n v="0.421875"/>
        <n v="0.53246753246753253"/>
        <n v="0.78527607361963192"/>
        <n v="0.48918918918918924"/>
        <n v="0.26923076923076922"/>
        <n v="7.1428571428571425E-2"/>
        <n v="0.40816326530612246"/>
        <n v="0.49056603773584906"/>
        <n v="0.49090909090909091"/>
        <n v="0.45161290322580644"/>
        <n v="0.23783783783783785"/>
        <n v="0.22857142857142859"/>
        <n v="0.78750000000000009"/>
        <n v="0.59405940594059403"/>
        <n v="0.66341463414634139"/>
        <n v="0.48450704225352115"/>
        <n v="0.22641509433962265"/>
        <n v="0.68952618453865333"/>
        <n v="0.61217391304347823"/>
        <n v="0.6804835924006909"/>
        <n v="0.5268817204301075"/>
        <n v="0.58333333333333337"/>
        <n v="0.96296296296296291"/>
        <n v="0.83333333333333326"/>
        <n v="0.7120418848167539"/>
        <n v="0.40350877192982454"/>
        <n v="0.7321428571428571"/>
        <n v="0.67625899280575541"/>
        <n v="0.72413793103448276"/>
        <n v="0.91666666666666663"/>
        <n v="0.75182481751824815"/>
        <n v="0.56140350877192979"/>
        <n v="0.72619047619047628"/>
        <n v="0.65789473684210531"/>
        <n v="0.80168776371308015"/>
        <n v="0.51219512195121952"/>
        <n v="0.42857142857142855"/>
        <n v="0.61111111111111116"/>
        <n v="0.78723404255319152"/>
        <n v="0.71875"/>
        <n v="0.44897959183673469"/>
        <n v="0.35714285714285715"/>
        <n v="0.14285714285714285"/>
        <n v="0.21818181818181817"/>
        <n v="0.31034482758620691"/>
        <n v="0.1875"/>
        <n v="0.13333333333333333"/>
        <n v="0.52173913043478271"/>
        <n v="0.70114942528735635"/>
        <n v="0.56521739130434789"/>
        <n v="4.7619047619047616E-2"/>
        <n v="0.66211604095563137"/>
        <n v="0.57743362831858402"/>
        <n v="0.65593561368209263"/>
        <n v="0.53191489361702127"/>
        <n v="0.75129533678756477"/>
        <n v="0.52325581395348841"/>
        <n v="0.68361581920903958"/>
        <n v="0.64772727272727271"/>
        <n v="0.60176991150442471"/>
        <n v="0.29411764705882354"/>
        <n v="0.3"/>
        <n v="0.59090909090909083"/>
        <n v="0.7640449438202247"/>
        <n v="0.67741935483870974"/>
        <n v="0.63087248322147649"/>
        <n v="0.67796610169491522"/>
        <n v="0.45283018867924529"/>
        <n v="0.68571428571428572"/>
        <n v="0.38095238095238093"/>
        <n v="0.61538461538461531"/>
        <n v="0.76190476190476186"/>
        <n v="0.11258278145695365"/>
        <n v="0.53846153846153844"/>
        <n v="0.5161290322580645"/>
        <n v="0.52662721893491127"/>
        <n v="0.64746543778801846"/>
        <n v="0.63028169014084501"/>
        <n v="0.68117977528089879"/>
        <n v="0.66666666666666674"/>
        <n v="0.73684210526315785"/>
        <n v="0.82307692307692304"/>
        <n v="0.50909090909090904"/>
        <n v="0.79069767441860461"/>
        <n v="0.759493670886076"/>
        <n v="0.65116279069767447"/>
        <n v="0.56666666666666676"/>
        <n v="0.59375"/>
        <n v="0.46153846153846151"/>
        <n v="0.6588235294117647"/>
        <n v="0.72222222222222221"/>
        <n v="0.79545454545454541"/>
        <n v="0.70270270270270274"/>
        <n v="0.6097560975609756"/>
        <n v="0.88235294117647056"/>
        <n v="0.15151515151515149"/>
        <n v="0.3125"/>
        <n v="0.16250000000000001"/>
        <n v="0.67307692307692302"/>
        <n v="0.56818181818181812"/>
        <n v="0.60952380952380958"/>
        <n v="0.32786885245901637"/>
        <n v="0.60367454068241466"/>
        <n v="0.66129032258064524"/>
        <n v="0.59466327827191867"/>
        <n v="0.86363636363636365"/>
        <n v="0.48837209302325585"/>
        <n v="0.79999999999999993"/>
        <n v="0.8666666666666667"/>
        <n v="0.68072289156626498"/>
        <n v="0.81355932203389836"/>
        <n v="0.82122905027932958"/>
        <n v="0.73972602739726023"/>
        <n v="0.63414634146341464"/>
        <n v="9.0909090909090912E-2"/>
        <n v="0.56666666666666665"/>
        <n v="0.73170731707317072"/>
        <n v="0.68421052631578938"/>
        <n v="0.61971830985915499"/>
        <n v="0.55485893416927901"/>
        <n v="0.52941176470588236"/>
        <n v="0.22807017543859648"/>
        <n v="0.65517241379310343"/>
        <n v="0.18181818181818182"/>
        <n v="0.57499999999999996"/>
        <n v="0.64583333333333337"/>
        <n v="0.64942528735632188"/>
        <n v="0.68932038834951459"/>
        <n v="0.76315789473684215"/>
        <n v="0.55517241379310345"/>
        <n v="0.69758064516129026"/>
        <n v="0.63836477987421381"/>
        <n v="0.5921052631578948"/>
        <n v="0.78947368421052633"/>
        <n v="0.78409090909090917"/>
        <n v="0.82608695652173914"/>
        <n v="0.61904761904761907"/>
        <n v="0.41333333333333333"/>
        <n v="0.9"/>
        <n v="0.46938775510204078"/>
        <n v="0.5145631067961165"/>
        <n v="0.66282420749279547"/>
        <n v="0.51428571428571435"/>
        <n v="0.82352941176470584"/>
        <n v="0.88524590163934436"/>
        <n v="0.81481481481481477"/>
        <n v="0.31159420289855072"/>
        <n v="0.45833333333333331"/>
        <n v="0.86458333333333337"/>
        <n v="0.19487179487179487"/>
        <n v="0.50746268656716409"/>
        <n v="5.8823529411764705E-2"/>
        <n v="0.68333333333333335"/>
        <n v="0.54444444444444451"/>
        <n v="0.64516129032258074"/>
        <n v="0.70796460176991149"/>
        <n v="0.64310344827586208"/>
        <n v="0.47560975609756101"/>
        <n v="0.93103448275862066"/>
        <n v="0.66423357664233573"/>
        <n v="0.68852459016393441"/>
        <n v="0.75838926174496646"/>
        <n v="0.63265306122448983"/>
        <n v="0.84615384615384626"/>
        <n v="0.77777777777777768"/>
        <n v="0.30232558139534882"/>
        <n v="0.69135802469135799"/>
        <n v="0.69852941176470584"/>
        <n v="0.83660130718954251"/>
        <n v="0.90697674418604657"/>
        <n v="0.82000000000000006"/>
        <n v="0.38059701492537312"/>
        <n v="0.55555555555555547"/>
        <n v="0.23976608187134502"/>
        <n v="0.29166666666666669"/>
        <n v="0.61538461538461542"/>
        <n v="0.58536585365853666"/>
        <n v="0.59859154929577463"/>
        <n v="0.35"/>
        <n v="0.65146579804560267"/>
        <n v="0.64705882352941169"/>
        <n v="0.55263157894736836"/>
        <n v="0.44776119402985071"/>
        <n v="0.7"/>
        <n v="0.31147540983606559"/>
        <n v="0.58064516129032251"/>
        <n v="0.50442477876106195"/>
        <n v="0.71287128712871284"/>
        <n v="0.35294117647058826"/>
        <n v="0.55844155844155841"/>
        <n v="0.54285714285714293"/>
        <n v="0.18421052631578946"/>
        <n v="0.78571428571428581"/>
        <n v="0.91176470588235292"/>
        <n v="0.34482758620689657"/>
        <n v="0.67368421052631577"/>
        <n v="0.89583333333333326"/>
        <n v="0.30769230769230771"/>
        <n v="0.7931034482758621"/>
        <n v="0.67999999999999994"/>
        <n v="0.4838709677419355"/>
        <n v="0.41139240506329117"/>
        <n v="0.57894736842105265"/>
        <n v="0.2608695652173913"/>
        <n v="0.1142857142857143"/>
        <n v="0.23333333333333334"/>
        <n v="0.5625"/>
        <n v="0.63157894736842102"/>
        <n v="0.46987951807228917"/>
        <n v="0.54166666666666663"/>
        <n v="0.52898550724637683"/>
        <n v="0.52631578947368418"/>
        <n v="0.55172413793103448"/>
        <n v="0.68888888888888888"/>
        <n v="0.54135338345864659"/>
        <n v="0.37931034482758624"/>
        <n v="0.91954022988505746"/>
        <n v="0.51785714285714279"/>
        <n v="0.53333333333333333"/>
        <n v="0.95"/>
        <n v="0.84313725490196068"/>
        <n v="0.44117647058823528"/>
        <n v="0.37288135593220334"/>
        <n v="0.1111111111111111"/>
        <n v="0.40625"/>
        <n v="0.27826086956521739"/>
        <n v="0.58823529411764697"/>
        <n v="0.10714285714285714"/>
        <n v="0.48571428571428571"/>
        <n v="0.65686274509803921"/>
        <n v="0.41025641025641024"/>
        <n v="0.71276595744680848"/>
        <n v="0.5092592592592593"/>
        <n v="0.61979166666666674"/>
        <n v="0.25641025641025639"/>
        <n v="0.64"/>
        <n v="0.44642857142857145"/>
        <n v="0.81632653061224492"/>
        <n v="0.59090909090909094"/>
        <n v="0.69767441860465118"/>
        <n v="0.5168539325842697"/>
        <n v="0.75757575757575757"/>
        <n v="0.85714285714285721"/>
        <n v="0.32000000000000006"/>
        <n v="1.5873015873015872E-2"/>
        <n v="0.60784313725490202"/>
        <n v="0.84615384615384615"/>
        <n v="0.68181818181818188"/>
        <n v="5.5555555555555552E-2"/>
        <n v="0.63073852295409183"/>
        <n v="0.60799999999999998"/>
        <n v="0.63763837638376386"/>
        <n v="0.66408268733850129"/>
        <n v="0.6102464332036317"/>
        <n v="0.62251655629139069"/>
        <n v="0.74285714285714288"/>
        <n v="0.57954545454545447"/>
        <n v="0.96666666666666667"/>
        <n v="0.67647058823529416"/>
        <n v="0.66963151207115634"/>
        <n v="0.64940239043824699"/>
        <n v="0.50574712643678166"/>
        <n v="0.56440281030444961"/>
        <n v="0.61159420289855082"/>
        <n v="0.30042918454935624"/>
        <n v="0.63694267515923564"/>
        <n v="0.4135802469135802"/>
        <n v="0.60000000000000009"/>
        <n v="0.65072933549432743"/>
        <n v="0.73385518590998045"/>
        <n v="0.78205128205128205"/>
        <n v="0.48717948717948717"/>
        <n v="0.54577464788732388"/>
        <n v="0.75641025641025639"/>
        <n v="0.30905511811023623"/>
        <n v="0.77862595419847325"/>
        <n v="0.20253164556962025"/>
        <n v="0.51351351351351349"/>
        <n v="0.6785714285714286"/>
        <n v="0.61403508771929827"/>
        <n v="0.32484076433121023"/>
        <n v="0.46017699115044247"/>
        <n v="0.2610062893081761"/>
        <n v="0.54054054054054057"/>
        <n v="0.63291139240506333"/>
        <n v="0.66820276497695852"/>
        <n v="0.54426705370101591"/>
        <n v="0.65263157894736834"/>
        <n v="0.56097560975609762"/>
        <n v="0.6643258426966292"/>
        <n v="0.74067495559502672"/>
        <n v="0.60068259385665534"/>
        <n v="0.53012048192771088"/>
        <n v="0.90909090909090917"/>
        <n v="0.70642201834862384"/>
        <n v="0.65075376884422109"/>
        <n v="0.51552795031055898"/>
        <n v="0.7767857142857143"/>
        <n v="0.64444444444444438"/>
        <n v="0.62085308056872046"/>
        <n v="0.61452513966480449"/>
        <n v="0.16666666666666666"/>
        <n v="0.42622950819672134"/>
        <n v="0.53658536585365857"/>
        <n v="0.58227848101265822"/>
        <n v="0.68778280542986425"/>
        <n v="0.6342592592592593"/>
        <n v="0.71339563862928346"/>
        <n v="0.73333333333333339"/>
        <n v="0.62732919254658381"/>
        <n v="0.40869565217391307"/>
        <n v="0.70833333333333337"/>
        <n v="0.41284403669724773"/>
        <n v="0.310126582278481"/>
        <n v="0.47272727272727266"/>
        <n v="0.39215686274509809"/>
        <n v="0.80821917808219168"/>
        <n v="0.58441558441558439"/>
        <n v="0.67397260273972603"/>
        <n v="0.80476190476190468"/>
        <n v="0.66163141993957708"/>
        <n v="0.62301587301587302"/>
        <n v="0.60368663594470051"/>
        <n v="0.78787878787878785"/>
        <n v="0.32558139534883723"/>
        <n v="0.65088757396449703"/>
        <n v="0.23584905660377359"/>
        <n v="0.85135135135135132"/>
        <n v="0.30612244897959184"/>
        <n v="0.82222222222222219"/>
        <n v="0.67938931297709926"/>
        <n v="0.66058394160583944"/>
        <n v="0.77483443708609268"/>
        <n v="0.65853658536585369"/>
        <n v="0.65217391304347827"/>
        <n v="0.58536585365853655"/>
        <n v="0.21739130434782608"/>
        <n v="0.34210526315789469"/>
        <n v="0.40909090909090906"/>
        <n v="0.20895522388059701"/>
        <n v="0.77500000000000002"/>
        <n v="0.16129032258064516"/>
        <n v="0.8125"/>
        <n v="0.50819672131147542"/>
        <n v="0.71739130434782605"/>
        <n v="0.56378600823045266"/>
        <n v="0.59615384615384615"/>
        <n v="0.56695156695156701"/>
        <n v="0.10869565217391304"/>
        <n v="0.61463414634146341"/>
        <n v="0.80487804878048785"/>
        <n v="0.48799999999999999"/>
        <n v="0.6428571428571429"/>
        <n v="0.34285714285714286"/>
        <n v="0.68595041322314043"/>
        <n v="0.41860465116279066"/>
        <n v="0.41221374045801523"/>
        <n v="0.38461538461538458"/>
        <n v="0.55000000000000004"/>
        <n v="0.21111111111111114"/>
        <n v="0.23529411764705882"/>
        <n v="0.7466666666666667"/>
        <n v="0.57843137254901955"/>
        <n v="0.65989847715736039"/>
        <n v="0.47297297297297297"/>
        <n v="0.63571428571428568"/>
        <n v="0.5862068965517242"/>
        <n v="0.63380281690140849"/>
        <n v="0.7222222222222221"/>
        <n v="0.72463768115942029"/>
        <n v="0.72151898734177222"/>
        <n v="0.62698412698412698"/>
        <n v="0.77894736842105261"/>
        <n v="0.80952380952380953"/>
        <n v="0.70588235294117641"/>
        <n v="0.31914893617021278"/>
        <n v="0.37142857142857144"/>
        <n v="8.5106382978723402E-2"/>
        <n v="0.31818181818181818"/>
        <n v="0.85000000000000009"/>
        <n v="6.6666666666666666E-2"/>
        <n v="0.6578947368421052"/>
        <n v="0.51485148514851486"/>
        <n v="0.81094527363184077"/>
        <n v="0.93023255813953487"/>
        <n v="0.65957446808510634"/>
        <n v="0.68181818181818177"/>
        <n v="0.61611374407582942"/>
        <n v="0.72549019607843135"/>
        <n v="0.91836734693877553"/>
        <n v="0.7068965517241379"/>
        <n v="0.79807692307692313"/>
        <n v="0.7168141592920354"/>
        <n v="0.36585365853658536"/>
        <n v="0.79069767441860472"/>
        <n v="0.80392156862745101"/>
        <n v="0.59731543624161076"/>
        <n v="0.71111111111111114"/>
        <n v="0.54347826086956519"/>
        <n v="0.64804469273743015"/>
        <n v="0.609375"/>
        <n v="0.89285714285714279"/>
        <n v="0.48275862068965519"/>
        <n v="0.58333333333333326"/>
        <n v="0.7978723404255319"/>
        <n v="0.68253968253968256"/>
        <n v="0.40740740740740738"/>
        <n v="0.71153846153846168"/>
        <n v="0.70731707317073167"/>
        <n v="0.34375"/>
        <n v="0.8484848484848484"/>
        <n v="0.44827586206896552"/>
        <n v="0.81415929203539827"/>
        <n v="0.66051660516605171"/>
        <n v="0.81196581196581197"/>
        <n v="0.76470588235294112"/>
        <n v="0.71794871794871795"/>
        <n v="0.48221343873517797"/>
        <n v="0.36538461538461542"/>
        <n v="0.28000000000000003"/>
        <n v="0.78169014084507038"/>
        <n v="0.69736842105263164"/>
        <n v="0.53600000000000003"/>
        <n v="0.74311926605504586"/>
        <n v="0.68235294117647061"/>
        <n v="0.73076923076923084"/>
        <n v="0.79591836734693877"/>
        <n v="0.67484662576687116"/>
        <n v="0.67741935483870963"/>
        <n v="0.60909090909090913"/>
        <n v="0.80555555555555547"/>
        <n v="0.26666666666666666"/>
        <n v="0.38235294117647062"/>
        <n v="0.62745098039215685"/>
        <n v="0.77192982456140347"/>
        <n v="0.515625"/>
        <n v="0.46357615894039733"/>
        <n v="0.31578947368421051"/>
        <n v="0.2808988764044944"/>
        <n v="0.57575757575757569"/>
        <n v="0.36734693877551017"/>
        <n v="0.76666666666666672"/>
        <n v="0.63709677419354838"/>
        <n v="0.33870967741935482"/>
        <n v="0.61688311688311692"/>
        <n v="0.49429657794676807"/>
        <n v="0.23809523809523808"/>
        <n v="0.3888888888888889"/>
        <n v="0.32596685082872928"/>
        <n v="0.62643678160919536"/>
        <n v="0.32129963898916969"/>
        <n v="0.55833333333333335"/>
        <n v="0.5679012345679012"/>
        <n v="0.10810810810810811"/>
        <n v="0.13043478260869565"/>
        <n v="0.51020408163265307"/>
        <n v="0.59793814432989689"/>
        <n v="0.42682926829268292"/>
        <n v="0.43661971830985913"/>
        <n v="0.43999999999999995"/>
        <n v="0.35483870967741937"/>
        <n v="0.23287671232876711"/>
        <n v="0.30434782608695649"/>
        <n v="0.43283582089552236"/>
        <n v="0.44186046511627908"/>
        <n v="0.37662337662337664"/>
        <n v="0.67346938775510201"/>
        <n v="0.61403508771929816"/>
        <n v="0.49137931034482762"/>
        <n v="0.62980769230769229"/>
        <n v="0.80612244897959173"/>
        <n v="0.58000000000000007"/>
        <n v="0.45652173913043476"/>
        <n v="0.43333333333333335"/>
        <n v="0.65079365079365081"/>
        <n v="0.578125"/>
        <n v="0.89705882352941169"/>
        <n v="0.36"/>
        <n v="0.90909090909090906"/>
        <n v="0.41052631578947374"/>
        <n v="0.23684210526315788"/>
        <n v="0.20175438596491227"/>
        <n v="0.5957446808510638"/>
        <n v="0.679245283018868"/>
        <n v="0.91428571428571426"/>
        <n v="0.50420168067226889"/>
        <n v="0.58666666666666667"/>
        <n v="0.86"/>
        <n v="0.77419354838709675"/>
        <n v="4.3478260869565216E-2"/>
        <n v="0.95652173913043481"/>
        <n v="0.89999999999999991"/>
        <n v="0.51546391752577314"/>
        <n v="0.80769230769230771"/>
        <n v="0.68"/>
        <n v="0.81818181818181812"/>
        <n v="0.40579710144927539"/>
        <n v="0.26315789473684209"/>
        <n v="0.29629629629629628"/>
        <n v="0.11538461538461539"/>
        <n v="0.36000000000000004"/>
        <n v="8.3333333333333329E-2"/>
        <n v="0.73584905660377364"/>
        <n v="0.60465116279069764"/>
        <n v="0.4242424242424242"/>
        <n v="0.73913043478260876"/>
        <n v="0.23636363636363636"/>
        <n v="4.6153846153846156E-2"/>
        <n v="0.74285714285714277"/>
        <n v="0.59259259259259256"/>
        <n v="0.70909090909090911"/>
        <n v="0.30909090909090908"/>
        <n v="0.68926553672316382"/>
        <n v="0.55681818181818177"/>
        <n v="0.72566371681415931"/>
        <n v="0.52142857142857146"/>
        <n v="0.81632653061224481"/>
        <n v="0.15555555555555556"/>
        <n v="0.88888888888888895"/>
        <n v="0.64367816091954022"/>
        <n v="0.71887550200803207"/>
        <n v="0.78861788617886175"/>
        <n v="0.77049180327868849"/>
        <n v="0.39224137931034486"/>
        <n v="0.81578947368421062"/>
        <n v="0.73015873015873023"/>
        <n v="0.45652173913043481"/>
        <n v="0.67714884696016764"/>
        <n v="0.61778846153846156"/>
        <n v="0.62845849802371545"/>
        <n v="0.70000000000000007"/>
        <n v="0.54999999999999993"/>
        <n v="0.43157894736842106"/>
        <n v="0.76426426426426419"/>
        <n v="0.51481481481481484"/>
        <n v="0.70600414078674945"/>
        <n v="0.60919540229885061"/>
        <n v="0.59653465346534651"/>
        <n v="0.73154362416107388"/>
        <n v="0.43421052631578949"/>
        <n v="0.58190709046454758"/>
        <n v="0.73862433862433863"/>
        <n v="0.68292682926829262"/>
        <n v="0.78500000000000003"/>
        <n v="0.77519379844961245"/>
        <n v="0.38064516129032255"/>
        <n v="0.77477477477477485"/>
        <n v="0.42424242424242425"/>
        <n v="0.78125"/>
        <n v="0.26119402985074625"/>
        <n v="0.26765799256505574"/>
        <n v="0.26605504587155965"/>
        <n v="0.4947368421052632"/>
        <n v="0.55820476858345014"/>
        <n v="0.58602150537634412"/>
        <n v="0.6026785714285714"/>
        <n v="0.53571428571428581"/>
        <n v="0.43125000000000002"/>
        <n v="0.71250000000000002"/>
        <n v="0.4859813084112149"/>
        <n v="0.80555555555555558"/>
        <n v="0.62184873949579833"/>
        <n v="0.93333333333333335"/>
        <n v="0.59047619047619049"/>
        <n v="0.88372093023255816"/>
        <n v="0.48226950354609921"/>
        <n v="0.41666666666666663"/>
        <n v="0.29032258064516125"/>
        <n v="0.22784810126582278"/>
        <n v="7.6923076923076927E-2"/>
        <n v="0.65638766519823788"/>
        <n v="0.58073654390934837"/>
        <n v="0.45614035087719296"/>
        <n v="0.50338983050847452"/>
        <n v="0.74509803921568629"/>
        <n v="0.95238095238095233"/>
        <n v="0.86486486486486491"/>
        <n v="0.71634615384615385"/>
        <n v="0.57627118644067798"/>
        <n v="0.72173913043478266"/>
        <n v="0.6901408450704225"/>
        <n v="0.84210526315789469"/>
        <n v="0.23170731707317074"/>
        <n v="0.41818181818181821"/>
        <n v="0.30303030303030304"/>
        <n v="0.69426751592356684"/>
        <n v="0.70033670033670037"/>
        <n v="0.71631205673758869"/>
        <n v="0.81333333333333335"/>
        <n v="0.7192982456140351"/>
        <n v="0.46781115879828322"/>
        <n v="0.82051282051282048"/>
        <n v="0.84444444444444444"/>
        <n v="0.29870129870129869"/>
        <n v="0.1818181818181818"/>
        <n v="0.14000000000000001"/>
        <n v="0.57471264367816088"/>
        <n v="0.61963190184049077"/>
        <n v="0.53198653198653201"/>
        <n v="0.51155115511551152"/>
        <n v="0.51210428305400368"/>
        <n v="0.5641025641025641"/>
        <n v="0.69343065693430661"/>
        <n v="0.57352941176470584"/>
        <n v="0.63025210084033623"/>
        <n v="0.71304347826086956"/>
        <n v="0.703125"/>
        <n v="0.40384615384615385"/>
        <n v="0.74468085106382986"/>
        <n v="0.66871165644171782"/>
        <n v="0.6607142857142857"/>
        <n v="0.95833333333333337"/>
        <n v="0.92307692307692313"/>
        <n v="0.5964125560538116"/>
        <n v="0.23076923076923078"/>
        <n v="0.61764705882352944"/>
        <n v="0.79487179487179493"/>
        <n v="0.27586206896551724"/>
        <n v="0.72916666666666663"/>
        <n v="0.640625"/>
        <n v="0.50476190476190474"/>
        <n v="0.62608695652173907"/>
        <n v="0.32432432432432434"/>
        <n v="0.64189189189189189"/>
        <n v="0.60273972602739723"/>
        <n v="0.572072072072072"/>
        <n v="0.88461538461538458"/>
        <n v="0.69172932330827064"/>
        <n v="0.59183673469387754"/>
        <n v="0.69306930693069313"/>
        <n v="0.74299065420560739"/>
        <n v="0.72340425531914887"/>
        <n v="0.88571428571428568"/>
        <n v="0.34337349397590361"/>
        <n v="0.29545454545454547"/>
        <n v="0.48648648648648651"/>
        <n v="0.12980769230769229"/>
        <n v="0.38775510204081637"/>
      </sharedItems>
    </cacheField>
    <cacheField name="Bachelor degree" numFmtId="0">
      <sharedItems containsSemiMixedTypes="0" containsString="0" containsNumber="1" minValue="0" maxValue="1" count="645">
        <n v="0.10523305690591936"/>
        <n v="4.0942905306361771E-2"/>
        <n v="2.2854498839449611E-2"/>
        <n v="1.5275218364969053E-2"/>
        <n v="0.10831837223219629"/>
        <n v="7.8599412340842306E-2"/>
        <n v="0.10714285714285714"/>
        <n v="0.14358600583090378"/>
        <n v="2.736726874657909E-2"/>
        <n v="0.13815980911365885"/>
        <n v="3.6709112614405091E-2"/>
        <n v="0.11639909891927343"/>
        <n v="9.2717671619796146E-2"/>
        <n v="0.12871549893842887"/>
        <n v="1.0525124490719783E-2"/>
        <n v="6.8045112781954881E-2"/>
        <n v="0.34857142857142859"/>
        <n v="0.14308943089430895"/>
        <n v="0.27930071376849075"/>
        <n v="9.2645654250238782E-2"/>
        <n v="4.6836673300319341E-2"/>
        <n v="4.4316996871741395E-3"/>
        <n v="0.49469964664310956"/>
        <n v="3.7994869305969632E-2"/>
        <n v="4.7493403693931395E-2"/>
        <n v="5.2421555252387446E-2"/>
        <n v="1.0328508756779164E-2"/>
        <n v="0.12630055188636569"/>
        <n v="5.0141911069063384E-2"/>
        <n v="1.4277925441286718E-2"/>
        <n v="0.10363555752604744"/>
        <n v="6.466463059658048E-3"/>
        <n v="1.4232209737827715E-2"/>
        <n v="8.6222627737226276E-2"/>
        <n v="0.10933940774487472"/>
        <n v="8.3179784153724665E-2"/>
        <n v="2.5930572982015895E-2"/>
        <n v="4.9211356466876972E-2"/>
        <n v="4.5454545454545456E-2"/>
        <n v="8.4096179665568163E-2"/>
        <n v="1.4744453108385907E-2"/>
        <n v="8.2023239917976762E-3"/>
        <n v="4.9155041781785518E-4"/>
        <n v="1.0142779121479284E-3"/>
        <n v="5.3739364084191669E-4"/>
        <n v="3.1088908965297337E-3"/>
        <n v="1.9092066185829445E-3"/>
        <n v="5.6762260308840996E-2"/>
        <n v="2.4516933305630585E-2"/>
        <n v="0.1111111111111111"/>
        <n v="1.3303769401330377E-2"/>
        <n v="3.2653061224489799E-2"/>
        <n v="1.2684989429175475E-2"/>
        <n v="0.25"/>
        <n v="2.4390243902439025E-2"/>
        <n v="0"/>
        <n v="1"/>
        <n v="0.23529411764705882"/>
        <n v="1.3333333333333334E-2"/>
        <n v="0.26582278481012656"/>
        <n v="2.9702970297029702E-2"/>
        <n v="2.247191011235955E-2"/>
        <n v="5.7692307692307696E-2"/>
        <n v="0.77777777777777779"/>
        <n v="0.2"/>
        <n v="1.7241379310344827E-2"/>
        <n v="0.25423728813559321"/>
        <n v="3.3783783783783786E-2"/>
        <n v="3.2520325203252036E-2"/>
        <n v="4.7619047619047616E-2"/>
        <n v="9.0909090909090912E-2"/>
        <n v="2.8571428571428571E-2"/>
        <n v="5.2083333333333336E-2"/>
        <n v="0.5"/>
        <n v="0.35294117647058826"/>
        <n v="0.6"/>
        <n v="0.2857142857142857"/>
        <n v="3.3333333333333333E-2"/>
        <n v="7.462686567164179E-3"/>
        <n v="0.13333333333333333"/>
        <n v="3.857566765578635E-2"/>
        <n v="1.2797074954296161E-2"/>
        <n v="5.5555555555555552E-2"/>
        <n v="4.1666666666666664E-2"/>
        <n v="0.15294117647058825"/>
        <n v="6.6225165562913912E-2"/>
        <n v="0.14285714285714285"/>
        <n v="1.9607843137254902E-2"/>
        <n v="9.1954022988505746E-2"/>
        <n v="0.15873015873015872"/>
        <n v="3.2258064516129031E-2"/>
        <n v="1.5151515151515152E-2"/>
        <n v="9.7560975609756101E-2"/>
        <n v="5.9620596205962058E-2"/>
        <n v="1.3071895424836602E-2"/>
        <n v="9.2592592592592587E-3"/>
        <n v="0.2608695652173913"/>
        <n v="3.1914893617021274E-2"/>
        <n v="0.34782608695652173"/>
        <n v="7.2992700729927005E-3"/>
        <n v="1.1834319526627219E-2"/>
        <n v="1.7994858611825194E-2"/>
        <n v="1.4981273408239701E-2"/>
        <n v="1.2557077625570776E-2"/>
        <n v="1.8867924528301886E-2"/>
        <n v="0.1"/>
        <n v="0.21875"/>
        <n v="7.9545454545454544E-2"/>
        <n v="7.1428571428571425E-2"/>
        <n v="7.5471698113207544E-2"/>
        <n v="2.032520325203252E-2"/>
        <n v="0.17073170731707318"/>
        <n v="0.27272727272727271"/>
        <n v="0.20930232558139536"/>
        <n v="1.6528925619834711E-2"/>
        <n v="1.3377926421404682E-2"/>
        <n v="2.7210884353741496E-2"/>
        <n v="1.192504258943782E-2"/>
        <n v="7.6923076923076927E-2"/>
        <n v="0.4"/>
        <n v="9.7826086956521743E-2"/>
        <n v="0.20967741935483872"/>
        <n v="0.12727272727272726"/>
        <n v="5.6338028169014086E-2"/>
        <n v="8.3333333333333329E-2"/>
        <n v="1.6949152542372881E-2"/>
        <n v="1.8518518518518517E-2"/>
        <n v="0.08"/>
        <n v="1.6129032258064516E-2"/>
        <n v="0.16666666666666666"/>
        <n v="0.33333333333333331"/>
        <n v="7.407407407407407E-2"/>
        <n v="0.18181818181818182"/>
        <n v="4.6511627906976744E-2"/>
        <n v="3.5087719298245612E-2"/>
        <n v="8.6206896551724137E-3"/>
        <n v="0.44444444444444442"/>
        <n v="0.17647058823529413"/>
        <n v="0.61538461538461542"/>
        <n v="0.05"/>
        <n v="0.12"/>
        <n v="0.10526315789473684"/>
        <n v="0.1076923076923077"/>
        <n v="3.8421599169262723E-2"/>
        <n v="6.0090702947845805E-2"/>
        <n v="1.3986013986013986E-2"/>
        <n v="0.12142857142857143"/>
        <n v="0.125"/>
        <n v="0.1875"/>
        <n v="0.28169014084507044"/>
        <n v="6.3180827886710242E-2"/>
        <n v="0.22429906542056074"/>
        <n v="7.3490813648293962E-2"/>
        <n v="0.22727272727272727"/>
        <n v="1.4705882352941176E-2"/>
        <n v="0.11934156378600823"/>
        <n v="0.45454545454545453"/>
        <n v="0.4642857142857143"/>
        <n v="3.8461538461538464E-2"/>
        <n v="1.0471204188481676E-2"/>
        <n v="4.0194884287454324E-2"/>
        <n v="4.4854881266490766E-2"/>
        <n v="9.0090090090090089E-3"/>
        <n v="8.4905660377358486E-2"/>
        <n v="0.15151515151515152"/>
        <n v="2.5000000000000001E-2"/>
        <n v="0.15789473684210525"/>
        <n v="2.4096385542168676E-2"/>
        <n v="6.5217391304347824E-2"/>
        <n v="2.3255813953488372E-2"/>
        <n v="0.01"/>
        <n v="8.7878787878787876E-2"/>
        <n v="0.21428571428571427"/>
        <n v="2.8065893837705917E-2"/>
        <n v="3.4761519805982216E-2"/>
        <n v="1.041195110909914E-2"/>
        <n v="8.9820359281437126E-2"/>
        <n v="0.11538461538461539"/>
        <n v="2.7777777777777776E-2"/>
        <n v="0.23749999999999999"/>
        <n v="9.9250936329588021E-2"/>
        <n v="0.26"/>
        <n v="0.1615798922800718"/>
        <n v="0.31818181818181818"/>
        <n v="9.1463414634146336E-3"/>
        <n v="0.54545454545454541"/>
        <n v="0.91666666666666663"/>
        <n v="0.38659793814432991"/>
        <n v="2.9850746268656716E-2"/>
        <n v="1.1627906976744186E-2"/>
        <n v="4.3689320388349516E-2"/>
        <n v="3.0797101449275364E-2"/>
        <n v="0.1328125"/>
        <n v="0.25974025974025972"/>
        <n v="0.15686274509803921"/>
        <n v="0.11042944785276074"/>
        <n v="2.7027027027027029E-3"/>
        <n v="5.3333333333333337E-2"/>
        <n v="0.38461538461538464"/>
        <n v="0.15384615384615385"/>
        <n v="4.0816326530612242E-2"/>
        <n v="5.6603773584905662E-2"/>
        <n v="3.6363636363636362E-2"/>
        <n v="4.9504950495049507E-2"/>
        <n v="4.507042253521127E-2"/>
        <n v="0.20754716981132076"/>
        <n v="2.369077306733167E-2"/>
        <n v="1.5652173913043479E-2"/>
        <n v="6.044905008635579E-3"/>
        <n v="1.0752688172043012E-2"/>
        <n v="0.43333333333333335"/>
        <n v="8.9005235602094238E-2"/>
        <n v="0.38596491228070173"/>
        <n v="0.16428571428571428"/>
        <n v="7.1942446043165471E-3"/>
        <n v="6.2068965517241378E-2"/>
        <n v="0.66666666666666663"/>
        <n v="0.3867924528301887"/>
        <n v="7.2992700729927001E-2"/>
        <n v="3.5714285714285712E-2"/>
        <n v="7.3308270676691725E-2"/>
        <n v="1.6877637130801686E-2"/>
        <n v="8.5365853658536592E-2"/>
        <n v="0.11904761904761904"/>
        <n v="0.10638297872340426"/>
        <n v="3.125E-2"/>
        <n v="0.41666666666666669"/>
        <n v="8.1632653061224483E-2"/>
        <n v="4.3478260869565216E-2"/>
        <n v="4.5977011494252873E-2"/>
        <n v="2.2184300341296929E-2"/>
        <n v="2.2123893805309734E-2"/>
        <n v="2.0120724346076459E-2"/>
        <n v="2.8985507246376812E-2"/>
        <n v="0.15"/>
        <n v="0.31914893617021278"/>
        <n v="8.8082901554404139E-2"/>
        <n v="0.29069767441860467"/>
        <n v="9.6045197740112997E-2"/>
        <n v="1.1363636363636364E-2"/>
        <n v="2.6548672566371681E-2"/>
        <n v="0.7142857142857143"/>
        <n v="0.11764705882352941"/>
        <n v="0.5714285714285714"/>
        <n v="0.13636363636363635"/>
        <n v="1.1235955056179775E-2"/>
        <n v="4.8387096774193547E-2"/>
        <n v="6.0402684563758392E-2"/>
        <n v="5.6497175141242938E-3"/>
        <n v="5.7142857142857141E-2"/>
        <n v="0.24193548387096775"/>
        <n v="6.5088757396449703E-2"/>
        <n v="5.2631578947368418E-2"/>
        <n v="6.6820276497695855E-2"/>
        <n v="0.10211267605633803"/>
        <n v="8.4269662921348312E-3"/>
        <n v="1.0869565217391304E-2"/>
        <n v="0.13157894736842105"/>
        <n v="9.2307692307692313E-2"/>
        <n v="0.32727272727272727"/>
        <n v="6.2015503875968991E-2"/>
        <n v="8.1395348837209308E-2"/>
        <n v="0.42307692307692307"/>
        <n v="7.0588235294117646E-2"/>
        <n v="2.4691358024691357E-2"/>
        <n v="8.1081081081081086E-2"/>
        <n v="0.24390243902439024"/>
        <n v="7.6190476190476197E-2"/>
        <n v="0.03"/>
        <n v="0.11475409836065574"/>
        <n v="4.7244094488188976E-2"/>
        <n v="5.2419354838709679E-2"/>
        <n v="1.0165184243964422E-2"/>
        <n v="3.4883720930232558E-2"/>
        <n v="0.10240963855421686"/>
        <n v="0.10169491525423729"/>
        <n v="6.7039106145251395E-2"/>
        <n v="1.2195121951219513E-2"/>
        <n v="0.14634146341463414"/>
        <n v="0.16901408450704225"/>
        <n v="6.2695924764890276E-2"/>
        <n v="4.6666666666666669E-2"/>
        <n v="0.15492957746478872"/>
        <n v="6.8965517241379309E-2"/>
        <n v="0.41176470588235292"/>
        <n v="0.21052631578947367"/>
        <n v="7.4712643678160925E-2"/>
        <n v="2.4271844660194174E-2"/>
        <n v="3.1034482758620689E-2"/>
        <n v="1.10062893081761E-2"/>
        <n v="3.9473684210526314E-2"/>
        <n v="5.113636363636364E-2"/>
        <n v="8.6956521739130432E-2"/>
        <n v="0.11333333333333333"/>
        <n v="0.40909090909090912"/>
        <n v="2.0833333333333332E-2"/>
        <n v="0.56000000000000005"/>
        <n v="0.02"/>
        <n v="0.35922330097087379"/>
        <n v="3.7463976945244955E-2"/>
        <n v="1.6393442622950821E-2"/>
        <n v="0.11666666666666667"/>
        <n v="7.7777777777777779E-2"/>
        <n v="3.1055900621118012E-2"/>
        <n v="0.58823529411764708"/>
        <n v="5.1612903225806452E-2"/>
        <n v="5.7522123893805309E-2"/>
        <n v="1.0344827586206896E-2"/>
        <n v="0.18292682926829268"/>
        <n v="0.30555555555555558"/>
        <n v="0.145985401459854"/>
        <n v="0.19672131147540983"/>
        <n v="0.10738255033557047"/>
        <n v="6.1224489795918366E-2"/>
        <n v="0.36363636363636365"/>
        <n v="3.7037037037037035E-2"/>
        <n v="8.455882352941177E-2"/>
        <n v="6.9767441860465115E-2"/>
        <n v="0.06"/>
        <n v="0.45"/>
        <n v="7.2727272727272724E-2"/>
        <n v="0.14705882352941177"/>
        <n v="0.3"/>
        <n v="3.9087947882736153E-2"/>
        <n v="7.4866310160427801E-2"/>
        <n v="2.8708133971291867E-2"/>
        <n v="0.11940298507462686"/>
        <n v="0.36065573770491804"/>
        <n v="0.12903225806451613"/>
        <n v="0.31858407079646017"/>
        <n v="7.9207920792079209E-2"/>
        <n v="0.47058823529411764"/>
        <n v="6.4935064935064929E-2"/>
        <n v="0.11428571428571428"/>
        <n v="0.26315789473684209"/>
        <n v="4.736842105263158E-2"/>
        <n v="0.26923076923076922"/>
        <n v="0.10344827586206896"/>
        <n v="0.16"/>
        <n v="0.38709677419354838"/>
        <n v="4.4303797468354431E-2"/>
        <n v="0.36842105263157893"/>
        <n v="0.5625"/>
        <n v="0.75"/>
        <n v="0.23333333333333334"/>
        <n v="0.3253012048192771"/>
        <n v="9.166666666666666E-2"/>
        <n v="4.4444444444444446E-2"/>
        <n v="1.8796992481203006E-2"/>
        <n v="2.3809523809523808E-2"/>
        <n v="0.41379310344827586"/>
        <n v="3.4482758620689655E-2"/>
        <n v="0.15584415584415584"/>
        <n v="0.22222222222222221"/>
        <n v="2.0408163265306121E-2"/>
        <n v="9.1503267973856203E-2"/>
        <n v="8.8235294117647065E-2"/>
        <n v="9.2592592592592587E-2"/>
        <n v="7.8431372549019607E-2"/>
        <n v="2.564102564102564E-2"/>
        <n v="4.2553191489361701E-2"/>
        <n v="0.17948717948717949"/>
        <n v="0.12244897959183673"/>
        <n v="0.10784313725490197"/>
        <n v="6.25E-2"/>
        <n v="1.1976047904191617E-2"/>
        <n v="0.28799999999999998"/>
        <n v="3.9852398523985241E-2"/>
        <n v="5.6847545219638244E-2"/>
        <n v="6.4850843060959796E-3"/>
        <n v="2.6490066225165563E-2"/>
        <n v="0.28409090909090912"/>
        <n v="0.16176470588235295"/>
        <n v="7.3697585768742052E-2"/>
        <n v="0.21562500000000001"/>
        <n v="0.12549800796812749"/>
        <n v="0.17241379310344829"/>
        <n v="1.873536299765808E-2"/>
        <n v="0.1391304347826087"/>
        <n v="0.48068669527896996"/>
        <n v="9.5541401273885357E-2"/>
        <n v="0.34375"/>
        <n v="3.5656401944894653E-2"/>
        <n v="1.3698630136986301E-2"/>
        <n v="0.20512820512820512"/>
        <n v="4.2253521126760563E-2"/>
        <n v="3.937007874015748E-3"/>
        <n v="0.18333333333333332"/>
        <n v="0.16455696202531644"/>
        <n v="0.35135135135135137"/>
        <n v="0.24561403508771928"/>
        <n v="3.1847133757961783E-2"/>
        <n v="3.5398230088495575E-2"/>
        <n v="4.608294930875576E-3"/>
        <n v="8.1277213352685049E-2"/>
        <n v="0.3902439024390244"/>
        <n v="5.758426966292135E-2"/>
        <n v="2.3090586145648313E-2"/>
        <n v="1.1376564277588168E-2"/>
        <n v="0.27777777777777779"/>
        <n v="1.5384615384615385E-2"/>
        <n v="0.26506024096385544"/>
        <n v="0.21100917431192662"/>
        <n v="8.7939698492462318E-2"/>
        <n v="0.21118012422360249"/>
        <n v="0.17777777777777778"/>
        <n v="1.8957345971563982E-2"/>
        <n v="9.4972067039106142E-2"/>
        <n v="0.29508196721311475"/>
        <n v="8.8607594936708861E-2"/>
        <n v="6.3348416289592757E-2"/>
        <n v="3.0864197530864196E-2"/>
        <n v="6.2305295950155761E-3"/>
        <n v="3.7267080745341616E-2"/>
        <n v="8.6956521739130436E-3"/>
        <n v="0.19230769230769232"/>
        <n v="0.10416666666666667"/>
        <n v="4.5871559633027525E-2"/>
        <n v="0.11688311688311688"/>
        <n v="5.4794520547945202E-2"/>
        <n v="0.52631578947368418"/>
        <n v="4.8338368580060423E-2"/>
        <n v="1.984126984126984E-2"/>
        <n v="2.304147465437788E-3"/>
        <n v="6.0606060606060608E-2"/>
        <n v="4.7337278106508875E-2"/>
        <n v="0.40566037735849059"/>
        <n v="4.0540540540540543E-2"/>
        <n v="0.63265306122448983"/>
        <n v="0.10687022900763359"/>
        <n v="5.8394160583941604E-2"/>
        <n v="1.3245033112582781E-2"/>
        <n v="9.5238095238095233E-2"/>
        <n v="9.375E-2"/>
        <n v="8.7431693989071038E-2"/>
        <n v="7.246376811594203E-3"/>
        <n v="5.3497942386831275E-2"/>
        <n v="2.8846153846153848E-2"/>
        <n v="1.9943019943019943E-2"/>
        <n v="0.13043478260869565"/>
        <n v="9.2682926829268292E-2"/>
        <n v="6.5040650406504072E-2"/>
        <n v="0.3125"/>
        <n v="0.25714285714285712"/>
        <n v="3.6199095022624438E-2"/>
        <n v="0.19047619047619047"/>
        <n v="0.18518518518518517"/>
        <n v="0.24"/>
        <n v="4.2857142857142858E-2"/>
        <n v="4.4444444444444444E-3"/>
        <n v="0.46153846153846156"/>
        <n v="3.9215686274509803E-2"/>
        <n v="3.553299492385787E-2"/>
        <n v="2.0270270270270271E-2"/>
        <n v="0.19354838709677419"/>
        <n v="0.20588235294117646"/>
        <n v="0.20689655172413793"/>
        <n v="0.11267605633802817"/>
        <n v="0.625"/>
        <n v="0.44"/>
        <n v="0.28260869565217389"/>
        <n v="5.0632911392405063E-2"/>
        <n v="0.11507936507936507"/>
        <n v="3.1578947368421054E-2"/>
        <n v="0.26666666666666666"/>
        <n v="0.42857142857142855"/>
        <n v="6.9306930693069313E-2"/>
        <n v="3.5460992907801421E-2"/>
        <n v="1.4218009478672985E-2"/>
        <n v="6.3829787234042548E-2"/>
        <n v="4.5112781954887216E-2"/>
        <n v="5.4545454545454543E-2"/>
        <n v="0.8"/>
        <n v="0.2413793103448276"/>
        <n v="5.3097345132743362E-2"/>
        <n v="4.6153846153846156E-2"/>
        <n v="3.2608695652173912E-2"/>
        <n v="5.027932960893855E-2"/>
        <n v="6.2500000000000003E-3"/>
        <n v="3.7234042553191488E-2"/>
        <n v="0.55555555555555558"/>
        <n v="1.9230769230769232E-2"/>
        <n v="5.6910569105691054E-2"/>
        <n v="0.4375"/>
        <n v="0.12389380530973451"/>
        <n v="9.5940959409594101E-2"/>
        <n v="3.4188034188034191E-2"/>
        <n v="7.3170731707317069E-2"/>
        <n v="0.35897435897435898"/>
        <n v="7.0422535211267607E-3"/>
        <n v="6.5789473684210523E-2"/>
        <n v="0.112"/>
        <n v="3.669724770642202E-2"/>
        <n v="7.8431372549019607E-3"/>
        <n v="0.16326530612244897"/>
        <n v="0.1165644171779141"/>
        <n v="0.16153846153846155"/>
        <n v="5.6451612903225805E-2"/>
        <n v="1.8181818181818181E-2"/>
        <n v="0.34210526315789475"/>
        <n v="9.4736842105263161E-2"/>
        <n v="1.7543859649122806E-2"/>
        <n v="0.328125"/>
        <n v="6.6225165562913907E-3"/>
        <n v="2.6315789473684209E-2"/>
        <n v="9.8684210526315791E-2"/>
        <n v="2.4193548387096774E-2"/>
        <n v="0.5161290322580645"/>
        <n v="0.12987012987012986"/>
        <n v="0.30303030303030304"/>
        <n v="0.14068441064638784"/>
        <n v="0.83333333333333337"/>
        <n v="0.4585635359116022"/>
        <n v="0.25287356321839083"/>
        <n v="0.54873646209386284"/>
        <n v="0.13580246913580246"/>
        <n v="0.52941176470588236"/>
        <n v="0.1891891891891892"/>
        <n v="0.47826086956521741"/>
        <n v="0.23255813953488372"/>
        <n v="0.21088435374149661"/>
        <n v="0.17525773195876287"/>
        <n v="9.7222222222222224E-2"/>
        <n v="0.31707317073170732"/>
        <n v="0.45070422535211269"/>
        <n v="0.47945205479452052"/>
        <n v="0.4825174825174825"/>
        <n v="0.25108225108225107"/>
        <n v="6.1403508771929821E-2"/>
        <n v="7.7586206896551727E-2"/>
        <n v="9.6153846153846159E-3"/>
        <n v="2.1739130434782608E-2"/>
        <n v="0.46666666666666667"/>
        <n v="0.88888888888888884"/>
        <n v="0.23809523809523808"/>
        <n v="9.5744680851063829E-2"/>
        <n v="8.5714285714285715E-2"/>
        <n v="5.8823529411764705E-2"/>
        <n v="0.60869565217391308"/>
        <n v="0.12371134020618557"/>
        <n v="0.04"/>
        <n v="9.4339622641509441E-2"/>
        <n v="3.0303030303030304E-2"/>
        <n v="0.58333333333333337"/>
        <n v="9.6774193548387094E-2"/>
        <n v="0.20833333333333334"/>
        <n v="8.6419753086419748E-2"/>
        <n v="2.2321428571428572E-2"/>
        <n v="3.6231884057971015E-3"/>
        <n v="0.10909090909090909"/>
        <n v="0.11864406779661017"/>
        <n v="0.17699115044247787"/>
        <n v="1.4285714285714285E-2"/>
        <n v="0.75555555555555554"/>
        <n v="0.14942528735632185"/>
        <n v="7.6305220883534142E-2"/>
        <n v="1.6260162601626018E-2"/>
        <n v="3.2786885245901641E-2"/>
        <n v="2.2727272727272728E-2"/>
        <n v="0.10256410256410256"/>
        <n v="8.666666666666667E-2"/>
        <n v="1.2345679012345678E-2"/>
        <n v="0.36956521739130432"/>
        <n v="5.9748427672955975E-2"/>
        <n v="5.5288461538461536E-2"/>
        <n v="1.3438735177865613E-2"/>
        <n v="6.5934065934065936E-2"/>
        <n v="0.375"/>
        <n v="6.8421052631578952E-2"/>
        <n v="6.6066066066066062E-2"/>
        <n v="8.0745341614906832E-2"/>
        <n v="0.28735632183908044"/>
        <n v="1.7326732673267328E-2"/>
        <n v="3.7735849056603772E-2"/>
        <n v="0.35714285714285715"/>
        <n v="0.56976744186046513"/>
        <n v="6.7114093959731542E-3"/>
        <n v="0.13447432762836187"/>
        <n v="5.5026455026455028E-2"/>
        <n v="1.8970189701897018E-2"/>
        <n v="0.26190476190476192"/>
        <n v="7.4999999999999997E-2"/>
        <n v="0.10077519379844961"/>
        <n v="7.2072072072072071E-2"/>
        <n v="0.13793103448275862"/>
        <n v="0.20408163265306123"/>
        <n v="0.21212121212121213"/>
        <n v="4.5045045045045045E-3"/>
        <n v="2.6022304832713755E-2"/>
        <n v="6.5789473684210523E-3"/>
        <n v="6.4516129032258063E-2"/>
        <n v="2.1505376344086023E-2"/>
        <n v="5.3571428571428568E-2"/>
        <n v="0.11734693877551021"/>
        <n v="0.20560747663551401"/>
        <n v="7.5630252100840331E-2"/>
        <n v="7.926829268292683E-2"/>
        <n v="0.23076923076923078"/>
        <n v="8.8105726872246704E-3"/>
        <n v="5.9490084985835696E-2"/>
        <n v="0.14619883040935672"/>
        <n v="2.0338983050847456E-2"/>
        <n v="2.403846153846154E-2"/>
        <n v="0.19774011299435029"/>
        <n v="9.5652173913043481E-2"/>
        <n v="2.2556390977443608E-2"/>
        <n v="0.90909090909090906"/>
        <n v="0.76829268292682928"/>
        <n v="0.30909090909090908"/>
        <n v="6.6666666666666666E-2"/>
        <n v="3.3670033670033669E-2"/>
        <n v="1.4184397163120567E-2"/>
        <n v="0.10666666666666667"/>
        <n v="4.2918454935622317E-3"/>
        <n v="0.59090909090909094"/>
        <n v="0.32"/>
        <n v="1.2987012987012988E-2"/>
        <n v="0.12280701754385964"/>
        <n v="1.2269938650306749E-2"/>
        <n v="9.2409240924092403E-2"/>
        <n v="1.86219739292365E-2"/>
        <n v="0.13970588235294118"/>
        <n v="4.2016806722689079E-2"/>
        <n v="0.43181818181818182"/>
        <n v="9.0425531914893623E-2"/>
        <n v="5.2147239263803678E-2"/>
        <n v="0.69230769230769229"/>
        <n v="0.12820512820512819"/>
        <n v="1.9047619047619049E-2"/>
        <n v="6.9565217391304349E-2"/>
        <n v="0.56756756756756754"/>
        <n v="6.7567567567567571E-2"/>
        <n v="6.5068493150684928E-2"/>
        <n v="1.8018018018018018E-2"/>
        <n v="0.12781954887218044"/>
        <n v="0.26530612244897961"/>
        <n v="0.875"/>
        <n v="0.42105263157894735"/>
        <n v="0.11881188118811881"/>
        <n v="6.0747663551401869E-2"/>
        <n v="5.128205128205128E-2"/>
        <n v="6.024096385542169E-3"/>
        <n v="0.27500000000000002"/>
        <n v="6.8181818181818177E-2"/>
        <n v="3.7383177570093455E-2"/>
      </sharedItems>
    </cacheField>
    <cacheField name="above Bachelor degree" numFmtId="0">
      <sharedItems containsSemiMixedTypes="0" containsString="0" containsNumber="1" minValue="0" maxValue="1" count="136">
        <n v="0.25185873605947956"/>
        <n v="0.32152411316329521"/>
        <n v="0.36544442253136522"/>
        <n v="0.30719013659689454"/>
        <n v="0.38898862956313585"/>
        <n v="0.30901077375122427"/>
        <n v="0.21182266009852216"/>
        <n v="0.21326530612244898"/>
        <n v="0.20124064951651158"/>
        <n v="0.32660187394517837"/>
        <n v="0.43894249900517313"/>
        <n v="0.35458667198950639"/>
        <n v="0.28367923369765441"/>
        <n v="0.26804670912951167"/>
        <n v="0.49609551833408783"/>
        <n v="0.26710526315789473"/>
        <n v="0.44428571428571428"/>
        <n v="0.19186991869918699"/>
        <n v="0.17389055549808627"/>
        <n v="0.39484240687679084"/>
        <n v="0.23964455963345213"/>
        <n v="0.55457073340285024"/>
        <n v="0.22261484098939929"/>
        <n v="0.38847673854260556"/>
        <n v="0.44854881266490765"/>
        <n v="0.257162346521146"/>
        <n v="0.24166637880410377"/>
        <n v="0.22283542929521397"/>
        <n v="5.227057710501419E-2"/>
        <n v="0.50313500988209636"/>
        <n v="0.29040124140988693"/>
        <n v="0.79545556321818489"/>
        <n v="0.46142322097378274"/>
        <n v="0.1989051094890511"/>
        <n v="0.38838268792710706"/>
        <n v="0.30402737562516452"/>
        <n v="0.52321204516938524"/>
        <n v="0.15646687697160883"/>
        <n v="0.24780058651026393"/>
        <n v="0.21982179909678995"/>
        <n v="0.38895583752746865"/>
        <n v="0.68534973798131693"/>
        <n v="0.88421445158228384"/>
        <n v="0.71826480455644848"/>
        <n v="0.65553067622033134"/>
        <n v="0.74047403943242818"/>
        <n v="0.79179041154009333"/>
        <n v="0.41286271847955203"/>
        <n v="0.43405591338273658"/>
        <n v="0"/>
        <n v="7.1428571428571425E-2"/>
        <n v="8.8235294117647065E-2"/>
        <n v="0.25"/>
        <n v="2.8169014084507043E-2"/>
        <n v="5.9523809523809521E-2"/>
        <n v="0.18181818181818182"/>
        <n v="1.0309278350515464E-2"/>
        <n v="3.0769230769230771E-2"/>
        <n v="6.6666666666666666E-2"/>
        <n v="0.33333333333333331"/>
        <n v="3.7735849056603772E-2"/>
        <n v="4.2553191489361701E-2"/>
        <n v="4.2857142857142858E-2"/>
        <n v="3.8461538461538464E-2"/>
        <n v="0.2"/>
        <n v="0.05"/>
        <n v="1.6260162601626018E-2"/>
        <n v="0.1"/>
        <n v="0.26229508196721313"/>
        <n v="8.0645161290322578E-3"/>
        <n v="4.4247787610619468E-2"/>
        <n v="5.8823529411764705E-2"/>
        <n v="0.60000000000000009"/>
        <n v="0.42105263157894735"/>
        <n v="5.263157894736842E-3"/>
        <n v="1.7241379310344827E-2"/>
        <n v="3.2258064516129031E-2"/>
        <n v="0.10416666666666666"/>
        <n v="1.2048192771084338E-2"/>
        <n v="1.6666666666666666E-2"/>
        <n v="2.3809523809523808E-2"/>
        <n v="2.9411764705882353E-2"/>
        <n v="1.8518518518518517E-2"/>
        <n v="0.4"/>
        <n v="1"/>
        <n v="4.8000000000000001E-2"/>
        <n v="0.21428571428571427"/>
        <n v="0.12017167381974249"/>
        <n v="2.5125628140703518E-3"/>
        <n v="0.125"/>
        <n v="0.18032786885245902"/>
        <n v="3.968253968253968E-3"/>
        <n v="4.716981132075472E-2"/>
        <n v="5.4644808743169399E-3"/>
        <n v="0.14285714285714285"/>
        <n v="7.1428571428571426E-3"/>
        <n v="2.564102564102564E-2"/>
        <n v="0.16666666666666666"/>
        <n v="4.9019607843137254E-3"/>
        <n v="9.6774193548387094E-2"/>
        <n v="8.3333333333333329E-2"/>
        <n v="0.12154696132596685"/>
        <n v="5.7471264367816091E-3"/>
        <n v="3.9711191335740074E-2"/>
        <n v="8.3333333333333332E-3"/>
        <n v="0.3529411764705882"/>
        <n v="9.0909090909090912E-2"/>
        <n v="0.70270270270270263"/>
        <n v="0.36956521739130432"/>
        <n v="4.6511627906976744E-2"/>
        <n v="6.8027210884353739E-3"/>
        <n v="1.5463917525773196E-2"/>
        <n v="7.6923076923076927E-2"/>
        <n v="2.4390243902439025E-2"/>
        <n v="0.27397260273972601"/>
        <n v="6.993006993006993E-3"/>
        <n v="0.11688311688311689"/>
        <n v="0.22222222222222221"/>
        <n v="2.2222222222222223E-2"/>
        <n v="1.3333333333333334E-2"/>
        <n v="7.4074074074074077E-3"/>
        <n v="2.2988505747126436E-2"/>
        <n v="8.1632653061224483E-2"/>
        <n v="9.8176718092566617E-3"/>
        <n v="2.8037383177570093E-2"/>
        <n v="2.8328611898016999E-3"/>
        <n v="1.8181818181818181E-2"/>
        <n v="0.16"/>
        <n v="3.3003300330033004E-3"/>
        <n v="0.11764705882352941"/>
        <n v="5.4054054054054057E-2"/>
        <n v="3.4246575342465752E-3"/>
        <n v="5.2631578947368418E-2"/>
        <n v="4.6728971962616819E-3"/>
        <n v="0.22500000000000001"/>
        <n v="4.0816326530612242E-2"/>
      </sharedItems>
    </cacheField>
    <cacheField name="unlimited" numFmtId="0">
      <sharedItems containsString="0" containsBlank="1" containsNumber="1" minValue="0" maxValue="1" count="793">
        <m/>
        <n v="0.66666666666666663"/>
        <n v="0.40576496674057649"/>
        <n v="0.44081632653061226"/>
        <n v="0.41120507399577166"/>
        <n v="0.25"/>
        <n v="0.48780487804878048"/>
        <n v="0"/>
        <n v="0.2857142857142857"/>
        <n v="5.8823529411764705E-2"/>
        <n v="0.31333333333333335"/>
        <n v="0.21518987341772153"/>
        <n v="0.15841584158415842"/>
        <n v="0.76470588235294112"/>
        <n v="0.7078651685393258"/>
        <n v="0.36538461538461536"/>
        <n v="0.38333333333333336"/>
        <n v="0.12"/>
        <n v="0.29310344827586204"/>
        <n v="0.5641025641025641"/>
        <n v="0.5"/>
        <n v="0.25423728813559321"/>
        <n v="0.39864864864864863"/>
        <n v="0.34959349593495936"/>
        <n v="0.4642857142857143"/>
        <n v="0.13636363636363635"/>
        <n v="6.6666666666666666E-2"/>
        <n v="0.31428571428571428"/>
        <n v="0.42708333333333331"/>
        <n v="5.5555555555555552E-2"/>
        <n v="0.23529411764705882"/>
        <n v="0.75"/>
        <n v="0.42857142857142855"/>
        <n v="0.63636363636363635"/>
        <n v="0.28947368421052633"/>
        <n v="0.33333333333333331"/>
        <n v="0.36144578313253012"/>
        <n v="0.70731707317073167"/>
        <n v="0.52941176470588236"/>
        <n v="0.14285714285714285"/>
        <n v="0.84615384615384615"/>
        <n v="0.2"/>
        <n v="0.38805970149253732"/>
        <n v="0.4"/>
        <n v="0.36166666666666669"/>
        <n v="0.43323442136498519"/>
        <n v="0.39945155393053017"/>
        <n v="0.72727272727272729"/>
        <n v="0.3888888888888889"/>
        <n v="0.53846153846153844"/>
        <n v="0.22222222222222221"/>
        <n v="0.125"/>
        <n v="0.27857142857142858"/>
        <n v="0.11258278145695365"/>
        <n v="0.59803921568627449"/>
        <n v="0.2413793103448276"/>
        <n v="0.12698412698412698"/>
        <n v="0.12903225806451613"/>
        <n v="0.51219512195121952"/>
        <n v="0.14634146341463414"/>
        <n v="0.38753387533875339"/>
        <n v="0.21568627450980393"/>
        <n v="0.45370370370370372"/>
        <n v="0.30555555555555558"/>
        <n v="0.53191489361702127"/>
        <n v="0.30434782608695654"/>
        <n v="7.1428571428571425E-2"/>
        <n v="1"/>
        <n v="0.37804878048780488"/>
        <n v="0.37037037037037035"/>
        <n v="0.82051282051282048"/>
        <n v="0.47619047619047616"/>
        <n v="0.3125"/>
        <n v="0.48571428571428571"/>
        <n v="0.48905109489051096"/>
        <n v="0.45562130177514792"/>
        <n v="0.37777777777777777"/>
        <n v="0.40102827763496146"/>
        <n v="0.39700374531835209"/>
        <n v="0.3184931506849315"/>
        <n v="0.16981132075471697"/>
        <n v="0.27272727272727271"/>
        <n v="0.11764705882352941"/>
        <n v="0.19469026548672566"/>
        <n v="0.15625"/>
        <n v="0.19318181818181818"/>
        <n v="0.45454545454545453"/>
        <n v="0.5714285714285714"/>
        <n v="0.19047619047619047"/>
        <n v="0.16666666666666666"/>
        <n v="0.24074074074074073"/>
        <n v="0.48"/>
        <n v="0.45283018867924529"/>
        <n v="0.36585365853658536"/>
        <n v="0.37"/>
        <n v="0.47222222222222221"/>
        <n v="0.83098591549295775"/>
        <n v="0.10526315789473684"/>
        <n v="0.18181818181818182"/>
        <n v="0.62790697674418605"/>
        <n v="0.1111111111111111"/>
        <n v="0.59302325581395354"/>
        <n v="0.80132450331125826"/>
        <n v="0.44"/>
        <n v="0.47107438016528924"/>
        <n v="0.41346153846153844"/>
        <n v="0.36"/>
        <n v="0.48829431438127091"/>
        <n v="0.44897959183673469"/>
        <n v="0.31856899488926749"/>
        <n v="0.72499999999999998"/>
        <n v="0.38461538461538464"/>
        <n v="0.375"/>
        <n v="0.29347826086956524"/>
        <n v="0.16129032258064516"/>
        <n v="0.34545454545454546"/>
        <n v="0.30769230769230771"/>
        <n v="0.53749999999999998"/>
        <n v="0.64102564102564108"/>
        <n v="0.23943661971830985"/>
        <n v="0.72222222222222221"/>
        <n v="0.42937853107344631"/>
        <n v="0.41935483870967744"/>
        <n v="0.46153846153846156"/>
        <n v="0.88709677419354838"/>
        <n v="0.71818181818181814"/>
        <n v="0.9"/>
        <n v="0.44444444444444442"/>
        <n v="0.875"/>
        <n v="0.55555555555555558"/>
        <n v="0.36363636363636365"/>
        <n v="0.27906976744186046"/>
        <n v="0.49122807017543857"/>
        <n v="0.41379310344827586"/>
        <n v="0.6428571428571429"/>
        <n v="8.8235294117647065E-2"/>
        <n v="0.55000000000000004"/>
        <n v="0.54545454545454541"/>
        <n v="0.22"/>
        <n v="0.29411764705882354"/>
        <n v="0.15789473684210525"/>
        <n v="0.67272727272727273"/>
        <n v="0.56603773584905659"/>
        <n v="0.56923076923076921"/>
        <n v="0.36552440290758048"/>
        <n v="0.40136054421768708"/>
        <n v="0.39020979020979019"/>
        <n v="0.33571428571428569"/>
        <n v="4.2253521126760563E-2"/>
        <n v="0.3224400871459695"/>
        <n v="0.25233644859813081"/>
        <n v="0.29658792650918636"/>
        <n v="0.47352941176470587"/>
        <n v="0.36213991769547327"/>
        <n v="0.22619047619047619"/>
        <n v="0.19230769230769232"/>
        <n v="0.56020942408376961"/>
        <n v="0.29476248477466505"/>
        <n v="0.39577836411609496"/>
        <n v="0.63247863247863245"/>
        <n v="0.625"/>
        <n v="0.4692982456140351"/>
        <n v="0.19852941176470587"/>
        <n v="0.59234234234234229"/>
        <n v="8.4905660377358486E-2"/>
        <n v="0.24242424242424243"/>
        <n v="0.64516129032258063"/>
        <n v="0.42105263157894735"/>
        <n v="0.28313253012048195"/>
        <n v="0.41304347826086957"/>
        <n v="0.7371428571428571"/>
        <n v="0.25641025641025639"/>
        <n v="0.35802469135802467"/>
        <n v="0.15116279069767441"/>
        <n v="0.24"/>
        <n v="0.35454545454545455"/>
        <n v="0.40476190476190477"/>
        <n v="0.36729713239780354"/>
        <n v="0.35812449474535168"/>
        <n v="0.40606609325486648"/>
        <n v="0.38323353293413176"/>
        <n v="0.13461538461538461"/>
        <n v="0.26250000000000001"/>
        <n v="0.23595505617977527"/>
        <n v="0.14499999999999999"/>
        <n v="0.22980251346499103"/>
        <n v="0.36280487804878048"/>
        <n v="0.38076923076923075"/>
        <n v="8.3333333333333329E-2"/>
        <n v="0.19072164948453607"/>
        <n v="0.34328358208955223"/>
        <n v="0.26442307692307693"/>
        <n v="0.63366336633663367"/>
        <n v="5.2631578947368418E-2"/>
        <n v="0.40116279069767441"/>
        <n v="0.27427184466019416"/>
        <n v="0.40398550724637683"/>
        <n v="0.4453125"/>
        <n v="0.20779220779220781"/>
        <n v="0.22875816993464052"/>
        <n v="0.10429447852760736"/>
        <n v="0.50810810810810814"/>
        <n v="0.14666666666666667"/>
        <n v="0.34615384615384615"/>
        <n v="0.35384615384615387"/>
        <n v="0.8571428571428571"/>
        <n v="0.55102040816326525"/>
        <n v="0.47272727272727272"/>
        <n v="0.5161290322580645"/>
        <n v="0.76216216216216215"/>
        <n v="0.77142857142857146"/>
        <n v="0.21249999999999999"/>
        <n v="0.35643564356435642"/>
        <n v="0.7142857142857143"/>
        <n v="0.31219512195121951"/>
        <n v="0.47042253521126759"/>
        <n v="0.28678304239401498"/>
        <n v="0.37217391304347824"/>
        <n v="0.31347150259067358"/>
        <n v="0.46236559139784944"/>
        <n v="3.7037037037037035E-2"/>
        <n v="0.19895287958115182"/>
        <n v="0.21052631578947367"/>
        <n v="0.10357142857142858"/>
        <n v="0.31654676258992803"/>
        <n v="0.21379310344827587"/>
        <n v="0.8"/>
        <n v="0.10377358490566038"/>
        <n v="0.17518248175182483"/>
        <n v="0.43859649122807015"/>
        <n v="0.23809523809523808"/>
        <n v="0.26879699248120303"/>
        <n v="0.18143459915611815"/>
        <n v="0.40243902439024393"/>
        <n v="0.45238095238095238"/>
        <n v="0.10638297872340426"/>
        <n v="0.46938775510204084"/>
        <n v="0.78181818181818186"/>
        <n v="0.68965517241379315"/>
        <n v="0.8125"/>
        <n v="0.8666666666666667"/>
        <n v="0.43478260869565216"/>
        <n v="0.7857142857142857"/>
        <n v="0.25287356321839083"/>
        <n v="0.39130434782608697"/>
        <n v="0.61904761904761907"/>
        <n v="0.31569965870307165"/>
        <n v="0.40044247787610621"/>
        <n v="0.323943661971831"/>
        <n v="0.62318840579710144"/>
        <n v="0.16062176165803108"/>
        <n v="0.18604651162790697"/>
        <n v="0.22033898305084745"/>
        <n v="0.34090909090909088"/>
        <n v="0.37168141592920356"/>
        <n v="0.58823529411764708"/>
        <n v="8.5714285714285715E-2"/>
        <n v="0.2247191011235955"/>
        <n v="0.27419354838709675"/>
        <n v="0.3087248322147651"/>
        <n v="0.31638418079096048"/>
        <n v="0.52830188679245282"/>
        <n v="0.25714285714285712"/>
        <n v="0.3"/>
        <n v="0.88741721854304634"/>
        <n v="0.6"/>
        <n v="0.24193548387096775"/>
        <n v="0.40828402366863903"/>
        <n v="0.26760563380281688"/>
        <n v="0.3103932584269663"/>
        <n v="0.42391304347826086"/>
        <n v="0.13157894736842105"/>
        <n v="8.461538461538462E-2"/>
        <n v="0.16363636363636364"/>
        <n v="0.14728682170542637"/>
        <n v="0.24050632911392406"/>
        <n v="0.26744186046511625"/>
        <n v="3.8461538461538464E-2"/>
        <n v="0.26666666666666666"/>
        <n v="0.34848484848484851"/>
        <n v="0.27058823529411763"/>
        <n v="0.25308641975308643"/>
        <n v="0.15909090909090909"/>
        <n v="0.21621621621621623"/>
        <n v="0.63157894736842102"/>
        <n v="0.28000000000000003"/>
        <n v="0.41666666666666669"/>
        <n v="0.84848484848484851"/>
        <n v="0.6875"/>
        <n v="0.83750000000000002"/>
        <n v="0.32692307692307693"/>
        <n v="0.20454545454545456"/>
        <n v="0.55737704918032782"/>
        <n v="0.34908136482939633"/>
        <n v="0.28629032258064518"/>
        <n v="0.39517153748411687"/>
        <n v="4.5454545454545456E-2"/>
        <n v="0.47674418604651164"/>
        <n v="0.21686746987951808"/>
        <n v="8.4745762711864403E-2"/>
        <n v="0.11173184357541899"/>
        <n v="0.26027397260273971"/>
        <n v="0.35365853658536583"/>
        <n v="0.90909090909090906"/>
        <n v="3.3333333333333333E-2"/>
        <n v="0.12195121951219512"/>
        <n v="0.31578947368421051"/>
        <n v="0.21126760563380281"/>
        <n v="0.38244514106583072"/>
        <n v="0.23333333333333334"/>
        <n v="0.14084507042253522"/>
        <n v="0.20689655172413793"/>
        <n v="0.73684210526315785"/>
        <n v="0.15"/>
        <n v="9.0909090909090912E-2"/>
        <n v="0.34482758620689657"/>
        <n v="0.81818181818181823"/>
        <n v="0.7"/>
        <n v="0.42499999999999999"/>
        <n v="0.1875"/>
        <n v="0.27586206896551724"/>
        <n v="0.28640776699029125"/>
        <n v="2.6315789473684209E-2"/>
        <n v="0.27016129032258063"/>
        <n v="0.35062893081761004"/>
        <n v="0.36842105263157893"/>
        <n v="0.23076923076923078"/>
        <n v="0.16477272727272727"/>
        <n v="8.6956521739130432E-2"/>
        <n v="8.666666666666667E-2"/>
        <n v="0.39583333333333331"/>
        <n v="0.38095238095238093"/>
        <n v="2.6666666666666668E-2"/>
        <n v="0.1"/>
        <n v="0.18"/>
        <n v="0.53061224489795922"/>
        <n v="0.12621359223300971"/>
        <n v="0.29971181556195964"/>
        <n v="0.20930232558139536"/>
        <n v="0.34285714285714286"/>
        <n v="9.8360655737704916E-2"/>
        <n v="0.68840579710144922"/>
        <n v="0.54166666666666663"/>
        <n v="0.48979591836734693"/>
        <n v="0.13541666666666666"/>
        <n v="0.80512820512820515"/>
        <n v="0.40909090909090912"/>
        <n v="0.4925373134328358"/>
        <n v="0.94117647058823528"/>
        <n v="0.25465838509316768"/>
        <n v="0.3032258064516129"/>
        <n v="0.23451327433628319"/>
        <n v="0.34655172413793106"/>
        <n v="0.34146341463414637"/>
        <n v="0.18978102189781021"/>
        <n v="0.11475409836065574"/>
        <n v="0.13422818791946309"/>
        <n v="0.30612244897959184"/>
        <n v="0.27142857142857141"/>
        <n v="7.6923076923076927E-2"/>
        <n v="0.18518518518518517"/>
        <n v="0.69767441860465118"/>
        <n v="0.23456790123456789"/>
        <n v="0.21691176470588236"/>
        <n v="0.15032679738562091"/>
        <n v="0.21212121212121213"/>
        <n v="2.3255813953488372E-2"/>
        <n v="0.61940298507462688"/>
        <n v="0.76023391812865493"/>
        <n v="0.70833333333333337"/>
        <n v="0.10294117647058823"/>
        <n v="0.37398373983739835"/>
        <n v="0.40140845070422537"/>
        <n v="0.30944625407166126"/>
        <n v="0.27807486631016043"/>
        <n v="0.41866028708133973"/>
        <n v="0.43283582089552236"/>
        <n v="6.5573770491803282E-2"/>
        <n v="0.28225806451612906"/>
        <n v="0.13274336283185842"/>
        <n v="0.20792079207920791"/>
        <n v="0.37662337662337664"/>
        <n v="0.21428571428571427"/>
        <n v="0.65517241379310343"/>
        <n v="0.23214285714285715"/>
        <n v="0.27368421052631581"/>
        <n v="7.2916666666666671E-2"/>
        <n v="0.42307692307692307"/>
        <n v="8.6206896551724144E-2"/>
        <n v="0.16"/>
        <n v="9.6774193548387094E-2"/>
        <n v="0.54430379746835444"/>
        <n v="4.1666666666666664E-2"/>
        <n v="0.69565217391304346"/>
        <n v="0.88571428571428568"/>
        <n v="0.53333333333333333"/>
        <n v="0.19277108433734941"/>
        <n v="0.35"/>
        <n v="0.47101449275362317"/>
        <n v="0.37931034482758619"/>
        <n v="0.43984962406015038"/>
        <n v="4.5977011494252873E-2"/>
        <n v="0.34693877551020408"/>
        <n v="0.48214285714285715"/>
        <n v="0.35714285714285715"/>
        <n v="0.46666666666666667"/>
        <n v="0.05"/>
        <n v="0.37908496732026142"/>
        <n v="0.13725490196078433"/>
        <n v="0.38235294117647056"/>
        <n v="0.6271186440677966"/>
        <n v="0.77777777777777779"/>
        <n v="0.59375"/>
        <n v="0.72173913043478266"/>
        <n v="0.88888888888888884"/>
        <n v="0.41176470588235292"/>
        <n v="0.8928571428571429"/>
        <n v="0.26470588235294118"/>
        <n v="0.24468085106382978"/>
        <n v="0.38020833333333331"/>
        <n v="0.4107142857142857"/>
        <n v="6.1224489795918366E-2"/>
        <n v="0.30232558139534882"/>
        <n v="0.04"/>
        <n v="0.47191011235955055"/>
        <n v="0.68"/>
        <n v="0.98412698412698407"/>
        <n v="0.4838709677419355"/>
        <n v="0.15384615384615385"/>
        <n v="0.28431372549019607"/>
        <n v="0.94444444444444442"/>
        <n v="0.35728542914171657"/>
        <n v="5.6000000000000001E-2"/>
        <n v="0.32250922509225094"/>
        <n v="0.3832684824902724"/>
        <n v="0.35099337748344372"/>
        <n v="0.22857142857142856"/>
        <n v="0.16176470588235295"/>
        <n v="0.25667090216010163"/>
        <n v="0.22187499999999999"/>
        <n v="0.22509960159362549"/>
        <n v="0.32183908045977011"/>
        <n v="0.41686182669789229"/>
        <n v="0.24927536231884059"/>
        <n v="9.8712446351931327E-2"/>
        <n v="0.48148148148148145"/>
        <n v="0.26751592356687898"/>
        <n v="0.5864197530864198"/>
        <n v="3.125E-2"/>
        <n v="0.34444444444444444"/>
        <n v="0.31361426256077796"/>
        <n v="0.25244618395303325"/>
        <n v="0.4119718309859155"/>
        <n v="8.9743589743589744E-2"/>
        <n v="0.68700787401574803"/>
        <n v="0.22137404580152673"/>
        <n v="0.13333333333333333"/>
        <n v="0.63291139240506333"/>
        <n v="0.13513513513513514"/>
        <n v="0.32142857142857145"/>
        <n v="0.14035087719298245"/>
        <n v="0.64331210191082799"/>
        <n v="0.50442477876106195"/>
        <n v="0.73899371069182385"/>
        <n v="0.45945945945945948"/>
        <n v="0.36708860759493672"/>
        <n v="0.32718894009216593"/>
        <n v="0.37445573294629897"/>
        <n v="0.3473684210526316"/>
        <n v="4.878048780487805E-2"/>
        <n v="0.27808988764044945"/>
        <n v="0.23623445825932504"/>
        <n v="0.38794084186575656"/>
        <n v="0.67692307692307696"/>
        <n v="0.20481927710843373"/>
        <n v="8.2568807339449546E-2"/>
        <n v="0.25879396984924624"/>
        <n v="0.27329192546583853"/>
        <n v="0.17559523809523808"/>
        <n v="0.17777777777777778"/>
        <n v="0.36018957345971564"/>
        <n v="0.29050279329608941"/>
        <n v="0.83333333333333337"/>
        <n v="0.43902439024390244"/>
        <n v="0.32911392405063289"/>
        <n v="0.24886877828054299"/>
        <n v="0.33487654320987653"/>
        <n v="0.28037383177570091"/>
        <n v="0.33540372670807456"/>
        <n v="0.22448979591836735"/>
        <n v="0.58260869565217388"/>
        <n v="0.33734939759036142"/>
        <n v="0.54128440366972475"/>
        <n v="0.62068965517241381"/>
        <n v="0.689873417721519"/>
        <n v="0.52727272727272723"/>
        <n v="0.60784313725490191"/>
        <n v="0.19178082191780821"/>
        <n v="0.9285714285714286"/>
        <n v="0.29870129870129869"/>
        <n v="0.27123287671232876"/>
        <n v="0.19523809523809524"/>
        <n v="0.29003021148036257"/>
        <n v="0.3531746031746032"/>
        <n v="0.39400921658986177"/>
        <n v="0.15151515151515152"/>
        <n v="0.65116279069767447"/>
        <n v="0.30177514792899407"/>
        <n v="0.31132075471698112"/>
        <n v="0.10810810810810811"/>
        <n v="0.41558441558441561"/>
        <n v="0.33823529411764708"/>
        <n v="0.54838709677419351"/>
        <n v="0.21374045801526717"/>
        <n v="0.28102189781021897"/>
        <n v="0.2119205298013245"/>
        <n v="0.24390243902439024"/>
        <n v="0.41463414634146339"/>
        <n v="0.78260869565217395"/>
        <n v="0.68181818181818177"/>
        <n v="0.65789473684210531"/>
        <n v="0.79104477611940294"/>
        <n v="0.22500000000000001"/>
        <n v="0.83870967741935487"/>
        <n v="9.375E-2"/>
        <n v="0.39890710382513661"/>
        <n v="0.27536231884057971"/>
        <n v="0.38271604938271603"/>
        <n v="0.4131054131054131"/>
        <n v="0.76086956521739135"/>
        <n v="0.29268292682926828"/>
        <n v="0.13008130081300814"/>
        <n v="0.4375"/>
        <n v="0.51200000000000001"/>
        <n v="5.7142857142857141E-2"/>
        <n v="0.65714285714285714"/>
        <n v="0.22285714285714286"/>
        <n v="0.31674208144796379"/>
        <n v="0.31404958677685951"/>
        <n v="0.58139534883720934"/>
        <n v="0.58778625954198471"/>
        <n v="0.35294117647058826"/>
        <n v="0.59259259259259256"/>
        <n v="0.61538461538461542"/>
        <n v="0.45"/>
        <n v="0.78888888888888886"/>
        <n v="0.43571428571428572"/>
        <n v="0.24888888888888888"/>
        <n v="0.30456852791878175"/>
        <n v="0.5067567567567568"/>
        <n v="0.26428571428571429"/>
        <n v="0.25352112676056338"/>
        <n v="0.27777777777777779"/>
        <n v="0.19565217391304349"/>
        <n v="0.47826086956521741"/>
        <n v="0.22784810126582278"/>
        <n v="0.25793650793650796"/>
        <n v="0.18947368421052632"/>
        <n v="4.7619047619047616E-2"/>
        <n v="0.68085106382978722"/>
        <n v="0.91489361702127658"/>
        <n v="0.93333333333333335"/>
        <n v="0.41584158415841582"/>
        <n v="0.1890547263681592"/>
        <n v="0.30496453900709219"/>
        <n v="0.30681818181818182"/>
        <n v="0.36966824644549762"/>
        <n v="0.40425531914893614"/>
        <n v="0.28125"/>
        <n v="0.16541353383458646"/>
        <n v="0.14545454545454545"/>
        <n v="0.27450980392156865"/>
        <n v="4.0816326530612242E-2"/>
        <n v="5.1724137931034482E-2"/>
        <n v="0.58333333333333337"/>
        <n v="0.14423076923076922"/>
        <n v="0.23008849557522124"/>
        <n v="0.63414634146341464"/>
        <n v="0.17647058823529413"/>
        <n v="0.26153846153846155"/>
        <n v="0.40268456375838924"/>
        <n v="0.15555555555555556"/>
        <n v="0.3016759776536313"/>
        <n v="0.38437500000000002"/>
        <n v="0.16489361702127658"/>
        <n v="0.20175438596491227"/>
        <n v="0.24603174603174602"/>
        <n v="0.26923076923076922"/>
        <n v="0.23577235772357724"/>
        <n v="0.21875"/>
        <n v="0.55172413793103448"/>
        <n v="6.1946902654867256E-2"/>
        <n v="0.24354243542435425"/>
        <n v="0.51778656126482214"/>
        <n v="0.12820512820512819"/>
        <n v="0.63461538461538458"/>
        <n v="0.72"/>
        <n v="0.23684210526315788"/>
        <n v="0.35199999999999998"/>
        <n v="0.22018348623853212"/>
        <n v="0.359375"/>
        <n v="0.30980392156862746"/>
        <n v="0.20858895705521471"/>
        <n v="0.14615384615384616"/>
        <n v="0.2661290322580645"/>
        <n v="0.37272727272727274"/>
        <n v="0.1388888888888889"/>
        <n v="7.8947368421052627E-2"/>
        <n v="0.61764705882352944"/>
        <n v="0.28921568627450983"/>
        <n v="0.5298013245033113"/>
        <n v="0.7191011235955056"/>
        <n v="0.42424242424242425"/>
        <n v="0.29729729729729731"/>
        <n v="0.63265306122448983"/>
        <n v="0.34868421052631576"/>
        <n v="0.33870967741935482"/>
        <n v="4.8387096774193547E-2"/>
        <n v="0.25324675324675322"/>
        <n v="0.20606060606060606"/>
        <n v="0.36501901140684412"/>
        <n v="9.3922651933701654E-2"/>
        <n v="0.11494252873563218"/>
        <n v="9.0252707581227443E-2"/>
        <n v="0.29629629629629628"/>
        <n v="2.1739130434782608E-2"/>
        <n v="4.6511627906976744E-2"/>
        <n v="0.27210884353741499"/>
        <n v="0.21134020618556701"/>
        <n v="0.18055555555555555"/>
        <n v="0.10344827586206896"/>
        <n v="0.23170731707317074"/>
        <n v="0.11267605633802817"/>
        <n v="0.56000000000000005"/>
        <n v="1.3698630136986301E-2"/>
        <n v="0.56716417910447758"/>
        <n v="0.51162790697674421"/>
        <n v="5.5944055944055944E-2"/>
        <n v="0.25541125541125542"/>
        <n v="0.32653061224489793"/>
        <n v="0.12121212121212122"/>
        <n v="0.32456140350877194"/>
        <n v="0.43103448275862066"/>
        <n v="0.36057692307692307"/>
        <n v="0.12244897959183673"/>
        <n v="0.52173913043478259"/>
        <n v="0.2608695652173913"/>
        <n v="0.73333333333333328"/>
        <n v="0.2890625"/>
        <n v="0.52"/>
        <n v="0.58947368421052626"/>
        <n v="0.76315789473684215"/>
        <n v="0.79824561403508776"/>
        <n v="0.30851063829787234"/>
        <n v="0.30188679245283018"/>
        <n v="0.43697478991596639"/>
        <n v="0.08"/>
        <n v="0.11904761904761904"/>
        <n v="0.31111111111111112"/>
        <n v="0.19354838709677419"/>
        <n v="0.34782608695652173"/>
        <n v="4.3478260869565216E-2"/>
        <n v="0.36082474226804123"/>
        <n v="0.59420289855072461"/>
        <n v="0.70370370370370372"/>
        <n v="0.88461538461538458"/>
        <n v="0.64"/>
        <n v="0.91666666666666663"/>
        <n v="0.42222222222222222"/>
        <n v="0.39534883720930231"/>
        <n v="6.4516129032258063E-2"/>
        <n v="0.76363636363636367"/>
        <n v="0.9538461538461539"/>
        <n v="0.40740740740740738"/>
        <n v="0.23030303030303031"/>
        <n v="0.34979423868312759"/>
        <n v="0.46739130434782611"/>
        <n v="9.5238095238095233E-2"/>
        <n v="0.58181818181818179"/>
        <n v="0.19209039548022599"/>
        <n v="9.7345132743362831E-2"/>
        <n v="0.16326530612244897"/>
        <n v="0.1951219512195122"/>
        <n v="0.19672131147540983"/>
        <n v="0.11363636363636363"/>
        <n v="0.60775862068965514"/>
        <n v="0.17948717948717949"/>
        <n v="0.31818181818181818"/>
        <n v="0.76190476190476186"/>
        <n v="0.18421052631578946"/>
        <n v="0.38"/>
        <n v="0.25749559082892415"/>
        <n v="0.17391304347826086"/>
        <n v="0.26310272536687629"/>
        <n v="0.35810276679841896"/>
        <n v="8.7912087912087919E-2"/>
        <n v="7.4999999999999997E-2"/>
        <n v="0.16966966966966968"/>
        <n v="0.21111111111111111"/>
        <n v="0.21325051759834368"/>
        <n v="8.0459770114942528E-2"/>
        <n v="0.38613861386138615"/>
        <n v="0.16226415094339622"/>
        <n v="0.10465116279069768"/>
        <n v="0.26174496644295303"/>
        <n v="0.56578947368421051"/>
        <n v="0.28361858190709044"/>
        <n v="0.20634920634920634"/>
        <n v="0.29810298102981031"/>
        <n v="0.14000000000000001"/>
        <n v="0.12403100775193798"/>
        <n v="0.61935483870967745"/>
        <n v="0.15315315315315314"/>
        <n v="0.16091954022988506"/>
        <n v="0.70895522388059706"/>
        <n v="0.45495495495495497"/>
        <n v="0.70631970260223054"/>
        <n v="0.46710526315789475"/>
        <n v="0.73394495412844041"/>
        <n v="0.44715447154471544"/>
        <n v="0.50526315789473686"/>
        <n v="0.20833333333333334"/>
        <n v="0.36746143057503505"/>
        <n v="0.39247311827956988"/>
        <n v="0.34375"/>
        <n v="0.5625"/>
        <n v="0.22077922077922077"/>
        <n v="0.30252100840336132"/>
        <n v="0.26219512195121952"/>
        <n v="6.9767441860465115E-2"/>
        <n v="0.51773049645390068"/>
        <n v="0.70967741935483875"/>
        <n v="0.77215189873417722"/>
        <n v="0.43181818181818182"/>
        <n v="0.92307692307692313"/>
        <n v="0.33480176211453744"/>
        <n v="0.35694050991501414"/>
        <n v="0.39766081871345027"/>
        <n v="0.47627118644067795"/>
        <n v="0.46341463414634149"/>
        <n v="0.25961538461538464"/>
        <n v="0.22598870056497175"/>
        <n v="0.18260869565217391"/>
        <n v="0.30985915492957744"/>
        <n v="0.13533834586466165"/>
        <n v="0.25454545454545452"/>
        <n v="0.69696969696969702"/>
        <n v="0.21019108280254778"/>
        <n v="0.265993265993266"/>
        <n v="0.26950354609929078"/>
        <n v="0.24561403508771928"/>
        <n v="0.52789699570815452"/>
        <n v="8.8888888888888892E-2"/>
        <n v="0.68831168831168832"/>
        <n v="0.86"/>
        <n v="0.45614035087719296"/>
        <n v="0.36809815950920244"/>
        <n v="0.39393939393939392"/>
        <n v="0.39273927392739272"/>
        <n v="0.46927374301675978"/>
        <n v="0.4358974358974359"/>
        <n v="0.24817518248175183"/>
        <n v="0.28676470588235292"/>
        <n v="0.32773109243697479"/>
        <n v="0.28695652173913044"/>
        <n v="0.203125"/>
        <n v="0.44230769230769229"/>
        <n v="0.27914110429447853"/>
        <n v="0.3392857142857143"/>
        <n v="0.40358744394618834"/>
        <n v="0.20588235294117646"/>
        <n v="0.58620689655172409"/>
        <n v="0.421875"/>
        <n v="0.70588235294117652"/>
        <n v="0.27083333333333331"/>
        <n v="5.4054054054054057E-2"/>
        <n v="0.29054054054054052"/>
        <n v="0.32876712328767121"/>
        <n v="0.40990990990990989"/>
        <n v="0.18045112781954886"/>
        <n v="0.47857142857142859"/>
        <n v="0.18811881188118812"/>
        <n v="0.19158878504672897"/>
        <n v="0.27659574468085107"/>
        <n v="0.20512820512820512"/>
        <n v="2.8571428571428571E-2"/>
        <n v="0.6506024096385542"/>
        <n v="0.51351351351351349"/>
        <n v="0.87019230769230771"/>
        <n v="0.59649122807017541"/>
        <n v="0.40816326530612246"/>
        <n v="0.43925233644859812"/>
        <n v="6.0606060606060608E-2"/>
      </sharedItems>
    </cacheField>
    <cacheField name="total" numFmtId="0">
      <sharedItems containsString="0" containsBlank="1" containsNumber="1" containsInteger="1" minValue="1" maxValue="25855" count="780">
        <m/>
        <n v="286"/>
        <n v="2718"/>
        <n v="2032"/>
        <n v="9820"/>
        <n v="24"/>
        <n v="89"/>
        <n v="20"/>
        <n v="11"/>
        <n v="2"/>
        <n v="109"/>
        <n v="258"/>
        <n v="309"/>
        <n v="268"/>
        <n v="59"/>
        <n v="271"/>
        <n v="152"/>
        <n v="16"/>
        <n v="4"/>
        <n v="248"/>
        <n v="184"/>
        <n v="466"/>
        <n v="69"/>
        <n v="6"/>
        <n v="317"/>
        <n v="705"/>
        <n v="629"/>
        <n v="687"/>
        <n v="360"/>
        <n v="96"/>
        <n v="84"/>
        <n v="552"/>
        <n v="43"/>
        <n v="119"/>
        <n v="10"/>
        <n v="15"/>
        <n v="18"/>
        <n v="1170"/>
        <n v="741"/>
        <n v="197"/>
        <n v="327"/>
        <n v="422"/>
        <n v="57"/>
        <n v="262"/>
        <n v="384"/>
        <n v="186"/>
        <n v="3257"/>
        <n v="2612"/>
        <n v="11264"/>
        <n v="185"/>
        <n v="204"/>
        <n v="36"/>
        <n v="34"/>
        <n v="33"/>
        <n v="81"/>
        <n v="302"/>
        <n v="607"/>
        <n v="266"/>
        <n v="54"/>
        <n v="358"/>
        <n v="332"/>
        <n v="1"/>
        <n v="341"/>
        <n v="546"/>
        <n v="153"/>
        <n v="801"/>
        <n v="1246"/>
        <n v="1052"/>
        <n v="287"/>
        <n v="74"/>
        <n v="880"/>
        <n v="40"/>
        <n v="100"/>
        <n v="175"/>
        <n v="806"/>
        <n v="66"/>
        <n v="467"/>
        <n v="130"/>
        <n v="168"/>
        <n v="1456"/>
        <n v="682"/>
        <n v="211"/>
        <n v="2205"/>
        <n v="2195"/>
        <n v="8730"/>
        <n v="90"/>
        <n v="142"/>
        <n v="95"/>
        <n v="79"/>
        <n v="156"/>
        <n v="195"/>
        <n v="63"/>
        <n v="210"/>
        <n v="25"/>
        <n v="301"/>
        <n v="129"/>
        <n v="12"/>
        <n v="8"/>
        <n v="106"/>
        <n v="285"/>
        <n v="14"/>
        <n v="375"/>
        <n v="851"/>
        <n v="826"/>
        <n v="752"/>
        <n v="1125"/>
        <n v="249"/>
        <n v="67"/>
        <n v="621"/>
        <n v="53"/>
        <n v="13"/>
        <n v="1218"/>
        <n v="255"/>
        <n v="303"/>
        <n v="118"/>
        <n v="23"/>
        <n v="51"/>
        <n v="1317"/>
        <n v="311"/>
        <n v="235"/>
        <n v="1528"/>
        <n v="757"/>
        <n v="5842"/>
        <n v="72"/>
        <n v="26"/>
        <n v="42"/>
        <n v="198"/>
        <n v="105"/>
        <n v="256"/>
        <n v="82"/>
        <n v="71"/>
        <n v="645"/>
        <n v="48"/>
        <n v="164"/>
        <n v="5"/>
        <n v="454"/>
        <n v="362"/>
        <n v="424"/>
        <n v="140"/>
        <n v="219"/>
        <n v="591"/>
        <n v="9"/>
        <n v="695"/>
        <n v="781"/>
        <n v="182"/>
        <n v="60"/>
        <n v="512"/>
        <n v="439"/>
        <n v="35"/>
        <n v="277"/>
        <n v="1015"/>
        <n v="50"/>
        <n v="19"/>
        <n v="30"/>
        <n v="122"/>
        <n v="151"/>
        <n v="38"/>
        <n v="483"/>
        <n v="3"/>
        <n v="32"/>
        <n v="335"/>
        <n v="6102"/>
        <n v="8092"/>
        <n v="14857"/>
        <n v="77"/>
        <n v="21"/>
        <n v="225"/>
        <n v="920"/>
        <n v="2323"/>
        <n v="879"/>
        <n v="1994"/>
        <n v="886"/>
        <n v="776"/>
        <n v="133"/>
        <n v="765"/>
        <n v="264"/>
        <n v="844"/>
        <n v="31"/>
        <n v="2020"/>
        <n v="2790"/>
        <n v="4304"/>
        <n v="786"/>
        <n v="2581"/>
        <n v="3136"/>
        <n v="5714"/>
        <n v="250"/>
        <n v="107"/>
        <n v="70"/>
        <n v="29"/>
        <n v="2633"/>
        <n v="254"/>
        <n v="1634"/>
        <n v="231"/>
        <n v="1182"/>
        <n v="779"/>
        <n v="434"/>
        <n v="849"/>
        <n v="1112"/>
        <n v="553"/>
        <n v="12079"/>
        <n v="8168"/>
        <n v="25855"/>
        <n v="131"/>
        <n v="416"/>
        <n v="199"/>
        <n v="289"/>
        <n v="247"/>
        <n v="1032"/>
        <n v="3097"/>
        <n v="1464"/>
        <n v="2412"/>
        <n v="881"/>
        <n v="58"/>
        <n v="839"/>
        <n v="377"/>
        <n v="1221"/>
        <n v="448"/>
        <n v="65"/>
        <n v="721"/>
        <n v="3275"/>
        <n v="4039"/>
        <n v="1711"/>
        <n v="600"/>
        <n v="1252"/>
        <n v="4835"/>
        <n v="5988"/>
        <n v="76"/>
        <n v="39"/>
        <n v="342"/>
        <n v="102"/>
        <n v="3176"/>
        <n v="1381"/>
        <n v="141"/>
        <n v="1113"/>
        <n v="693"/>
        <n v="270"/>
        <n v="1605"/>
        <n v="1380"/>
        <n v="404"/>
        <n v="5246"/>
        <n v="4067"/>
        <n v="13743"/>
        <n v="75"/>
        <n v="347"/>
        <n v="232"/>
        <n v="845"/>
        <n v="429"/>
        <n v="438"/>
        <n v="37"/>
        <n v="619"/>
        <n v="124"/>
        <n v="1058"/>
        <n v="326"/>
        <n v="413"/>
        <n v="1443"/>
        <n v="1525"/>
        <n v="1074"/>
        <n v="568"/>
        <n v="110"/>
        <n v="3326"/>
        <n v="44"/>
        <n v="117"/>
        <n v="99"/>
        <n v="22"/>
        <n v="631"/>
        <n v="222"/>
        <n v="863"/>
        <n v="150"/>
        <n v="132"/>
        <n v="462"/>
        <n v="691"/>
        <n v="318"/>
        <n v="3694"/>
        <n v="3296"/>
        <n v="10040"/>
        <n v="209"/>
        <n v="333"/>
        <n v="296"/>
        <n v="479"/>
        <n v="349"/>
        <n v="46"/>
        <n v="368"/>
        <n v="143"/>
        <n v="749"/>
        <n v="315"/>
        <n v="1236"/>
        <n v="1230"/>
        <n v="731"/>
        <n v="267"/>
        <n v="45"/>
        <n v="827"/>
        <n v="27"/>
        <n v="334"/>
        <n v="2978"/>
        <n v="179"/>
        <n v="233"/>
        <n v="789"/>
        <n v="114"/>
        <n v="2416"/>
        <n v="2024"/>
        <n v="6907"/>
        <n v="68"/>
        <n v="113"/>
        <n v="251"/>
        <n v="279"/>
        <n v="56"/>
        <n v="348"/>
        <n v="7"/>
        <n v="389"/>
        <n v="304"/>
        <n v="111"/>
        <n v="282"/>
        <n v="940"/>
        <n v="1369"/>
        <n v="477"/>
        <n v="174"/>
        <n v="580"/>
        <n v="1606"/>
        <n v="92"/>
        <n v="495"/>
        <n v="78"/>
        <n v="291"/>
        <n v="490"/>
        <n v="638"/>
        <n v="699"/>
        <n v="491"/>
        <n v="2045"/>
        <n v="2013"/>
        <n v="7826"/>
        <n v="488"/>
        <n v="98"/>
        <n v="320"/>
        <n v="451"/>
        <n v="312"/>
        <n v="308"/>
        <n v="494"/>
        <n v="316"/>
        <n v="915"/>
        <n v="1124"/>
        <n v="394"/>
        <n v="864"/>
        <n v="125"/>
        <n v="799"/>
        <n v="167"/>
        <n v="563"/>
        <n v="374"/>
        <n v="324"/>
        <n v="64"/>
        <n v="415"/>
        <n v="61"/>
        <n v="408"/>
        <n v="785"/>
        <n v="1904"/>
        <n v="1400"/>
        <n v="1676"/>
        <n v="5827"/>
        <n v="499"/>
        <n v="62"/>
        <n v="103"/>
        <n v="464"/>
        <n v="336"/>
        <n v="480"/>
        <n v="397"/>
        <n v="86"/>
        <n v="598"/>
        <n v="171"/>
        <n v="435"/>
        <n v="928"/>
        <n v="981"/>
        <n v="432"/>
        <n v="331"/>
        <n v="1384"/>
        <n v="134"/>
        <n v="1168"/>
        <n v="1150"/>
        <n v="229"/>
        <n v="511"/>
        <n v="395"/>
        <n v="1194"/>
        <n v="1331"/>
        <n v="1601"/>
        <n v="1857"/>
        <n v="5413"/>
        <n v="290"/>
        <n v="139"/>
        <n v="242"/>
        <n v="661"/>
        <n v="104"/>
        <n v="310"/>
        <n v="604"/>
        <n v="1053"/>
        <n v="383"/>
        <n v="522"/>
        <n v="417"/>
        <n v="169"/>
        <n v="1731"/>
        <n v="80"/>
        <n v="41"/>
        <n v="878"/>
        <n v="1057"/>
        <n v="116"/>
        <n v="701"/>
        <n v="510"/>
        <n v="1358"/>
        <n v="5129"/>
        <n v="3597"/>
        <n v="5829"/>
        <n v="403"/>
        <n v="344"/>
        <n v="239"/>
        <n v="672"/>
        <n v="363"/>
        <n v="261"/>
        <n v="1445"/>
        <n v="578"/>
        <n v="486"/>
        <n v="671"/>
        <n v="212"/>
        <n v="465"/>
        <n v="94"/>
        <n v="1293"/>
        <n v="144"/>
        <n v="203"/>
        <n v="489"/>
        <n v="115"/>
        <n v="294"/>
        <n v="821"/>
        <n v="364"/>
        <n v="1105"/>
        <n v="1513"/>
        <n v="1377"/>
        <n v="2380"/>
        <n v="121"/>
        <n v="173"/>
        <n v="177"/>
        <n v="162"/>
        <n v="707"/>
        <n v="330"/>
        <n v="951"/>
        <n v="157"/>
        <n v="28"/>
        <n v="220"/>
        <n v="241"/>
        <n v="576"/>
        <n v="47"/>
        <n v="521"/>
        <n v="843"/>
        <n v="2023"/>
        <n v="192"/>
        <n v="120"/>
        <n v="300"/>
        <n v="356"/>
        <n v="170"/>
        <n v="126"/>
        <n v="744"/>
        <n v="188"/>
        <n v="180"/>
        <n v="127"/>
        <n v="3925"/>
        <n v="12741"/>
        <n v="10462"/>
        <n v="19672"/>
        <n v="567"/>
        <n v="292"/>
        <n v="213"/>
        <n v="2155"/>
        <n v="1336"/>
        <n v="1160"/>
        <n v="1498"/>
        <n v="1309"/>
        <n v="1104"/>
        <n v="2560"/>
        <n v="1543"/>
        <n v="519"/>
        <n v="1751"/>
        <n v="3505"/>
        <n v="3334"/>
        <n v="1186"/>
        <n v="508"/>
        <n v="2113"/>
        <n v="183"/>
        <n v="4348"/>
        <n v="474"/>
        <n v="269"/>
        <n v="88"/>
        <n v="2319"/>
        <n v="452"/>
        <n v="2166"/>
        <n v="2193"/>
        <n v="1879"/>
        <n v="400"/>
        <n v="930"/>
        <n v="2956"/>
        <n v="2840"/>
        <n v="4444"/>
        <n v="4139"/>
        <n v="9293"/>
        <n v="234"/>
        <n v="208"/>
        <n v="622"/>
        <n v="824"/>
        <n v="597"/>
        <n v="1102"/>
        <n v="677"/>
        <n v="635"/>
        <n v="196"/>
        <n v="1037"/>
        <n v="1971"/>
        <n v="2095"/>
        <n v="1115"/>
        <n v="1861"/>
        <n v="236"/>
        <n v="123"/>
        <n v="172"/>
        <n v="2188"/>
        <n v="987"/>
        <n v="163"/>
        <n v="471"/>
        <n v="428"/>
        <n v="155"/>
        <n v="660"/>
        <n v="1438"/>
        <n v="3871"/>
        <n v="2693"/>
        <n v="1859"/>
        <n v="4783"/>
        <n v="158"/>
        <n v="343"/>
        <n v="305"/>
        <n v="588"/>
        <n v="443"/>
        <n v="1082"/>
        <n v="978"/>
        <n v="399"/>
        <n v="226"/>
        <n v="87"/>
        <n v="902"/>
        <n v="135"/>
        <n v="49"/>
        <n v="1095"/>
        <n v="412"/>
        <n v="166"/>
        <n v="145"/>
        <n v="147"/>
        <n v="108"/>
        <n v="1216"/>
        <n v="1326"/>
        <n v="3337"/>
        <n v="138"/>
        <n v="772"/>
        <n v="610"/>
        <n v="1059"/>
        <n v="793"/>
        <n v="73"/>
        <n v="620"/>
        <n v="187"/>
        <n v="1051"/>
        <n v="2432"/>
        <n v="1000"/>
        <n v="1440"/>
        <n v="2304"/>
        <n v="136"/>
        <n v="263"/>
        <n v="228"/>
        <n v="295"/>
        <n v="558"/>
        <n v="811"/>
        <n v="899"/>
        <n v="154"/>
        <n v="128"/>
        <n v="1142"/>
        <n v="955"/>
        <n v="205"/>
        <n v="1753"/>
        <n v="275"/>
        <n v="1036"/>
        <n v="1793"/>
        <n v="376"/>
        <n v="4210"/>
        <n v="149"/>
        <n v="190"/>
        <n v="543"/>
        <n v="398"/>
        <n v="181"/>
        <n v="207"/>
        <n v="201"/>
        <n v="55"/>
        <n v="702"/>
        <n v="2338"/>
        <n v="1048"/>
        <n v="1183"/>
        <n v="3062"/>
        <n v="351"/>
        <n v="506"/>
        <n v="361"/>
        <n v="562"/>
        <n v="427"/>
        <n v="548"/>
        <n v="797"/>
        <n v="112"/>
        <n v="2360"/>
        <n v="215"/>
        <n v="1509"/>
        <n v="281"/>
        <n v="1241"/>
        <n v="161"/>
        <n v="658"/>
        <n v="968"/>
        <n v="1692"/>
        <n v="1220"/>
        <n v="1411"/>
        <n v="2243"/>
        <n v="338"/>
        <n v="574"/>
        <n v="369"/>
        <n v="405"/>
        <n v="426"/>
        <n v="766"/>
        <n v="1054"/>
        <n v="473"/>
        <n v="1393"/>
        <n v="1367"/>
        <n v="924"/>
        <n v="339"/>
        <n v="594"/>
        <n v="581"/>
        <n v="740"/>
        <n v="1282"/>
        <n v="421"/>
        <n v="983"/>
        <n v="1175"/>
        <n v="2214"/>
        <n v="1480"/>
        <n v="1921"/>
        <n v="224"/>
        <n v="985"/>
        <n v="1161"/>
        <n v="446"/>
        <n v="589"/>
        <n v="401"/>
        <n v="830"/>
        <n v="194"/>
        <n v="392"/>
        <n v="390"/>
        <n v="481"/>
        <n v="260"/>
        <n v="337"/>
        <n v="2061"/>
        <n v="1872"/>
        <n v="614"/>
        <n v="901"/>
        <n v="1833"/>
        <n v="200"/>
        <n v="237"/>
        <n v="366"/>
        <n v="423"/>
        <n v="321"/>
        <n v="798"/>
        <n v="526"/>
        <n v="956"/>
        <n v="329"/>
        <n v="202"/>
        <n v="1196"/>
        <n v="445"/>
        <n v="298"/>
        <n v="91"/>
        <n v="83"/>
        <n v="646"/>
        <n v="642"/>
        <n v="328"/>
        <n v="306"/>
        <n v="767"/>
        <n v="1098"/>
        <n v="52"/>
        <n v="1404"/>
        <n v="1520"/>
        <n v="2453"/>
        <n v="819"/>
        <n v="273"/>
        <n v="535"/>
        <n v="257"/>
        <n v="685"/>
        <n v="921"/>
        <n v="386"/>
        <n v="189"/>
        <n v="2606"/>
        <n v="560"/>
        <n v="818"/>
        <n v="191"/>
        <n v="1021"/>
        <n v="4924"/>
        <n v="178"/>
        <n v="6077"/>
        <n v="7460"/>
        <n v="13253"/>
        <n v="2696"/>
        <n v="1330"/>
        <n v="1253"/>
        <n v="1313"/>
        <n v="137"/>
        <n v="1752"/>
        <n v="751"/>
        <n v="240"/>
        <n v="1448"/>
        <n v="626"/>
        <n v="2726"/>
        <n v="2456"/>
        <n v="3011"/>
        <n v="1514"/>
        <n v="958"/>
        <n v="8459"/>
        <n v="227"/>
        <n v="97"/>
        <n v="3324"/>
        <n v="1882"/>
        <n v="966"/>
        <n v="1017"/>
        <n v="1012"/>
        <n v="4806"/>
        <n v="1401"/>
        <n v="3918"/>
        <n v="265"/>
        <n v="538"/>
        <n v="365"/>
        <n v="727"/>
        <n v="148"/>
        <n v="1550"/>
        <n v="606"/>
        <n v="777"/>
        <n v="2374"/>
        <n v="1739"/>
        <n v="2508"/>
        <n v="5573"/>
        <n v="532"/>
        <n v="1227"/>
        <n v="914"/>
        <n v="1530"/>
        <n v="378"/>
        <n v="1593"/>
        <n v="2202"/>
        <n v="1794"/>
        <n v="859"/>
        <n v="259"/>
        <n v="720"/>
        <n v="455"/>
        <n v="1838"/>
        <n v="1526"/>
        <n v="1343"/>
        <n v="2136"/>
        <n v="4693"/>
        <n v="484"/>
        <n v="666"/>
        <n v="217"/>
        <n v="159"/>
        <n v="1003"/>
        <n v="101"/>
        <n v="943"/>
        <n v="988"/>
        <n v="160"/>
        <n v="176"/>
        <n v="280"/>
        <n v="2075"/>
        <n v="2577"/>
        <n v="2266"/>
        <n v="644"/>
        <n v="503"/>
        <n v="1145"/>
        <n v="2494"/>
        <n v="3649"/>
        <n v="230"/>
        <n v="463"/>
        <n v="815"/>
        <n v="531"/>
        <n v="1016"/>
        <n v="1099"/>
        <n v="407"/>
        <n v="674"/>
        <n v="2178"/>
        <n v="1010"/>
        <n v="2052"/>
      </sharedItems>
    </cacheField>
    <cacheField name="需求总和" numFmtId="0">
      <sharedItems containsString="0" containsBlank="1" containsNumber="1" containsInteger="1" minValue="1" maxValue="2209" count="327">
        <m/>
        <n v="27"/>
        <n v="451"/>
        <n v="245"/>
        <n v="946"/>
        <n v="8"/>
        <n v="41"/>
        <n v="4"/>
        <n v="7"/>
        <n v="2"/>
        <n v="34"/>
        <n v="150"/>
        <n v="79"/>
        <n v="101"/>
        <n v="17"/>
        <n v="89"/>
        <n v="52"/>
        <n v="9"/>
        <n v="60"/>
        <n v="25"/>
        <n v="58"/>
        <n v="39"/>
        <n v="59"/>
        <n v="296"/>
        <n v="123"/>
        <n v="84"/>
        <n v="44"/>
        <n v="45"/>
        <n v="35"/>
        <n v="96"/>
        <n v="18"/>
        <n v="5"/>
        <n v="11"/>
        <n v="76"/>
        <n v="6"/>
        <n v="83"/>
        <n v="28"/>
        <n v="13"/>
        <n v="30"/>
        <n v="134"/>
        <n v="600"/>
        <n v="337"/>
        <n v="1094"/>
        <n v="54"/>
        <n v="12"/>
        <n v="24"/>
        <n v="140"/>
        <n v="85"/>
        <n v="151"/>
        <n v="14"/>
        <n v="102"/>
        <n v="87"/>
        <n v="1"/>
        <n v="63"/>
        <n v="31"/>
        <n v="66"/>
        <n v="369"/>
        <n v="153"/>
        <n v="108"/>
        <n v="23"/>
        <n v="36"/>
        <n v="94"/>
        <n v="82"/>
        <n v="78"/>
        <n v="21"/>
        <n v="16"/>
        <n v="137"/>
        <n v="169"/>
        <n v="389"/>
        <n v="267"/>
        <n v="876"/>
        <n v="53"/>
        <n v="3"/>
        <n v="22"/>
        <n v="10"/>
        <n v="113"/>
        <n v="32"/>
        <n v="88"/>
        <n v="42"/>
        <n v="246"/>
        <n v="100"/>
        <n v="72"/>
        <n v="71"/>
        <n v="19"/>
        <n v="43"/>
        <n v="86"/>
        <n v="121"/>
        <n v="104"/>
        <n v="299"/>
        <n v="147"/>
        <n v="587"/>
        <n v="40"/>
        <n v="92"/>
        <n v="62"/>
        <n v="55"/>
        <n v="80"/>
        <n v="177"/>
        <n v="110"/>
        <n v="57"/>
        <n v="116"/>
        <n v="20"/>
        <n v="15"/>
        <n v="50"/>
        <n v="65"/>
        <n v="963"/>
        <n v="882"/>
        <n v="1430"/>
        <n v="459"/>
        <n v="214"/>
        <n v="381"/>
        <n v="340"/>
        <n v="243"/>
        <n v="168"/>
        <n v="26"/>
        <n v="143"/>
        <n v="191"/>
        <n v="821"/>
        <n v="379"/>
        <n v="117"/>
        <n v="228"/>
        <n v="136"/>
        <n v="444"/>
        <n v="106"/>
        <n v="33"/>
        <n v="166"/>
        <n v="46"/>
        <n v="175"/>
        <n v="81"/>
        <n v="330"/>
        <n v="1639"/>
        <n v="1237"/>
        <n v="2209"/>
        <n v="167"/>
        <n v="534"/>
        <n v="200"/>
        <n v="557"/>
        <n v="328"/>
        <n v="260"/>
        <n v="194"/>
        <n v="67"/>
        <n v="208"/>
        <n v="172"/>
        <n v="1236"/>
        <n v="552"/>
        <n v="128"/>
        <n v="77"/>
        <n v="163"/>
        <n v="370"/>
        <n v="75"/>
        <n v="49"/>
        <n v="220"/>
        <n v="185"/>
        <n v="205"/>
        <n v="355"/>
        <n v="802"/>
        <n v="575"/>
        <n v="1158"/>
        <n v="93"/>
        <n v="280"/>
        <n v="139"/>
        <n v="145"/>
        <n v="532"/>
        <n v="237"/>
        <n v="47"/>
        <n v="29"/>
        <n v="207"/>
        <n v="586"/>
        <n v="452"/>
        <n v="994"/>
        <n v="69"/>
        <n v="193"/>
        <n v="70"/>
        <n v="447"/>
        <n v="434"/>
        <n v="284"/>
        <n v="712"/>
        <n v="38"/>
        <n v="130"/>
        <n v="129"/>
        <n v="162"/>
        <n v="37"/>
        <n v="114"/>
        <n v="105"/>
        <n v="61"/>
        <n v="248"/>
        <n v="787"/>
        <n v="179"/>
        <n v="73"/>
        <n v="319"/>
        <n v="48"/>
        <n v="174"/>
        <n v="206"/>
        <n v="290"/>
        <n v="636"/>
        <n v="176"/>
        <n v="103"/>
        <n v="347"/>
        <n v="68"/>
        <n v="138"/>
        <n v="98"/>
        <n v="195"/>
        <n v="180"/>
        <n v="161"/>
        <n v="310"/>
        <n v="226"/>
        <n v="580"/>
        <n v="149"/>
        <n v="272"/>
        <n v="171"/>
        <n v="142"/>
        <n v="307"/>
        <n v="187"/>
        <n v="418"/>
        <n v="124"/>
        <n v="56"/>
        <n v="190"/>
        <n v="158"/>
        <n v="120"/>
        <n v="135"/>
        <n v="266"/>
        <n v="90"/>
        <n v="51"/>
        <n v="118"/>
        <n v="115"/>
        <n v="192"/>
        <n v="501"/>
        <n v="125"/>
        <n v="1355"/>
        <n v="1161"/>
        <n v="1542"/>
        <n v="320"/>
        <n v="502"/>
        <n v="427"/>
        <n v="345"/>
        <n v="233"/>
        <n v="157"/>
        <n v="360"/>
        <n v="1234"/>
        <n v="511"/>
        <n v="508"/>
        <n v="131"/>
        <n v="318"/>
        <n v="111"/>
        <n v="217"/>
        <n v="689"/>
        <n v="380"/>
        <n v="563"/>
        <n v="879"/>
        <n v="109"/>
        <n v="398"/>
        <n v="336"/>
        <n v="211"/>
        <n v="221"/>
        <n v="648"/>
        <n v="321"/>
        <n v="230"/>
        <n v="365"/>
        <n v="210"/>
        <n v="331"/>
        <n v="252"/>
        <n v="148"/>
        <n v="274"/>
        <n v="183"/>
        <n v="351"/>
        <n v="225"/>
        <n v="204"/>
        <n v="197"/>
        <n v="95"/>
        <n v="201"/>
        <n v="141"/>
        <n v="64"/>
        <n v="133"/>
        <n v="298"/>
        <n v="184"/>
        <n v="188"/>
        <n v="126"/>
        <n v="271"/>
        <n v="253"/>
        <n v="218"/>
        <n v="255"/>
        <n v="74"/>
        <n v="152"/>
        <n v="154"/>
        <n v="165"/>
        <n v="263"/>
        <n v="181"/>
        <n v="277"/>
        <n v="231"/>
        <n v="119"/>
        <n v="97"/>
        <n v="224"/>
        <n v="276"/>
        <n v="249"/>
        <n v="232"/>
        <n v="567"/>
        <n v="954"/>
        <n v="832"/>
        <n v="1265"/>
        <n v="91"/>
        <n v="666"/>
        <n v="270"/>
        <n v="483"/>
        <n v="404"/>
        <n v="265"/>
        <n v="409"/>
        <n v="945"/>
        <n v="620"/>
        <n v="222"/>
        <n v="269"/>
        <n v="713"/>
        <n v="186"/>
        <n v="196"/>
        <n v="160"/>
        <n v="107"/>
        <n v="164"/>
        <n v="227"/>
        <n v="353"/>
        <n v="342"/>
        <n v="590"/>
        <n v="297"/>
        <n v="303"/>
        <n v="537"/>
        <n v="326"/>
        <n v="112"/>
        <n v="223"/>
        <n v="292"/>
        <n v="202"/>
      </sharedItems>
    </cacheField>
    <cacheField name="CHA" numFmtId="0">
      <sharedItems containsSemiMixedTypes="0" containsString="0" containsNumber="1" containsInteger="1" minValue="0" maxValue="23646"/>
    </cacheField>
    <cacheField name="总比1" numFmtId="0">
      <sharedItems containsString="0" containsBlank="1" containsNumber="1" minValue="1" maxValue="140.33333333333334" count="1230">
        <m/>
        <n v="10.592592592592593"/>
        <n v="6.0266075388026605"/>
        <n v="8.2938775510204081"/>
        <n v="10.380549682875264"/>
        <n v="3"/>
        <n v="2.1707317073170733"/>
        <n v="5"/>
        <n v="1.5714285714285714"/>
        <n v="1"/>
        <n v="3.2058823529411766"/>
        <n v="1.72"/>
        <n v="3.9113924050632911"/>
        <n v="2.6534653465346536"/>
        <n v="3.4705882352941178"/>
        <n v="3.0449438202247192"/>
        <n v="2.9230769230769229"/>
        <n v="1.7777777777777777"/>
        <n v="2"/>
        <n v="4.1333333333333337"/>
        <n v="7.36"/>
        <n v="8.0344827586206904"/>
        <n v="1.7692307692307692"/>
        <n v="1.5"/>
        <n v="5.3728813559322033"/>
        <n v="2.3817567567567566"/>
        <n v="5.1138211382113825"/>
        <n v="8.1785714285714288"/>
        <n v="8.1818181818181817"/>
        <n v="2.1333333333333333"/>
        <n v="2.4"/>
        <n v="5.75"/>
        <n v="2.3888888888888888"/>
        <n v="7"/>
        <n v="2.5"/>
        <n v="2.1428571428571428"/>
        <n v="1.6363636363636365"/>
        <n v="15.394736842105264"/>
        <n v="1.8333333333333333"/>
        <n v="8.9277108433734949"/>
        <n v="4.8048780487804876"/>
        <n v="19.235294117647058"/>
        <n v="15.071428571428571"/>
        <n v="4.384615384615385"/>
        <n v="8.7333333333333325"/>
        <n v="2.8656716417910446"/>
        <n v="6.2"/>
        <n v="5.4283333333333337"/>
        <n v="7.7507418397626111"/>
        <n v="10.296160877513712"/>
        <n v="16.818181818181817"/>
        <n v="3.7777777777777777"/>
        <n v="2.6153846153846154"/>
        <n v="3.6666666666666665"/>
        <n v="3.375"/>
        <n v="2.157142857142857"/>
        <n v="7.1411764705882357"/>
        <n v="1.7615894039735098"/>
        <n v="3.8571428571428572"/>
        <n v="3.5098039215686274"/>
        <n v="3.8160919540229883"/>
        <n v="5.412698412698413"/>
        <n v="5.935483870967742"/>
        <n v="8.2727272727272734"/>
        <n v="2.9024390243902438"/>
        <n v="3.7317073170731709"/>
        <n v="8.1437908496732021"/>
        <n v="9.7407407407407405"/>
        <n v="12.478260869565217"/>
        <n v="2.0555555555555554"/>
        <n v="3.6333333333333333"/>
        <n v="9.3617021276595747"/>
        <n v="2.8571428571428572"/>
        <n v="4.3478260869565215"/>
        <n v="2.5714285714285716"/>
        <n v="9.7222222222222214"/>
        <n v="9.8292682926829276"/>
        <n v="2.4444444444444446"/>
        <n v="5.9871794871794872"/>
        <n v="11.818181818181818"/>
        <n v="10.5"/>
        <n v="4.3428571428571425"/>
        <n v="10.627737226277372"/>
        <n v="4.0355029585798814"/>
        <n v="4.6888888888888891"/>
        <n v="5.6683804627249357"/>
        <n v="8.2209737827715355"/>
        <n v="9.9657534246575334"/>
        <n v="7.5"/>
        <n v="4.867924528301887"/>
        <n v="47.333333333333336"/>
        <n v="4.3181818181818183"/>
        <n v="7.9"/>
        <n v="4.5882352941176467"/>
        <n v="1.7256637168141593"/>
        <n v="1.96875"/>
        <n v="2.3863636363636362"/>
        <n v="2.2727272727272729"/>
        <n v="3.5833333333333335"/>
        <n v="3.0714285714285716"/>
        <n v="6"/>
        <n v="4"/>
        <n v="3.925925925925926"/>
        <n v="6.0555555555555554"/>
        <n v="5.2777777777777777"/>
        <n v="3.84"/>
        <n v="2.3333333333333335"/>
        <n v="7.0754716981132075"/>
        <n v="3.4593495934959351"/>
        <n v="8.26"/>
        <n v="10.444444444444445"/>
        <n v="27.439024390243901"/>
        <n v="17.785714285714285"/>
        <n v="1.8611111111111112"/>
        <n v="8.7464788732394361"/>
        <n v="2.7894736842105261"/>
        <n v="3.6279069767441858"/>
        <n v="2.6"/>
        <n v="1.5555555555555556"/>
        <n v="14.162790697674419"/>
        <n v="14.166666666666666"/>
        <n v="7.4503311258278142"/>
        <n v="12.12"/>
        <n v="9.0769230769230766"/>
        <n v="5.0999999999999996"/>
        <n v="10.884297520661157"/>
        <n v="2.9903846153846154"/>
        <n v="9.4"/>
        <n v="5.1103678929765888"/>
        <n v="5.149659863945578"/>
        <n v="9.9522998296422482"/>
        <n v="2.65"/>
        <n v="36"/>
        <n v="6.2307692307692308"/>
        <n v="5.2"/>
        <n v="5.25"/>
        <n v="1.826086956521739"/>
        <n v="3.193548387096774"/>
        <n v="1.9090909090909092"/>
        <n v="3.2"/>
        <n v="2.1025641025641026"/>
        <n v="6.3571428571428568"/>
        <n v="6.4545454545454541"/>
        <n v="9.0845070422535219"/>
        <n v="2.6666666666666665"/>
        <n v="4.5555555555555554"/>
        <n v="2.5649717514124295"/>
        <n v="6.7037037037037033"/>
        <n v="13.67741935483871"/>
        <n v="20"/>
        <n v="16.846153846153847"/>
        <n v="1.92"/>
        <n v="9.5322580645161299"/>
        <n v="3.5"/>
        <n v="1.25"/>
        <n v="15.444444444444445"/>
        <n v="5.6923076923076925"/>
        <n v="7.1"/>
        <n v="10.111111111111111"/>
        <n v="9.481481481481481"/>
        <n v="4.572916666666667"/>
        <n v="3.1818181818181817"/>
        <n v="6.441860465116279"/>
        <n v="5.8245614035087723"/>
        <n v="8.75"/>
        <n v="4.2142857142857144"/>
        <n v="12.5"/>
        <n v="2.1111111111111112"/>
        <n v="1.588235294117647"/>
        <n v="3.0882352941176472"/>
        <n v="1.3846153846153846"/>
        <n v="2.7272727272727271"/>
        <n v="6.333333333333333"/>
        <n v="1.6"/>
        <n v="4.0999999999999996"/>
        <n v="2.44"/>
        <n v="6.1764705882352944"/>
        <n v="18.875"/>
        <n v="8.7818181818181813"/>
        <n v="1.3333333333333333"/>
        <n v="3.3333333333333335"/>
        <n v="16.75"/>
        <n v="5.5"/>
        <n v="4.2"/>
        <n v="15"/>
        <n v="10.666666666666666"/>
        <n v="9.545454545454545"/>
        <n v="4.8301886792452828"/>
        <n v="5.1538461538461542"/>
        <n v="6.3364485981308407"/>
        <n v="9.174603174603174"/>
        <n v="10.38951048951049"/>
        <n v="4.8125"/>
        <n v="2.7428571428571429"/>
        <n v="2.625"/>
        <n v="3.125"/>
        <n v="5.333333333333333"/>
        <n v="3.1690140845070425"/>
        <n v="2.0043572984749454"/>
        <n v="10.855140186915888"/>
        <n v="2.3070866141732282"/>
        <n v="1.5909090909090908"/>
        <n v="5.8647058823529408"/>
        <n v="3.6460905349794239"/>
        <n v="2.0909090909090908"/>
        <n v="4.6190476190476186"/>
        <n v="5.115384615384615"/>
        <n v="5.34965034965035"/>
        <n v="4.4188481675392675"/>
        <n v="3.4444444444444446"/>
        <n v="2.4604141291108403"/>
        <n v="7.3614775725593669"/>
        <n v="36.786324786324784"/>
        <n v="32.75"/>
        <n v="11.320175438596491"/>
        <n v="23.058823529411764"/>
        <n v="12.86936936936937"/>
        <n v="2.358490566037736"/>
        <n v="3.2424242424242422"/>
        <n v="2.3225806451612905"/>
        <n v="1.75"/>
        <n v="1.5263157894736843"/>
        <n v="15.861445783132529"/>
        <n v="5.5217391304347823"/>
        <n v="9.3371428571428563"/>
        <n v="5.9230769230769234"/>
        <n v="14.592592592592593"/>
        <n v="9.0581395348837201"/>
        <n v="10.85"/>
        <n v="8.49"/>
        <n v="3.3696969696969696"/>
        <n v="6.583333333333333"/>
        <n v="7.3697376449054302"/>
        <n v="6.603071948261924"/>
        <n v="11.704391127206881"/>
        <n v="3.1190476190476191"/>
        <n v="2.4910179640718564"/>
        <n v="3.8269230769230771"/>
        <n v="8.0277777777777786"/>
        <n v="3.0874999999999999"/>
        <n v="1.9325842696629214"/>
        <n v="15.484999999999999"/>
        <n v="2.6283662477558347"/>
        <n v="7.3536585365853657"/>
        <n v="3.3884615384615384"/>
        <n v="5.2727272727272725"/>
        <n v="4.3247422680412368"/>
        <n v="5.6268656716417906"/>
        <n v="5.8701923076923075"/>
        <n v="4.435643564356436"/>
        <n v="3.4210526315789473"/>
        <n v="4.191860465116279"/>
        <n v="8.3333333333333339"/>
        <n v="2.6496763754045309"/>
        <n v="7.3170289855072461"/>
        <n v="13.3671875"/>
        <n v="7.7922077922077921"/>
        <n v="8.1830065359477118"/>
        <n v="29.662576687116566"/>
        <n v="16.183783783783785"/>
        <n v="2.0133333333333332"/>
        <n v="2.1923076923076925"/>
        <n v="3.1384615384615384"/>
        <n v="3.04"/>
        <n v="2.7857142857142856"/>
        <n v="6.9795918367346941"/>
        <n v="1.9245283018867925"/>
        <n v="14.436363636363636"/>
        <n v="4.887096774193548"/>
        <n v="7.4648648648648646"/>
        <n v="4.0285714285714285"/>
        <n v="13.9125"/>
        <n v="6.8613861386138613"/>
        <n v="6.4285714285714288"/>
        <n v="7.8292682926829267"/>
        <n v="3.887323943661972"/>
        <n v="7.6226415094339623"/>
        <n v="6.5411471321695762"/>
        <n v="7.0730434782608693"/>
        <n v="11.867875647668393"/>
        <n v="9"/>
        <n v="3.247311827956989"/>
        <n v="6.25"/>
        <n v="3.1666666666666665"/>
        <n v="1.8167539267015707"/>
        <n v="4.0701754385964914"/>
        <n v="3.0178571428571428"/>
        <n v="3.0863309352517985"/>
        <n v="3.0206896551724136"/>
        <n v="6.166666666666667"/>
        <n v="5.8396226415094343"/>
        <n v="5.166666666666667"/>
        <n v="7.7226277372262775"/>
        <n v="5.7192982456140351"/>
        <n v="4.916666666666667"/>
        <n v="2.7124060150375939"/>
        <n v="6.4345991561181437"/>
        <n v="13.097560975609756"/>
        <n v="13.523809523809524"/>
        <n v="3.9166666666666665"/>
        <n v="2.3404255319148937"/>
        <n v="22.625850340136054"/>
        <n v="1.65625"/>
        <n v="2.3877551020408165"/>
        <n v="1.6428571428571428"/>
        <n v="8.25"/>
        <n v="3.1428571428571428"/>
        <n v="11.472727272727273"/>
        <n v="7.6551724137931032"/>
        <n v="10.7875"/>
        <n v="10"/>
        <n v="4.5517241379310347"/>
        <n v="10.043478260869565"/>
        <n v="4.7857142857142856"/>
        <n v="7.9425287356321839"/>
        <n v="3.4057971014492754"/>
        <n v="7.5714285714285712"/>
        <n v="6.3037542662116044"/>
        <n v="7.2920353982300883"/>
        <n v="10.100603621730382"/>
        <n v="3.0289855072463769"/>
        <n v="2.2000000000000002"/>
        <n v="2.2340425531914891"/>
        <n v="1.7253886010362693"/>
        <n v="3.441860465116279"/>
        <n v="2.7062146892655368"/>
        <n v="1.1538461538461537"/>
        <n v="3.4431818181818183"/>
        <n v="3.0884955752212391"/>
        <n v="6.5714285714285712"/>
        <n v="5.2571428571428571"/>
        <n v="6.5"/>
        <n v="8.4157303370786511"/>
        <n v="5.6363636363636367"/>
        <n v="5.080645161290323"/>
        <n v="2.7651006711409396"/>
        <n v="6.9491525423728815"/>
        <n v="13.79245283018868"/>
        <n v="16.6875"/>
        <n v="2.5428571428571427"/>
        <n v="4.725714285714286"/>
        <n v="1.4615384615384615"/>
        <n v="11.133333333333333"/>
        <n v="13"/>
        <n v="5.1746031746031749"/>
        <n v="19.721854304635762"/>
        <n v="8.5238095238095237"/>
        <n v="6.6571428571428575"/>
        <n v="9.67741935483871"/>
        <n v="4.668639053254438"/>
        <n v="5.5668202764976957"/>
        <n v="7.126760563380282"/>
        <n v="9.7008426966292127"/>
        <n v="3.0833333333333335"/>
        <n v="3.3804347826086958"/>
        <n v="2.5833333333333335"/>
        <n v="7.5555555555555554"/>
        <n v="2.9736842105263159"/>
        <n v="1.9307692307692308"/>
        <n v="2.5636363636363635"/>
        <n v="2.1627906976744184"/>
        <n v="2.3417721518987342"/>
        <n v="4.0465116279069768"/>
        <n v="1.2"/>
        <n v="4.5"/>
        <n v="6.4833333333333334"/>
        <n v="9.5"/>
        <n v="2.8461538461538463"/>
        <n v="4.2727272727272725"/>
        <n v="2.7647058823529411"/>
        <n v="8.4506172839506171"/>
        <n v="10.840909090909092"/>
        <n v="13.75"/>
        <n v="4.7027027027027026"/>
        <n v="3.2195121951219514"/>
        <n v="5.0877192982456139"/>
        <n v="2.04"/>
        <n v="2.25"/>
        <n v="2.8333333333333335"/>
        <n v="24.333333333333332"/>
        <n v="6.1875"/>
        <n v="9.75"/>
        <n v="5.5961538461538458"/>
        <n v="11.136363636363637"/>
        <n v="6.0761904761904759"/>
        <n v="6.99"/>
        <n v="8.0491803278688518"/>
        <n v="5.3674540682414698"/>
        <n v="8.116935483870968"/>
        <n v="9.9440914866581949"/>
        <n v="4.5454545454545459"/>
        <n v="5.6744186046511631"/>
        <n v="8.625"/>
        <n v="3.4"/>
        <n v="4.4666666666666668"/>
        <n v="3.6296296296296298"/>
        <n v="1.927710843373494"/>
        <n v="4.898305084745763"/>
        <n v="2.5195530726256985"/>
        <n v="3.5342465753424657"/>
        <n v="3.8048780487804876"/>
        <n v="2.3636363636363638"/>
        <n v="10.266666666666667"/>
        <n v="9.1111111111111107"/>
        <n v="12.048780487804878"/>
        <n v="5.7368421052631575"/>
        <n v="4.450704225352113"/>
        <n v="2.8683385579937304"/>
        <n v="7.4933333333333332"/>
        <n v="17.90909090909091"/>
        <n v="12.169014084507042"/>
        <n v="3.6206896551724137"/>
        <n v="3.6764705882352939"/>
        <n v="7.0087719298245617"/>
        <n v="3.35"/>
        <n v="8.7894736842105257"/>
        <n v="4.6363636363636367"/>
        <n v="2.9090909090909092"/>
        <n v="1.6666666666666667"/>
        <n v="9.7068965517241388"/>
        <n v="8.5"/>
        <n v="5.4"/>
        <n v="4.5714285714285712"/>
        <n v="10.375"/>
        <n v="6.7777777777777777"/>
        <n v="4.5114942528735629"/>
        <n v="9.2427184466019412"/>
        <n v="7.5263157894736841"/>
        <n v="4.8275862068965516"/>
        <n v="6.758064516129032"/>
        <n v="9.1619496855345908"/>
        <n v="4.4000000000000004"/>
        <n v="6.5657894736842106"/>
        <n v="2.1666666666666665"/>
        <n v="3.263157894736842"/>
        <n v="3.9615384615384617"/>
        <n v="2.9523809523809526"/>
        <n v="1.8522727272727273"/>
        <n v="10.086956521739131"/>
        <n v="2.2400000000000002"/>
        <n v="2.3181818181818183"/>
        <n v="3.3174603174603177"/>
        <n v="5.293333333333333"/>
        <n v="4.3"/>
        <n v="11.96"/>
        <n v="3.489795918367347"/>
        <n v="4.2233009708737868"/>
        <n v="2.6743515850144091"/>
        <n v="7.6046511627906979"/>
        <n v="12.342857142857143"/>
        <n v="6.117647058823529"/>
        <n v="5.4262295081967213"/>
        <n v="15.888888888888889"/>
        <n v="10.028985507246377"/>
        <n v="13.4"/>
        <n v="2.75"/>
        <n v="11.918367346938776"/>
        <n v="4.333333333333333"/>
        <n v="5.8974358974358978"/>
        <n v="10.409090909090908"/>
        <n v="7.6268656716417906"/>
        <n v="4.117647058823529"/>
        <n v="6.6333333333333337"/>
        <n v="8.2670807453416142"/>
        <n v="4.6470588235294121"/>
        <n v="5.1645161290322577"/>
        <n v="8.216814159292035"/>
        <n v="9.3327586206896544"/>
        <n v="3.5365853658536586"/>
        <n v="2.9655172413793105"/>
        <n v="3.8611111111111112"/>
        <n v="2.0948905109489053"/>
        <n v="7.442622950819672"/>
        <n v="2.1208053691275168"/>
        <n v="1.1666666666666667"/>
        <n v="3.4081632653061225"/>
        <n v="3.4571428571428573"/>
        <n v="1.4545454545454546"/>
        <n v="7.1818181818181817"/>
        <n v="8.1282051282051277"/>
        <n v="12.24074074074074"/>
        <n v="2.4186046511627906"/>
        <n v="3.8271604938271606"/>
        <n v="2.2205882352941178"/>
        <n v="6.882352941176471"/>
        <n v="11.606060606060606"/>
        <n v="12.13953488372093"/>
        <n v="8.34"/>
        <n v="7.6818181818181817"/>
        <n v="12.917910447761194"/>
        <n v="2.7083333333333335"/>
        <n v="8.35"/>
        <n v="4.4444444444444446"/>
        <n v="2.4117647058823528"/>
        <n v="1.8"/>
        <n v="3.3125"/>
        <n v="4.75"/>
        <n v="15.963636363636363"/>
        <n v="6.1812865497076022"/>
        <n v="3.9583333333333335"/>
        <n v="16.454545454545453"/>
        <n v="7.5538461538461537"/>
        <n v="3.625"/>
        <n v="10.308823529411764"/>
        <n v="4.1463414634146343"/>
        <n v="9.5633802816901401"/>
        <n v="3.75"/>
        <n v="16.706840390879478"/>
        <n v="13.944976076555024"/>
        <n v="6.0149253731343286"/>
        <n v="2.875"/>
        <n v="3.8"/>
        <n v="13.666666666666666"/>
        <n v="5.639344262295082"/>
        <n v="1.9274193548387097"/>
        <n v="5.946902654867257"/>
        <n v="2.0891089108910892"/>
        <n v="1.1176470588235294"/>
        <n v="4.7142857142857144"/>
        <n v="3.7285714285714286"/>
        <n v="6.2894736842105265"/>
        <n v="103.21428571428571"/>
        <n v="17"/>
        <n v="2.4137931034482758"/>
        <n v="6.4"/>
        <n v="4.9464285714285712"/>
        <n v="2.5578947368421052"/>
        <n v="6.989583333333333"/>
        <n v="8.1538461538461533"/>
        <n v="8.0172413793103452"/>
        <n v="3.76"/>
        <n v="2.967741935483871"/>
        <n v="8.1835443037974684"/>
        <n v="1.3636363636363635"/>
        <n v="7.5789473684210522"/>
        <n v="6.291666666666667"/>
        <n v="6.5483870967741939"/>
        <n v="4.6086956521739131"/>
        <n v="6.9857142857142858"/>
        <n v="3.8333333333333335"/>
        <n v="15.473684210526315"/>
        <n v="2.7727272727272729"/>
        <n v="9.8915662650602414"/>
        <n v="3.0333333333333332"/>
        <n v="8.0072463768115938"/>
        <n v="3.6315789473684212"/>
        <n v="8.6954022988505741"/>
        <n v="10.199999999999999"/>
        <n v="8.9473684210526319"/>
        <n v="4.6428571428571432"/>
        <n v="4.1724137931034484"/>
        <n v="1.9885057471264367"/>
        <n v="6.1948051948051948"/>
        <n v="1.9666666666666666"/>
        <n v="1.2222222222222223"/>
        <n v="3.306122448979592"/>
        <n v="3.0892857142857144"/>
        <n v="18.857142857142858"/>
        <n v="14.416666666666666"/>
        <n v="2.4666666666666668"/>
        <n v="3.5249999999999999"/>
        <n v="2.3790849673202614"/>
        <n v="13.862745098039216"/>
        <n v="9.7058823529411757"/>
        <n v="3.4117647058823528"/>
        <n v="2.68"/>
        <n v="8.0593220338983045"/>
        <n v="8.1999999999999993"/>
        <n v="2.2407407407407409"/>
        <n v="7.625"/>
        <n v="6.0384615384615383"/>
        <n v="7.46875"/>
        <n v="6.5826086956521737"/>
        <n v="2.8"/>
        <n v="11.555555555555555"/>
        <n v="12.941176470588236"/>
        <n v="4.1428571428571432"/>
        <n v="8.8857142857142861"/>
        <n v="2.3627450980392157"/>
        <n v="7.384615384615385"/>
        <n v="5.542553191489362"/>
        <n v="7.8055555555555554"/>
        <n v="10.536458333333334"/>
        <n v="3.641025641025641"/>
        <n v="2.3076923076923075"/>
        <n v="12"/>
        <n v="5.3571428571428568"/>
        <n v="2.5510204081632653"/>
        <n v="3.7954545454545454"/>
        <n v="3.9302325581395348"/>
        <n v="2.6363636363636362"/>
        <n v="7.96"/>
        <n v="5.1515151515151514"/>
        <n v="25.2"/>
        <n v="4.0571428571428569"/>
        <n v="3.16"/>
        <n v="7.44"/>
        <n v="2.15625"/>
        <n v="2.7142857142857144"/>
        <n v="13.818181818181818"/>
        <n v="2.8888888888888888"/>
        <n v="6.8095238095238093"/>
        <n v="3.7142857142857144"/>
        <n v="8"/>
        <n v="13.387096774193548"/>
        <n v="14.461538461538462"/>
        <n v="5.4215686274509807"/>
        <n v="4.4285714285714288"/>
        <n v="12.857142857142858"/>
        <n v="14.111111111111111"/>
        <n v="5.9545454545454541"/>
        <n v="7.333333333333333"/>
        <n v="7.4444444444444446"/>
        <n v="3.9375"/>
        <n v="7.8343313373253496"/>
        <n v="5.6079999999999997"/>
        <n v="9.4029520295202946"/>
        <n v="9.0111972437553831"/>
        <n v="12.757457846952011"/>
        <n v="3.7549668874172184"/>
        <n v="1.7428571428571429"/>
        <n v="3.3181818181818183"/>
        <n v="15.845588235294118"/>
        <n v="1.6975857687420584"/>
        <n v="2.9840637450199203"/>
        <n v="2.1609195402298851"/>
        <n v="3.0655737704918034"/>
        <n v="5.8755364806866952"/>
        <n v="15.802469135802468"/>
        <n v="9.8280254777070066"/>
        <n v="3.2037037037037037"/>
        <n v="1.15625"/>
        <n v="4.8638888888888889"/>
        <n v="2.8403565640194488"/>
        <n v="6.5244618395303329"/>
        <n v="15.205128205128204"/>
        <n v="13.025641025641026"/>
        <n v="7.4401408450704229"/>
        <n v="2.3461538461538463"/>
        <n v="8.559055118110237"/>
        <n v="3.6183206106870229"/>
        <n v="4.6166666666666663"/>
        <n v="3.4050632911392404"/>
        <n v="1.9189189189189189"/>
        <n v="2.192982456140351"/>
        <n v="14.770700636942674"/>
        <n v="6.8113207547169807"/>
        <n v="3.0720720720720722"/>
        <n v="13.879746835443038"/>
        <n v="8.6589861751152082"/>
        <n v="4.4943820224719104"/>
        <n v="8.6111111111111107"/>
        <n v="4.2902757619738754"/>
        <n v="7.4736842105263159"/>
        <n v="5.5853658536585362"/>
        <n v="6.2415730337078648"/>
        <n v="7.3516873889875667"/>
        <n v="10.572241183162685"/>
        <n v="4.9230769230769234"/>
        <n v="2.8192771084337349"/>
        <n v="6.3030303030303028"/>
        <n v="5.7064220183486238"/>
        <n v="2.0703517587939699"/>
        <n v="3.7080745341614905"/>
        <n v="3.2797619047619047"/>
        <n v="2.9777777777777779"/>
        <n v="3.2085308056872037"/>
        <n v="3.5474860335195531"/>
        <n v="4.125"/>
        <n v="3.2131147540983607"/>
        <n v="4.8292682926829267"/>
        <n v="10.69620253164557"/>
        <n v="2.6031746031746033"/>
        <n v="4.6923076923076925"/>
        <n v="3.0416666666666665"/>
        <n v="6.5264797507788161"/>
        <n v="17.515151515151516"/>
        <n v="12.28888888888889"/>
        <n v="6.9254658385093171"/>
        <n v="8.0913043478260871"/>
        <n v="2.8433734939759034"/>
        <n v="4.6388888888888893"/>
        <n v="4.7307692307692308"/>
        <n v="8.1904761904761898"/>
        <n v="20.073394495412845"/>
        <n v="4.4137931034482758"/>
        <n v="6.2468354430379751"/>
        <n v="2.9636363636363638"/>
        <n v="9.235294117647058"/>
        <n v="5.8630136986301373"/>
        <n v="3.6904761904761907"/>
        <n v="8.5714285714285712"/>
        <n v="3.9397260273972603"/>
        <n v="18.433333333333334"/>
        <n v="2.4210526315789473"/>
        <n v="8.1359516616314203"/>
        <n v="7.3769841269841274"/>
        <n v="11.02073732718894"/>
        <n v="3.0930232558139537"/>
        <n v="7.25"/>
        <n v="2.029585798816568"/>
        <n v="2.6886792452830188"/>
        <n v="3.4594594594594597"/>
        <n v="1.6923076923076923"/>
        <n v="3.9610389610389611"/>
        <n v="8.5102040816326525"/>
        <n v="43.8"/>
        <n v="13.066666666666666"/>
        <n v="3.6451612903225805"/>
        <n v="3.3816793893129771"/>
        <n v="3.948905109489051"/>
        <n v="6.4768211920529799"/>
        <n v="10.9"/>
        <n v="5.5121951219512191"/>
        <n v="3.7826086956521738"/>
        <n v="11"/>
        <n v="10.384615384615385"/>
        <n v="4.083333333333333"/>
        <n v="2.9565217391304346"/>
        <n v="28.815789473684209"/>
        <n v="6.1492537313432836"/>
        <n v="4.1500000000000004"/>
        <n v="8.5294117647058822"/>
        <n v="3.4838709677419355"/>
        <n v="4.3770491803278686"/>
        <n v="8.8115942028985508"/>
        <n v="3.25"/>
        <n v="4.8641975308641978"/>
        <n v="6.375"/>
        <n v="9.5071225071225065"/>
        <n v="3.7391304347826089"/>
        <n v="3.1086956521739131"/>
        <n v="4.7428571428571429"/>
        <n v="2.0878048780487806"/>
        <n v="3.6022727272727271"/>
        <n v="2.6504065040650406"/>
        <n v="1.9375"/>
        <n v="3.3759999999999999"/>
        <n v="3.6428571428571428"/>
        <n v="3.9428571428571431"/>
        <n v="11.78125"/>
        <n v="3.7428571428571429"/>
        <n v="4.411428571428571"/>
        <n v="2.7601809954751131"/>
        <n v="8.7520661157024797"/>
        <n v="6.7142857142857144"/>
        <n v="6.416666666666667"/>
        <n v="3.8139534883720931"/>
        <n v="3.09375"/>
        <n v="5.0381679389312977"/>
        <n v="2.5294117647058822"/>
        <n v="11.80952380952381"/>
        <n v="1.8518518518518519"/>
        <n v="20.333333333333332"/>
        <n v="3.65"/>
        <n v="6.8888888888888893"/>
        <n v="2.6714285714285713"/>
        <n v="6.1481481481481479"/>
        <n v="3.2352941176470589"/>
        <n v="13.36"/>
        <n v="7.5071428571428571"/>
        <n v="10.808888888888889"/>
        <n v="5.7692307692307692"/>
        <n v="4.9019607843137258"/>
        <n v="7.3096446700507611"/>
        <n v="7.7837837837837842"/>
        <n v="3.3636363636363638"/>
        <n v="4.387096774193548"/>
        <n v="3.8529411764705883"/>
        <n v="1.8785714285714286"/>
        <n v="3.9310344827586206"/>
        <n v="2.140845070422535"/>
        <n v="2.7314814814814814"/>
        <n v="3.2173913043478262"/>
        <n v="2.2857142857142856"/>
        <n v="5.68"/>
        <n v="12.130434782608695"/>
        <n v="2.7391304347826089"/>
        <n v="3.3291139240506329"/>
        <n v="59.5"/>
        <n v="3.2182539682539684"/>
        <n v="9.4631578947368418"/>
        <n v="7.8666666666666663"/>
        <n v="2.1176470588235294"/>
        <n v="12.148936170212766"/>
        <n v="2.0666666666666669"/>
        <n v="8.6666666666666661"/>
        <n v="6.9090909090909092"/>
        <n v="34.107142857142854"/>
        <n v="4.9428571428571431"/>
        <n v="5.7446808510638299"/>
        <n v="2.4090909090909092"/>
        <n v="7.55"/>
        <n v="6.9210526315789478"/>
        <n v="3.9306930693069306"/>
        <n v="8.721393034825871"/>
        <n v="6.3953488372093021"/>
        <n v="7.3475177304964543"/>
        <n v="5.6136363636363633"/>
        <n v="8.4976303317535553"/>
        <n v="4.2127659574468082"/>
        <n v="5.875"/>
        <n v="140.33333333333334"/>
        <n v="2.1203007518796992"/>
        <n v="2.8363636363636364"/>
        <n v="1.4"/>
        <n v="2.9215686274509802"/>
        <n v="3.8775510204081631"/>
        <n v="4.9000000000000004"/>
        <n v="3.6875"/>
        <n v="9.362068965517242"/>
        <n v="2.4166666666666665"/>
        <n v="2.2123893805309733"/>
        <n v="5.583333333333333"/>
        <n v="6.0333333333333332"/>
        <n v="7.6875"/>
        <n v="1.0588235294117647"/>
        <n v="5.0487804878048781"/>
        <n v="7.75"/>
        <n v="27.942857142857143"/>
        <n v="6.1940298507462686"/>
        <n v="4.6744186046511631"/>
        <n v="7.1428571428571432"/>
        <n v="2.6190476190476191"/>
        <n v="13.764705882352942"/>
        <n v="2.8615384615384616"/>
        <n v="7.8456375838926178"/>
        <n v="5.6956521739130439"/>
        <n v="6.6089385474860336"/>
        <n v="9.5687499999999996"/>
        <n v="2.4827586206896552"/>
        <n v="2.6111111111111112"/>
        <n v="1.8670212765957446"/>
        <n v="4.4385964912280702"/>
        <n v="2.8650793650793651"/>
        <n v="1.7037037037037037"/>
        <n v="5.4038461538461542"/>
        <n v="3.4715447154471546"/>
        <n v="8.40625"/>
        <n v="3.6"/>
        <n v="15.727272727272727"/>
        <n v="2.8275862068965516"/>
        <n v="9.3628318584070804"/>
        <n v="7.3636363636363633"/>
        <n v="2.0221402214022142"/>
        <n v="6.8119658119658117"/>
        <n v="5.5909090909090908"/>
        <n v="4.3529411764705879"/>
        <n v="4.2564102564102564"/>
        <n v="2.7317073170731709"/>
        <n v="9.3280632411067188"/>
        <n v="1.4375"/>
        <n v="4.4545454545454541"/>
        <n v="3.6153846153846154"/>
        <n v="30.714285714285715"/>
        <n v="41.916666666666664"/>
        <n v="8.84"/>
        <n v="5.4333333333333336"/>
        <n v="8.9393939393939394"/>
        <n v="8.73943661971831"/>
        <n v="8.6578947368421044"/>
        <n v="7.7439999999999998"/>
        <n v="7.761467889908257"/>
        <n v="6.354166666666667"/>
        <n v="7.6684782608695654"/>
        <n v="8.7960784313725497"/>
        <n v="2.1538461538461537"/>
        <n v="6.1428571428571432"/>
        <n v="2.0736196319018405"/>
        <n v="4.4153846153846157"/>
        <n v="2.975806451612903"/>
        <n v="3.6818181818181817"/>
        <n v="4.666666666666667"/>
        <n v="4.5333333333333332"/>
        <n v="11.210526315789474"/>
        <n v="3.6470588235294117"/>
        <n v="8.0631578947368414"/>
        <n v="7.375"/>
        <n v="3.0392156862745097"/>
        <n v="9.2456140350877192"/>
        <n v="7.2"/>
        <n v="8.8333333333333339"/>
        <n v="7.2769230769230768"/>
        <n v="3.1875"/>
        <n v="9.225165562913908"/>
        <n v="1.8125"/>
        <n v="3.6363636363636362"/>
        <n v="11.321428571428571"/>
        <n v="5.6"/>
        <n v="19.528571428571428"/>
        <n v="4.1710526315789478"/>
        <n v="10.382022471910112"/>
        <n v="3.5454545454545454"/>
        <n v="12.107142857142858"/>
        <n v="8.0270270270270263"/>
        <n v="11.857142857142858"/>
        <n v="12.333333333333334"/>
        <n v="8.4342105263157894"/>
        <n v="6.862903225806452"/>
        <n v="6.790322580645161"/>
        <n v="6.383116883116883"/>
        <n v="7.1212121212121211"/>
        <n v="8.4182509505703429"/>
        <n v="4.166666666666667"/>
        <n v="4.4761904761904763"/>
        <n v="6.5555555555555554"/>
        <n v="8.1767955801104968"/>
        <n v="2.4597701149425286"/>
        <n v="6.9350180505415162"/>
        <n v="2.2916666666666665"/>
        <n v="2.7654320987654319"/>
        <n v="3.5874999999999999"/>
        <n v="14.647058823529411"/>
        <n v="1.6818181818181819"/>
        <n v="6.6554054054054053"/>
        <n v="5.2391304347826084"/>
        <n v="8.3720930232558146"/>
        <n v="5.375"/>
        <n v="3.4545454545454546"/>
        <n v="7.8979591836734695"/>
        <n v="6.7"/>
        <n v="2.2989690721649483"/>
        <n v="8.1805555555555554"/>
        <n v="7.8965517241379306"/>
        <n v="4.8902439024390247"/>
        <n v="4.3661971830985919"/>
        <n v="8.3000000000000007"/>
        <n v="6.258064516129032"/>
        <n v="5.3698630136986303"/>
        <n v="3.8181818181818183"/>
        <n v="32.5"/>
        <n v="7.1791044776119399"/>
        <n v="4.1764705882352944"/>
        <n v="15.294117647058824"/>
        <n v="7.8372093023255811"/>
        <n v="14.412587412587413"/>
        <n v="8.103896103896103"/>
        <n v="8.7142857142857135"/>
        <n v="6.1515151515151514"/>
        <n v="5.3859649122807021"/>
        <n v="7.7672413793103452"/>
        <n v="8.8125"/>
        <n v="6.666666666666667"/>
        <n v="2.4183673469387754"/>
        <n v="5.71875"/>
        <n v="3.06"/>
        <n v="2.6304347826086958"/>
        <n v="16.666666666666668"/>
        <n v="8.8666666666666671"/>
        <n v="29.555555555555557"/>
        <n v="2.5078125"/>
        <n v="14.455882352941176"/>
        <n v="7.76"/>
        <n v="2.0454545454545454"/>
        <n v="8.4"/>
        <n v="4.7777777777777777"/>
        <n v="7.666666666666667"/>
        <n v="30.941176470588236"/>
        <n v="4.4736842105263159"/>
        <n v="8.3859649122807021"/>
        <n v="20.5625"/>
        <n v="16.315789473684209"/>
        <n v="9.6190476190476186"/>
        <n v="7.7765957446808507"/>
        <n v="7.5094339622641506"/>
        <n v="10.050420168067227"/>
        <n v="4.9444444444444446"/>
        <n v="9.6333333333333329"/>
        <n v="16.25"/>
        <n v="5.387096774193548"/>
        <n v="1.9242424242424243"/>
        <n v="5.96"/>
        <n v="2.5952380952380953"/>
        <n v="9.8571428571428577"/>
        <n v="2.6444444444444444"/>
        <n v="2.9838709677419355"/>
        <n v="4.4347826086956523"/>
        <n v="3.9565217391304346"/>
        <n v="4.3888888888888893"/>
        <n v="5.8421052631578947"/>
        <n v="2.3814432989690721"/>
        <n v="6.4038461538461542"/>
        <n v="3.32"/>
        <n v="3.7272727272727271"/>
        <n v="8.6086956521739122"/>
        <n v="3.8888888888888888"/>
        <n v="34"/>
        <n v="6.9259259259259256"/>
        <n v="8.2307692307692299"/>
        <n v="7.54"/>
        <n v="9.3333333333333339"/>
        <n v="5.5111111111111111"/>
        <n v="6.46875"/>
        <n v="6.1886792452830193"/>
        <n v="7.1162790697674421"/>
        <n v="11.621212121212121"/>
        <n v="1.8064516129032258"/>
        <n v="5.7666666666666666"/>
        <n v="1.8666666666666667"/>
        <n v="6.2222222222222223"/>
        <n v="15.5"/>
        <n v="3.9090909090909092"/>
        <n v="5.85"/>
        <n v="2.7575757575757578"/>
        <n v="5.4782608695652177"/>
        <n v="8.6"/>
        <n v="60"/>
        <n v="6.1384615384615389"/>
        <n v="8.257142857142858"/>
        <n v="18.25"/>
        <n v="6.6545454545454543"/>
        <n v="5.7777777777777777"/>
        <n v="6.7857142857142856"/>
        <n v="8.8876811594202891"/>
        <n v="2.3809523809523809"/>
        <n v="3.0869565217391304"/>
        <n v="14.890909090909091"/>
        <n v="1.7062146892655368"/>
        <n v="4.8181818181818183"/>
        <n v="2.415929203539823"/>
        <n v="1.9333333333333333"/>
        <n v="3.8214285714285716"/>
        <n v="3.1224489795918369"/>
        <n v="5.7111111111111112"/>
        <n v="5.4444444444444446"/>
        <n v="7.8735632183908049"/>
        <n v="2.1485943775100402"/>
        <n v="7.4878048780487809"/>
        <n v="11.4"/>
        <n v="12.866666666666667"/>
        <n v="3.098360655737705"/>
        <n v="2.5681818181818183"/>
        <n v="11.232758620689655"/>
        <n v="1.9230769230769231"/>
        <n v="5.2272727272727275"/>
        <n v="7.2727272727272725"/>
        <n v="2.5555555555555554"/>
        <n v="4.8787878787878789"/>
        <n v="6.4920634920634921"/>
        <n v="3.5961538461538463"/>
        <n v="7.958333333333333"/>
        <n v="8.026315789473685"/>
        <n v="17.5625"/>
        <n v="7.5384615384615383"/>
        <n v="6.8066666666666666"/>
        <n v="8.6843033509700174"/>
        <n v="3.8695652173913042"/>
        <n v="6.3700209643605872"/>
        <n v="8.9663461538461533"/>
        <n v="10.476679841897234"/>
        <n v="4.4835164835164836"/>
        <n v="1.4285714285714286"/>
        <n v="2.1124999999999998"/>
        <n v="14.189473684210526"/>
        <n v="1.996996996996997"/>
        <n v="4.6407407407407408"/>
        <n v="2.7184265010351969"/>
        <n v="1.5747126436781609"/>
        <n v="4.3366336633663369"/>
        <n v="2.8339622641509434"/>
        <n v="1.7857142857142858"/>
        <n v="4.6279069767441863"/>
        <n v="4.7058823529411766"/>
        <n v="9.7181208053691268"/>
        <n v="4.1184210526315788"/>
        <n v="6.6650366748166263"/>
        <n v="11.958333333333334"/>
        <n v="2.5989417989417989"/>
        <n v="8.1598915989159888"/>
        <n v="16.107142857142858"/>
        <n v="12.015873015873016"/>
        <n v="4.79"/>
        <n v="2.7984496124031009"/>
        <n v="13.643548387096773"/>
        <n v="2.045045045045045"/>
        <n v="5.3678160919540234"/>
        <n v="4.8775510204081636"/>
        <n v="2.9393939393939394"/>
        <n v="2.09375"/>
        <n v="24.805970149253731"/>
        <n v="5.4864864864864868"/>
        <n v="6.996282527881041"/>
        <n v="5.125"/>
        <n v="7.5045871559633026"/>
        <n v="7.8536585365853657"/>
        <n v="10.705263157894738"/>
        <n v="8.4333333333333336"/>
        <n v="6.7405329593267886"/>
        <n v="9.306451612903226"/>
        <n v="4.6964285714285712"/>
        <n v="7.1479591836734695"/>
        <n v="12.24375"/>
        <n v="9.8148148148148149"/>
        <n v="1.7625"/>
        <n v="5.2149532710280377"/>
        <n v="2.1948051948051948"/>
        <n v="2.2222222222222223"/>
        <n v="4.2374999999999998"/>
        <n v="2.5416666666666665"/>
        <n v="6.2777777777777777"/>
        <n v="8.9268292682926838"/>
        <n v="3.1538461538461537"/>
        <n v="4.5210084033613445"/>
        <n v="12.6"/>
        <n v="2.225609756097561"/>
        <n v="6.9238095238095241"/>
        <n v="4.625"/>
        <n v="7.441860465116279"/>
        <n v="5.8148148148148149"/>
        <n v="10.99290780141844"/>
        <n v="3.3809523809523809"/>
        <n v="1.7727272727272727"/>
        <n v="17.75"/>
        <n v="4.612903225806452"/>
        <n v="7.6708860759493671"/>
        <n v="7.9666666666666668"/>
        <n v="5.4545454545454541"/>
        <n v="7.9523809523809526"/>
        <n v="7.0636363636363635"/>
        <n v="10.458149779735683"/>
        <n v="2.9285714285714284"/>
        <n v="4.9263456090651561"/>
        <n v="9.4457627118644076"/>
        <n v="1.9523809523809523"/>
        <n v="12.975609756097562"/>
        <n v="33.162162162162161"/>
        <n v="5.2222222222222223"/>
        <n v="2.2307692307692308"/>
        <n v="5.1638418079096047"/>
        <n v="2.0956521739130434"/>
        <n v="1.0909090909090908"/>
        <n v="10.774647887323944"/>
        <n v="2.8872180451127818"/>
        <n v="4.6097560975609753"/>
        <n v="4.8888888888888893"/>
        <n v="6.5636363636363635"/>
        <n v="4.1515151515151514"/>
        <n v="11.5"/>
        <n v="4.8853503184713372"/>
        <n v="3.1245791245791246"/>
        <n v="11.297872340425531"/>
        <n v="5.64"/>
        <n v="8.0333333333333332"/>
        <n v="8.7592592592592595"/>
        <n v="3.6491228070175437"/>
        <n v="9.4506437768240339"/>
        <n v="2.1818181818181817"/>
        <n v="4.08"/>
        <n v="1.8181818181818181"/>
        <n v="23.2987012987013"/>
        <n v="7.645161290322581"/>
        <n v="7.8090909090909095"/>
        <n v="5.24"/>
        <n v="6.4864864864864868"/>
        <n v="8.9122807017543852"/>
        <n v="10.563218390804598"/>
        <n v="9.3619631901840492"/>
        <n v="3.0909090909090908"/>
        <n v="4.5218855218855216"/>
        <n v="7.0495049504950495"/>
        <n v="8.7392923649906891"/>
        <n v="2.4545454545454546"/>
        <n v="12.410256410256411"/>
        <n v="1.6569343065693432"/>
        <n v="4.8970588235294121"/>
        <n v="1.8235294117647058"/>
        <n v="1.9166666666666667"/>
        <n v="2.8347826086956522"/>
        <n v="2.484375"/>
        <n v="4.7045454545454541"/>
        <n v="7.7884615384615383"/>
        <n v="4.84"/>
        <n v="5.3351063829787231"/>
        <n v="11.222222222222221"/>
        <n v="2.8926380368098159"/>
        <n v="8.8214285714285712"/>
        <n v="7.04"/>
        <n v="12.727272727272727"/>
        <n v="2.5641025641025643"/>
        <n v="9.304932735426009"/>
        <n v="50"/>
        <n v="1.59375"/>
        <n v="1.8461538461538463"/>
        <n v="4.617647058823529"/>
        <n v="2.0769230769230771"/>
        <n v="3.2727272727272729"/>
        <n v="22.21551724137931"/>
        <n v="4.203125"/>
        <n v="8.886274509803922"/>
        <n v="2.7454545454545456"/>
        <n v="6.916666666666667"/>
        <n v="10.0625"/>
        <n v="9.4222222222222225"/>
        <n v="4.7904761904761903"/>
        <n v="9.9565217391304355"/>
        <n v="3.4324324324324325"/>
        <n v="4.6655405405405403"/>
        <n v="8.5410958904109595"/>
        <n v="8.218468468468469"/>
        <n v="1.7307692307692308"/>
        <n v="12.75"/>
        <n v="1.7293233082706767"/>
        <n v="4.7244897959183669"/>
        <n v="1.9610389610389611"/>
        <n v="2.9785714285714286"/>
        <n v="3.6086956521739131"/>
        <n v="14.736842105263158"/>
        <n v="6.3793103448275863"/>
        <n v="3.342857142857143"/>
        <n v="4.0346534653465342"/>
        <n v="2.4813084112149535"/>
        <n v="10.808510638297872"/>
        <n v="11.166666666666666"/>
        <n v="7.4615384615384617"/>
        <n v="6.6204819277108431"/>
        <n v="24.8"/>
        <n v="1.5833333333333333"/>
        <n v="3.85"/>
        <n v="1.9615384615384615"/>
        <n v="40.700000000000003"/>
        <n v="15.318181818181818"/>
        <n v="3.1621621621621623"/>
        <n v="10.471153846153847"/>
        <n v="2.8695652173913042"/>
        <n v="11.75"/>
        <n v="13.456140350877194"/>
        <n v="3.7073170731707319"/>
        <n v="9.1020408163265305"/>
        <n v="9.4392523364485985"/>
        <n v="13.6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93">
  <r>
    <n v="1"/>
    <x v="0"/>
    <x v="0"/>
    <x v="0"/>
    <x v="0"/>
    <x v="0"/>
    <x v="0"/>
    <x v="0"/>
    <x v="0"/>
    <n v="0"/>
    <x v="0"/>
  </r>
  <r>
    <n v="2"/>
    <x v="0"/>
    <x v="1"/>
    <x v="1"/>
    <x v="1"/>
    <x v="1"/>
    <x v="0"/>
    <x v="0"/>
    <x v="0"/>
    <n v="0"/>
    <x v="0"/>
  </r>
  <r>
    <n v="3"/>
    <x v="0"/>
    <x v="2"/>
    <x v="2"/>
    <x v="2"/>
    <x v="2"/>
    <x v="0"/>
    <x v="0"/>
    <x v="0"/>
    <n v="0"/>
    <x v="0"/>
  </r>
  <r>
    <n v="4"/>
    <x v="0"/>
    <x v="3"/>
    <x v="3"/>
    <x v="3"/>
    <x v="3"/>
    <x v="0"/>
    <x v="0"/>
    <x v="0"/>
    <n v="0"/>
    <x v="0"/>
  </r>
  <r>
    <n v="5"/>
    <x v="0"/>
    <x v="4"/>
    <x v="4"/>
    <x v="4"/>
    <x v="4"/>
    <x v="0"/>
    <x v="0"/>
    <x v="0"/>
    <n v="0"/>
    <x v="0"/>
  </r>
  <r>
    <n v="6"/>
    <x v="0"/>
    <x v="5"/>
    <x v="5"/>
    <x v="5"/>
    <x v="5"/>
    <x v="0"/>
    <x v="0"/>
    <x v="0"/>
    <n v="0"/>
    <x v="0"/>
  </r>
  <r>
    <n v="7"/>
    <x v="0"/>
    <x v="6"/>
    <x v="6"/>
    <x v="6"/>
    <x v="6"/>
    <x v="0"/>
    <x v="0"/>
    <x v="0"/>
    <n v="0"/>
    <x v="0"/>
  </r>
  <r>
    <n v="8"/>
    <x v="0"/>
    <x v="7"/>
    <x v="7"/>
    <x v="7"/>
    <x v="7"/>
    <x v="0"/>
    <x v="0"/>
    <x v="0"/>
    <n v="0"/>
    <x v="0"/>
  </r>
  <r>
    <n v="9"/>
    <x v="0"/>
    <x v="8"/>
    <x v="8"/>
    <x v="8"/>
    <x v="8"/>
    <x v="0"/>
    <x v="0"/>
    <x v="0"/>
    <n v="0"/>
    <x v="0"/>
  </r>
  <r>
    <n v="10"/>
    <x v="0"/>
    <x v="9"/>
    <x v="9"/>
    <x v="9"/>
    <x v="9"/>
    <x v="0"/>
    <x v="0"/>
    <x v="0"/>
    <n v="0"/>
    <x v="0"/>
  </r>
  <r>
    <n v="11"/>
    <x v="0"/>
    <x v="10"/>
    <x v="10"/>
    <x v="10"/>
    <x v="10"/>
    <x v="0"/>
    <x v="0"/>
    <x v="0"/>
    <n v="0"/>
    <x v="0"/>
  </r>
  <r>
    <n v="12"/>
    <x v="0"/>
    <x v="11"/>
    <x v="11"/>
    <x v="11"/>
    <x v="11"/>
    <x v="0"/>
    <x v="0"/>
    <x v="0"/>
    <n v="0"/>
    <x v="0"/>
  </r>
  <r>
    <n v="13"/>
    <x v="0"/>
    <x v="12"/>
    <x v="12"/>
    <x v="12"/>
    <x v="12"/>
    <x v="0"/>
    <x v="0"/>
    <x v="0"/>
    <n v="0"/>
    <x v="0"/>
  </r>
  <r>
    <n v="14"/>
    <x v="0"/>
    <x v="13"/>
    <x v="13"/>
    <x v="13"/>
    <x v="13"/>
    <x v="0"/>
    <x v="0"/>
    <x v="0"/>
    <n v="0"/>
    <x v="0"/>
  </r>
  <r>
    <n v="15"/>
    <x v="0"/>
    <x v="14"/>
    <x v="14"/>
    <x v="14"/>
    <x v="14"/>
    <x v="0"/>
    <x v="0"/>
    <x v="0"/>
    <n v="0"/>
    <x v="0"/>
  </r>
  <r>
    <n v="16"/>
    <x v="0"/>
    <x v="15"/>
    <x v="15"/>
    <x v="15"/>
    <x v="15"/>
    <x v="0"/>
    <x v="0"/>
    <x v="0"/>
    <n v="0"/>
    <x v="0"/>
  </r>
  <r>
    <n v="17"/>
    <x v="0"/>
    <x v="16"/>
    <x v="16"/>
    <x v="16"/>
    <x v="16"/>
    <x v="0"/>
    <x v="0"/>
    <x v="0"/>
    <n v="0"/>
    <x v="0"/>
  </r>
  <r>
    <n v="18"/>
    <x v="0"/>
    <x v="17"/>
    <x v="17"/>
    <x v="17"/>
    <x v="17"/>
    <x v="0"/>
    <x v="0"/>
    <x v="0"/>
    <n v="0"/>
    <x v="0"/>
  </r>
  <r>
    <n v="19"/>
    <x v="0"/>
    <x v="18"/>
    <x v="18"/>
    <x v="18"/>
    <x v="18"/>
    <x v="0"/>
    <x v="0"/>
    <x v="0"/>
    <n v="0"/>
    <x v="0"/>
  </r>
  <r>
    <n v="20"/>
    <x v="0"/>
    <x v="19"/>
    <x v="19"/>
    <x v="19"/>
    <x v="19"/>
    <x v="0"/>
    <x v="0"/>
    <x v="0"/>
    <n v="0"/>
    <x v="0"/>
  </r>
  <r>
    <n v="21"/>
    <x v="0"/>
    <x v="20"/>
    <x v="20"/>
    <x v="20"/>
    <x v="20"/>
    <x v="0"/>
    <x v="0"/>
    <x v="0"/>
    <n v="0"/>
    <x v="0"/>
  </r>
  <r>
    <n v="22"/>
    <x v="0"/>
    <x v="21"/>
    <x v="21"/>
    <x v="21"/>
    <x v="21"/>
    <x v="0"/>
    <x v="0"/>
    <x v="0"/>
    <n v="0"/>
    <x v="0"/>
  </r>
  <r>
    <n v="23"/>
    <x v="0"/>
    <x v="22"/>
    <x v="22"/>
    <x v="22"/>
    <x v="22"/>
    <x v="0"/>
    <x v="0"/>
    <x v="0"/>
    <n v="0"/>
    <x v="0"/>
  </r>
  <r>
    <n v="24"/>
    <x v="0"/>
    <x v="23"/>
    <x v="23"/>
    <x v="23"/>
    <x v="23"/>
    <x v="0"/>
    <x v="0"/>
    <x v="0"/>
    <n v="0"/>
    <x v="0"/>
  </r>
  <r>
    <n v="25"/>
    <x v="0"/>
    <x v="24"/>
    <x v="24"/>
    <x v="24"/>
    <x v="24"/>
    <x v="0"/>
    <x v="0"/>
    <x v="0"/>
    <n v="0"/>
    <x v="0"/>
  </r>
  <r>
    <n v="26"/>
    <x v="0"/>
    <x v="25"/>
    <x v="25"/>
    <x v="25"/>
    <x v="25"/>
    <x v="0"/>
    <x v="0"/>
    <x v="0"/>
    <n v="0"/>
    <x v="0"/>
  </r>
  <r>
    <n v="27"/>
    <x v="0"/>
    <x v="26"/>
    <x v="26"/>
    <x v="26"/>
    <x v="26"/>
    <x v="0"/>
    <x v="0"/>
    <x v="0"/>
    <n v="0"/>
    <x v="0"/>
  </r>
  <r>
    <n v="28"/>
    <x v="0"/>
    <x v="27"/>
    <x v="27"/>
    <x v="27"/>
    <x v="27"/>
    <x v="0"/>
    <x v="0"/>
    <x v="0"/>
    <n v="0"/>
    <x v="0"/>
  </r>
  <r>
    <n v="29"/>
    <x v="0"/>
    <x v="28"/>
    <x v="28"/>
    <x v="28"/>
    <x v="28"/>
    <x v="0"/>
    <x v="0"/>
    <x v="0"/>
    <n v="0"/>
    <x v="0"/>
  </r>
  <r>
    <n v="30"/>
    <x v="0"/>
    <x v="29"/>
    <x v="29"/>
    <x v="29"/>
    <x v="29"/>
    <x v="0"/>
    <x v="0"/>
    <x v="0"/>
    <n v="0"/>
    <x v="0"/>
  </r>
  <r>
    <n v="31"/>
    <x v="0"/>
    <x v="30"/>
    <x v="30"/>
    <x v="30"/>
    <x v="30"/>
    <x v="0"/>
    <x v="0"/>
    <x v="0"/>
    <n v="0"/>
    <x v="0"/>
  </r>
  <r>
    <n v="32"/>
    <x v="0"/>
    <x v="31"/>
    <x v="31"/>
    <x v="31"/>
    <x v="31"/>
    <x v="0"/>
    <x v="0"/>
    <x v="0"/>
    <n v="0"/>
    <x v="0"/>
  </r>
  <r>
    <n v="33"/>
    <x v="0"/>
    <x v="32"/>
    <x v="32"/>
    <x v="32"/>
    <x v="32"/>
    <x v="0"/>
    <x v="0"/>
    <x v="0"/>
    <n v="0"/>
    <x v="0"/>
  </r>
  <r>
    <n v="34"/>
    <x v="0"/>
    <x v="33"/>
    <x v="33"/>
    <x v="33"/>
    <x v="33"/>
    <x v="0"/>
    <x v="0"/>
    <x v="0"/>
    <n v="0"/>
    <x v="0"/>
  </r>
  <r>
    <n v="35"/>
    <x v="0"/>
    <x v="34"/>
    <x v="34"/>
    <x v="34"/>
    <x v="34"/>
    <x v="0"/>
    <x v="0"/>
    <x v="0"/>
    <n v="0"/>
    <x v="0"/>
  </r>
  <r>
    <n v="36"/>
    <x v="0"/>
    <x v="35"/>
    <x v="35"/>
    <x v="35"/>
    <x v="35"/>
    <x v="0"/>
    <x v="0"/>
    <x v="0"/>
    <n v="0"/>
    <x v="0"/>
  </r>
  <r>
    <n v="37"/>
    <x v="0"/>
    <x v="36"/>
    <x v="36"/>
    <x v="36"/>
    <x v="36"/>
    <x v="0"/>
    <x v="0"/>
    <x v="0"/>
    <n v="0"/>
    <x v="0"/>
  </r>
  <r>
    <n v="38"/>
    <x v="0"/>
    <x v="37"/>
    <x v="37"/>
    <x v="37"/>
    <x v="37"/>
    <x v="0"/>
    <x v="0"/>
    <x v="0"/>
    <n v="0"/>
    <x v="0"/>
  </r>
  <r>
    <n v="39"/>
    <x v="0"/>
    <x v="38"/>
    <x v="38"/>
    <x v="38"/>
    <x v="38"/>
    <x v="0"/>
    <x v="0"/>
    <x v="0"/>
    <n v="0"/>
    <x v="0"/>
  </r>
  <r>
    <n v="40"/>
    <x v="0"/>
    <x v="39"/>
    <x v="39"/>
    <x v="39"/>
    <x v="39"/>
    <x v="0"/>
    <x v="0"/>
    <x v="0"/>
    <n v="0"/>
    <x v="0"/>
  </r>
  <r>
    <n v="41"/>
    <x v="0"/>
    <x v="40"/>
    <x v="40"/>
    <x v="40"/>
    <x v="40"/>
    <x v="0"/>
    <x v="0"/>
    <x v="0"/>
    <n v="0"/>
    <x v="0"/>
  </r>
  <r>
    <n v="42"/>
    <x v="0"/>
    <x v="41"/>
    <x v="41"/>
    <x v="41"/>
    <x v="41"/>
    <x v="0"/>
    <x v="0"/>
    <x v="0"/>
    <n v="0"/>
    <x v="0"/>
  </r>
  <r>
    <n v="43"/>
    <x v="0"/>
    <x v="42"/>
    <x v="42"/>
    <x v="42"/>
    <x v="42"/>
    <x v="0"/>
    <x v="0"/>
    <x v="0"/>
    <n v="0"/>
    <x v="0"/>
  </r>
  <r>
    <n v="44"/>
    <x v="0"/>
    <x v="43"/>
    <x v="43"/>
    <x v="43"/>
    <x v="43"/>
    <x v="0"/>
    <x v="0"/>
    <x v="0"/>
    <n v="0"/>
    <x v="0"/>
  </r>
  <r>
    <n v="45"/>
    <x v="0"/>
    <x v="44"/>
    <x v="44"/>
    <x v="44"/>
    <x v="44"/>
    <x v="0"/>
    <x v="0"/>
    <x v="0"/>
    <n v="0"/>
    <x v="0"/>
  </r>
  <r>
    <n v="46"/>
    <x v="0"/>
    <x v="45"/>
    <x v="45"/>
    <x v="45"/>
    <x v="45"/>
    <x v="0"/>
    <x v="0"/>
    <x v="0"/>
    <n v="0"/>
    <x v="0"/>
  </r>
  <r>
    <n v="47"/>
    <x v="0"/>
    <x v="46"/>
    <x v="46"/>
    <x v="46"/>
    <x v="46"/>
    <x v="0"/>
    <x v="0"/>
    <x v="0"/>
    <n v="0"/>
    <x v="0"/>
  </r>
  <r>
    <n v="48"/>
    <x v="0"/>
    <x v="47"/>
    <x v="47"/>
    <x v="47"/>
    <x v="47"/>
    <x v="0"/>
    <x v="0"/>
    <x v="0"/>
    <n v="0"/>
    <x v="0"/>
  </r>
  <r>
    <n v="49"/>
    <x v="0"/>
    <x v="48"/>
    <x v="48"/>
    <x v="48"/>
    <x v="48"/>
    <x v="0"/>
    <x v="0"/>
    <x v="0"/>
    <n v="0"/>
    <x v="0"/>
  </r>
  <r>
    <n v="50"/>
    <x v="1"/>
    <x v="0"/>
    <x v="49"/>
    <x v="49"/>
    <x v="49"/>
    <x v="1"/>
    <x v="1"/>
    <x v="1"/>
    <n v="259"/>
    <x v="1"/>
  </r>
  <r>
    <n v="51"/>
    <x v="1"/>
    <x v="1"/>
    <x v="50"/>
    <x v="50"/>
    <x v="49"/>
    <x v="2"/>
    <x v="2"/>
    <x v="2"/>
    <n v="2267"/>
    <x v="2"/>
  </r>
  <r>
    <n v="52"/>
    <x v="1"/>
    <x v="2"/>
    <x v="51"/>
    <x v="51"/>
    <x v="49"/>
    <x v="3"/>
    <x v="3"/>
    <x v="3"/>
    <n v="1787"/>
    <x v="3"/>
  </r>
  <r>
    <n v="53"/>
    <x v="1"/>
    <x v="3"/>
    <x v="52"/>
    <x v="52"/>
    <x v="49"/>
    <x v="4"/>
    <x v="4"/>
    <x v="4"/>
    <n v="8874"/>
    <x v="4"/>
  </r>
  <r>
    <n v="54"/>
    <x v="1"/>
    <x v="4"/>
    <x v="53"/>
    <x v="53"/>
    <x v="49"/>
    <x v="5"/>
    <x v="5"/>
    <x v="5"/>
    <n v="16"/>
    <x v="5"/>
  </r>
  <r>
    <n v="55"/>
    <x v="1"/>
    <x v="5"/>
    <x v="54"/>
    <x v="54"/>
    <x v="49"/>
    <x v="6"/>
    <x v="6"/>
    <x v="6"/>
    <n v="48"/>
    <x v="6"/>
  </r>
  <r>
    <n v="56"/>
    <x v="1"/>
    <x v="6"/>
    <x v="55"/>
    <x v="55"/>
    <x v="49"/>
    <x v="7"/>
    <x v="7"/>
    <x v="7"/>
    <n v="16"/>
    <x v="7"/>
  </r>
  <r>
    <n v="57"/>
    <x v="1"/>
    <x v="7"/>
    <x v="56"/>
    <x v="55"/>
    <x v="49"/>
    <x v="8"/>
    <x v="8"/>
    <x v="8"/>
    <n v="4"/>
    <x v="8"/>
  </r>
  <r>
    <n v="58"/>
    <x v="1"/>
    <x v="8"/>
    <x v="57"/>
    <x v="56"/>
    <x v="49"/>
    <x v="7"/>
    <x v="9"/>
    <x v="9"/>
    <n v="0"/>
    <x v="9"/>
  </r>
  <r>
    <n v="59"/>
    <x v="1"/>
    <x v="9"/>
    <x v="58"/>
    <x v="57"/>
    <x v="49"/>
    <x v="9"/>
    <x v="10"/>
    <x v="10"/>
    <n v="75"/>
    <x v="10"/>
  </r>
  <r>
    <n v="60"/>
    <x v="1"/>
    <x v="10"/>
    <x v="59"/>
    <x v="58"/>
    <x v="49"/>
    <x v="10"/>
    <x v="11"/>
    <x v="11"/>
    <n v="108"/>
    <x v="11"/>
  </r>
  <r>
    <n v="61"/>
    <x v="1"/>
    <x v="11"/>
    <x v="60"/>
    <x v="59"/>
    <x v="49"/>
    <x v="11"/>
    <x v="12"/>
    <x v="12"/>
    <n v="230"/>
    <x v="12"/>
  </r>
  <r>
    <n v="62"/>
    <x v="1"/>
    <x v="12"/>
    <x v="61"/>
    <x v="60"/>
    <x v="49"/>
    <x v="12"/>
    <x v="13"/>
    <x v="13"/>
    <n v="167"/>
    <x v="13"/>
  </r>
  <r>
    <n v="63"/>
    <x v="1"/>
    <x v="13"/>
    <x v="57"/>
    <x v="57"/>
    <x v="49"/>
    <x v="13"/>
    <x v="14"/>
    <x v="14"/>
    <n v="42"/>
    <x v="14"/>
  </r>
  <r>
    <n v="64"/>
    <x v="1"/>
    <x v="14"/>
    <x v="62"/>
    <x v="61"/>
    <x v="49"/>
    <x v="14"/>
    <x v="15"/>
    <x v="15"/>
    <n v="182"/>
    <x v="15"/>
  </r>
  <r>
    <n v="65"/>
    <x v="1"/>
    <x v="15"/>
    <x v="63"/>
    <x v="62"/>
    <x v="49"/>
    <x v="15"/>
    <x v="16"/>
    <x v="16"/>
    <n v="100"/>
    <x v="16"/>
  </r>
  <r>
    <n v="66"/>
    <x v="1"/>
    <x v="16"/>
    <x v="49"/>
    <x v="63"/>
    <x v="49"/>
    <x v="7"/>
    <x v="17"/>
    <x v="17"/>
    <n v="7"/>
    <x v="17"/>
  </r>
  <r>
    <n v="67"/>
    <x v="1"/>
    <x v="17"/>
    <x v="57"/>
    <x v="56"/>
    <x v="49"/>
    <x v="7"/>
    <x v="18"/>
    <x v="9"/>
    <n v="2"/>
    <x v="18"/>
  </r>
  <r>
    <n v="68"/>
    <x v="1"/>
    <x v="18"/>
    <x v="64"/>
    <x v="64"/>
    <x v="49"/>
    <x v="16"/>
    <x v="19"/>
    <x v="18"/>
    <n v="188"/>
    <x v="19"/>
  </r>
  <r>
    <n v="69"/>
    <x v="1"/>
    <x v="19"/>
    <x v="65"/>
    <x v="55"/>
    <x v="49"/>
    <x v="17"/>
    <x v="20"/>
    <x v="19"/>
    <n v="159"/>
    <x v="20"/>
  </r>
  <r>
    <n v="70"/>
    <x v="1"/>
    <x v="20"/>
    <x v="66"/>
    <x v="65"/>
    <x v="49"/>
    <x v="18"/>
    <x v="21"/>
    <x v="20"/>
    <n v="408"/>
    <x v="21"/>
  </r>
  <r>
    <n v="71"/>
    <x v="1"/>
    <x v="21"/>
    <x v="67"/>
    <x v="55"/>
    <x v="49"/>
    <x v="19"/>
    <x v="22"/>
    <x v="21"/>
    <n v="30"/>
    <x v="22"/>
  </r>
  <r>
    <n v="72"/>
    <x v="1"/>
    <x v="22"/>
    <x v="53"/>
    <x v="55"/>
    <x v="49"/>
    <x v="20"/>
    <x v="23"/>
    <x v="7"/>
    <n v="2"/>
    <x v="23"/>
  </r>
  <r>
    <n v="73"/>
    <x v="1"/>
    <x v="23"/>
    <x v="68"/>
    <x v="66"/>
    <x v="49"/>
    <x v="21"/>
    <x v="24"/>
    <x v="22"/>
    <n v="258"/>
    <x v="24"/>
  </r>
  <r>
    <n v="74"/>
    <x v="1"/>
    <x v="25"/>
    <x v="69"/>
    <x v="67"/>
    <x v="49"/>
    <x v="22"/>
    <x v="25"/>
    <x v="23"/>
    <n v="409"/>
    <x v="25"/>
  </r>
  <r>
    <n v="75"/>
    <x v="1"/>
    <x v="26"/>
    <x v="70"/>
    <x v="68"/>
    <x v="49"/>
    <x v="23"/>
    <x v="26"/>
    <x v="24"/>
    <n v="506"/>
    <x v="26"/>
  </r>
  <r>
    <n v="76"/>
    <x v="1"/>
    <x v="27"/>
    <x v="71"/>
    <x v="69"/>
    <x v="49"/>
    <x v="24"/>
    <x v="27"/>
    <x v="25"/>
    <n v="603"/>
    <x v="27"/>
  </r>
  <r>
    <n v="77"/>
    <x v="1"/>
    <x v="28"/>
    <x v="72"/>
    <x v="70"/>
    <x v="49"/>
    <x v="25"/>
    <x v="28"/>
    <x v="26"/>
    <n v="316"/>
    <x v="28"/>
  </r>
  <r>
    <n v="78"/>
    <x v="1"/>
    <x v="29"/>
    <x v="73"/>
    <x v="49"/>
    <x v="49"/>
    <x v="26"/>
    <x v="29"/>
    <x v="27"/>
    <n v="51"/>
    <x v="29"/>
  </r>
  <r>
    <n v="79"/>
    <x v="1"/>
    <x v="30"/>
    <x v="74"/>
    <x v="71"/>
    <x v="49"/>
    <x v="27"/>
    <x v="30"/>
    <x v="28"/>
    <n v="49"/>
    <x v="30"/>
  </r>
  <r>
    <n v="80"/>
    <x v="1"/>
    <x v="31"/>
    <x v="75"/>
    <x v="72"/>
    <x v="49"/>
    <x v="28"/>
    <x v="31"/>
    <x v="29"/>
    <n v="456"/>
    <x v="31"/>
  </r>
  <r>
    <n v="81"/>
    <x v="1"/>
    <x v="33"/>
    <x v="76"/>
    <x v="55"/>
    <x v="49"/>
    <x v="29"/>
    <x v="32"/>
    <x v="30"/>
    <n v="25"/>
    <x v="32"/>
  </r>
  <r>
    <n v="82"/>
    <x v="1"/>
    <x v="34"/>
    <x v="53"/>
    <x v="73"/>
    <x v="49"/>
    <x v="7"/>
    <x v="18"/>
    <x v="9"/>
    <n v="2"/>
    <x v="18"/>
  </r>
  <r>
    <n v="83"/>
    <x v="1"/>
    <x v="35"/>
    <x v="77"/>
    <x v="74"/>
    <x v="49"/>
    <x v="30"/>
    <x v="33"/>
    <x v="14"/>
    <n v="102"/>
    <x v="33"/>
  </r>
  <r>
    <n v="84"/>
    <x v="1"/>
    <x v="36"/>
    <x v="78"/>
    <x v="75"/>
    <x v="49"/>
    <x v="7"/>
    <x v="34"/>
    <x v="31"/>
    <n v="5"/>
    <x v="18"/>
  </r>
  <r>
    <n v="85"/>
    <x v="1"/>
    <x v="37"/>
    <x v="79"/>
    <x v="55"/>
    <x v="49"/>
    <x v="31"/>
    <x v="34"/>
    <x v="7"/>
    <n v="6"/>
    <x v="34"/>
  </r>
  <r>
    <n v="86"/>
    <x v="1"/>
    <x v="38"/>
    <x v="80"/>
    <x v="76"/>
    <x v="49"/>
    <x v="32"/>
    <x v="35"/>
    <x v="8"/>
    <n v="8"/>
    <x v="35"/>
  </r>
  <r>
    <n v="87"/>
    <x v="1"/>
    <x v="39"/>
    <x v="81"/>
    <x v="55"/>
    <x v="49"/>
    <x v="33"/>
    <x v="36"/>
    <x v="32"/>
    <n v="7"/>
    <x v="36"/>
  </r>
  <r>
    <n v="88"/>
    <x v="1"/>
    <x v="40"/>
    <x v="82"/>
    <x v="55"/>
    <x v="49"/>
    <x v="34"/>
    <x v="37"/>
    <x v="33"/>
    <n v="1094"/>
    <x v="37"/>
  </r>
  <r>
    <n v="89"/>
    <x v="1"/>
    <x v="41"/>
    <x v="83"/>
    <x v="55"/>
    <x v="49"/>
    <x v="35"/>
    <x v="8"/>
    <x v="34"/>
    <n v="5"/>
    <x v="38"/>
  </r>
  <r>
    <n v="90"/>
    <x v="1"/>
    <x v="42"/>
    <x v="84"/>
    <x v="55"/>
    <x v="49"/>
    <x v="36"/>
    <x v="38"/>
    <x v="35"/>
    <n v="658"/>
    <x v="39"/>
  </r>
  <r>
    <n v="91"/>
    <x v="1"/>
    <x v="43"/>
    <x v="85"/>
    <x v="55"/>
    <x v="49"/>
    <x v="37"/>
    <x v="39"/>
    <x v="6"/>
    <n v="156"/>
    <x v="40"/>
  </r>
  <r>
    <n v="92"/>
    <x v="1"/>
    <x v="44"/>
    <x v="86"/>
    <x v="55"/>
    <x v="49"/>
    <x v="38"/>
    <x v="40"/>
    <x v="14"/>
    <n v="310"/>
    <x v="41"/>
  </r>
  <r>
    <n v="93"/>
    <x v="1"/>
    <x v="45"/>
    <x v="87"/>
    <x v="55"/>
    <x v="49"/>
    <x v="39"/>
    <x v="41"/>
    <x v="36"/>
    <n v="394"/>
    <x v="42"/>
  </r>
  <r>
    <n v="94"/>
    <x v="1"/>
    <x v="46"/>
    <x v="88"/>
    <x v="55"/>
    <x v="49"/>
    <x v="40"/>
    <x v="42"/>
    <x v="37"/>
    <n v="44"/>
    <x v="43"/>
  </r>
  <r>
    <n v="95"/>
    <x v="1"/>
    <x v="47"/>
    <x v="89"/>
    <x v="77"/>
    <x v="49"/>
    <x v="41"/>
    <x v="43"/>
    <x v="38"/>
    <n v="232"/>
    <x v="44"/>
  </r>
  <r>
    <n v="96"/>
    <x v="1"/>
    <x v="48"/>
    <x v="90"/>
    <x v="78"/>
    <x v="49"/>
    <x v="42"/>
    <x v="44"/>
    <x v="39"/>
    <n v="250"/>
    <x v="45"/>
  </r>
  <r>
    <n v="97"/>
    <x v="2"/>
    <x v="0"/>
    <x v="91"/>
    <x v="79"/>
    <x v="49"/>
    <x v="43"/>
    <x v="45"/>
    <x v="38"/>
    <n v="156"/>
    <x v="46"/>
  </r>
  <r>
    <n v="98"/>
    <x v="2"/>
    <x v="1"/>
    <x v="92"/>
    <x v="77"/>
    <x v="49"/>
    <x v="44"/>
    <x v="46"/>
    <x v="40"/>
    <n v="2657"/>
    <x v="47"/>
  </r>
  <r>
    <n v="99"/>
    <x v="2"/>
    <x v="2"/>
    <x v="93"/>
    <x v="80"/>
    <x v="49"/>
    <x v="45"/>
    <x v="47"/>
    <x v="41"/>
    <n v="2275"/>
    <x v="48"/>
  </r>
  <r>
    <n v="100"/>
    <x v="2"/>
    <x v="3"/>
    <x v="94"/>
    <x v="81"/>
    <x v="49"/>
    <x v="46"/>
    <x v="48"/>
    <x v="42"/>
    <n v="10170"/>
    <x v="49"/>
  </r>
  <r>
    <n v="101"/>
    <x v="2"/>
    <x v="4"/>
    <x v="95"/>
    <x v="55"/>
    <x v="49"/>
    <x v="47"/>
    <x v="49"/>
    <x v="32"/>
    <n v="174"/>
    <x v="50"/>
  </r>
  <r>
    <n v="102"/>
    <x v="2"/>
    <x v="5"/>
    <x v="96"/>
    <x v="82"/>
    <x v="49"/>
    <x v="48"/>
    <x v="50"/>
    <x v="43"/>
    <n v="150"/>
    <x v="51"/>
  </r>
  <r>
    <n v="103"/>
    <x v="2"/>
    <x v="6"/>
    <x v="83"/>
    <x v="55"/>
    <x v="49"/>
    <x v="35"/>
    <x v="51"/>
    <x v="44"/>
    <n v="24"/>
    <x v="5"/>
  </r>
  <r>
    <n v="104"/>
    <x v="2"/>
    <x v="7"/>
    <x v="97"/>
    <x v="55"/>
    <x v="49"/>
    <x v="49"/>
    <x v="52"/>
    <x v="37"/>
    <n v="21"/>
    <x v="52"/>
  </r>
  <r>
    <n v="105"/>
    <x v="2"/>
    <x v="8"/>
    <x v="98"/>
    <x v="55"/>
    <x v="49"/>
    <x v="50"/>
    <x v="53"/>
    <x v="17"/>
    <n v="24"/>
    <x v="53"/>
  </r>
  <r>
    <n v="106"/>
    <x v="2"/>
    <x v="9"/>
    <x v="99"/>
    <x v="83"/>
    <x v="49"/>
    <x v="51"/>
    <x v="54"/>
    <x v="45"/>
    <n v="57"/>
    <x v="54"/>
  </r>
  <r>
    <n v="107"/>
    <x v="2"/>
    <x v="10"/>
    <x v="100"/>
    <x v="71"/>
    <x v="49"/>
    <x v="52"/>
    <x v="55"/>
    <x v="46"/>
    <n v="162"/>
    <x v="55"/>
  </r>
  <r>
    <n v="108"/>
    <x v="2"/>
    <x v="11"/>
    <x v="101"/>
    <x v="84"/>
    <x v="49"/>
    <x v="41"/>
    <x v="56"/>
    <x v="47"/>
    <n v="522"/>
    <x v="56"/>
  </r>
  <r>
    <n v="109"/>
    <x v="2"/>
    <x v="12"/>
    <x v="102"/>
    <x v="85"/>
    <x v="49"/>
    <x v="53"/>
    <x v="57"/>
    <x v="48"/>
    <n v="115"/>
    <x v="57"/>
  </r>
  <r>
    <n v="110"/>
    <x v="2"/>
    <x v="13"/>
    <x v="53"/>
    <x v="86"/>
    <x v="50"/>
    <x v="8"/>
    <x v="58"/>
    <x v="49"/>
    <n v="40"/>
    <x v="58"/>
  </r>
  <r>
    <n v="111"/>
    <x v="2"/>
    <x v="14"/>
    <x v="103"/>
    <x v="87"/>
    <x v="49"/>
    <x v="54"/>
    <x v="59"/>
    <x v="50"/>
    <n v="256"/>
    <x v="59"/>
  </r>
  <r>
    <n v="112"/>
    <x v="2"/>
    <x v="15"/>
    <x v="83"/>
    <x v="88"/>
    <x v="49"/>
    <x v="55"/>
    <x v="60"/>
    <x v="51"/>
    <n v="245"/>
    <x v="60"/>
  </r>
  <r>
    <n v="113"/>
    <x v="2"/>
    <x v="16"/>
    <x v="57"/>
    <x v="56"/>
    <x v="49"/>
    <x v="7"/>
    <x v="61"/>
    <x v="52"/>
    <n v="0"/>
    <x v="9"/>
  </r>
  <r>
    <n v="114"/>
    <x v="2"/>
    <x v="18"/>
    <x v="56"/>
    <x v="89"/>
    <x v="49"/>
    <x v="56"/>
    <x v="62"/>
    <x v="53"/>
    <n v="278"/>
    <x v="61"/>
  </r>
  <r>
    <n v="115"/>
    <x v="2"/>
    <x v="19"/>
    <x v="104"/>
    <x v="90"/>
    <x v="49"/>
    <x v="57"/>
    <x v="20"/>
    <x v="54"/>
    <n v="153"/>
    <x v="62"/>
  </r>
  <r>
    <n v="116"/>
    <x v="2"/>
    <x v="20"/>
    <x v="105"/>
    <x v="91"/>
    <x v="49"/>
    <x v="20"/>
    <x v="63"/>
    <x v="55"/>
    <n v="480"/>
    <x v="63"/>
  </r>
  <r>
    <n v="117"/>
    <x v="2"/>
    <x v="21"/>
    <x v="106"/>
    <x v="55"/>
    <x v="49"/>
    <x v="58"/>
    <x v="33"/>
    <x v="6"/>
    <n v="78"/>
    <x v="64"/>
  </r>
  <r>
    <n v="118"/>
    <x v="2"/>
    <x v="22"/>
    <x v="107"/>
    <x v="76"/>
    <x v="49"/>
    <x v="39"/>
    <x v="35"/>
    <x v="8"/>
    <n v="8"/>
    <x v="35"/>
  </r>
  <r>
    <n v="119"/>
    <x v="2"/>
    <x v="23"/>
    <x v="108"/>
    <x v="92"/>
    <x v="49"/>
    <x v="59"/>
    <x v="64"/>
    <x v="6"/>
    <n v="112"/>
    <x v="65"/>
  </r>
  <r>
    <n v="120"/>
    <x v="2"/>
    <x v="25"/>
    <x v="109"/>
    <x v="93"/>
    <x v="49"/>
    <x v="60"/>
    <x v="65"/>
    <x v="56"/>
    <n v="432"/>
    <x v="6"/>
  </r>
  <r>
    <n v="121"/>
    <x v="2"/>
    <x v="26"/>
    <x v="110"/>
    <x v="94"/>
    <x v="49"/>
    <x v="61"/>
    <x v="66"/>
    <x v="57"/>
    <n v="1093"/>
    <x v="66"/>
  </r>
  <r>
    <n v="122"/>
    <x v="2"/>
    <x v="27"/>
    <x v="111"/>
    <x v="95"/>
    <x v="49"/>
    <x v="62"/>
    <x v="67"/>
    <x v="58"/>
    <n v="944"/>
    <x v="67"/>
  </r>
  <r>
    <n v="123"/>
    <x v="2"/>
    <x v="28"/>
    <x v="112"/>
    <x v="96"/>
    <x v="49"/>
    <x v="7"/>
    <x v="68"/>
    <x v="59"/>
    <n v="264"/>
    <x v="68"/>
  </r>
  <r>
    <n v="124"/>
    <x v="2"/>
    <x v="29"/>
    <x v="113"/>
    <x v="53"/>
    <x v="49"/>
    <x v="63"/>
    <x v="69"/>
    <x v="60"/>
    <n v="38"/>
    <x v="69"/>
  </r>
  <r>
    <n v="125"/>
    <x v="2"/>
    <x v="30"/>
    <x v="89"/>
    <x v="77"/>
    <x v="49"/>
    <x v="41"/>
    <x v="10"/>
    <x v="38"/>
    <n v="79"/>
    <x v="70"/>
  </r>
  <r>
    <n v="126"/>
    <x v="2"/>
    <x v="31"/>
    <x v="114"/>
    <x v="97"/>
    <x v="49"/>
    <x v="64"/>
    <x v="70"/>
    <x v="61"/>
    <n v="786"/>
    <x v="71"/>
  </r>
  <r>
    <n v="127"/>
    <x v="2"/>
    <x v="33"/>
    <x v="55"/>
    <x v="55"/>
    <x v="49"/>
    <x v="7"/>
    <x v="71"/>
    <x v="49"/>
    <n v="26"/>
    <x v="72"/>
  </r>
  <r>
    <n v="128"/>
    <x v="2"/>
    <x v="34"/>
    <x v="57"/>
    <x v="56"/>
    <x v="49"/>
    <x v="7"/>
    <x v="9"/>
    <x v="52"/>
    <n v="1"/>
    <x v="18"/>
  </r>
  <r>
    <n v="129"/>
    <x v="2"/>
    <x v="35"/>
    <x v="115"/>
    <x v="98"/>
    <x v="49"/>
    <x v="65"/>
    <x v="72"/>
    <x v="59"/>
    <n v="77"/>
    <x v="73"/>
  </r>
  <r>
    <n v="130"/>
    <x v="2"/>
    <x v="36"/>
    <x v="116"/>
    <x v="55"/>
    <x v="49"/>
    <x v="66"/>
    <x v="51"/>
    <x v="49"/>
    <n v="22"/>
    <x v="74"/>
  </r>
  <r>
    <n v="131"/>
    <x v="2"/>
    <x v="38"/>
    <x v="57"/>
    <x v="55"/>
    <x v="49"/>
    <x v="67"/>
    <x v="18"/>
    <x v="7"/>
    <n v="0"/>
    <x v="9"/>
  </r>
  <r>
    <n v="132"/>
    <x v="2"/>
    <x v="39"/>
    <x v="83"/>
    <x v="55"/>
    <x v="49"/>
    <x v="35"/>
    <x v="73"/>
    <x v="30"/>
    <n v="157"/>
    <x v="75"/>
  </r>
  <r>
    <n v="133"/>
    <x v="2"/>
    <x v="40"/>
    <x v="117"/>
    <x v="55"/>
    <x v="49"/>
    <x v="68"/>
    <x v="74"/>
    <x v="62"/>
    <n v="724"/>
    <x v="76"/>
  </r>
  <r>
    <n v="134"/>
    <x v="2"/>
    <x v="41"/>
    <x v="118"/>
    <x v="55"/>
    <x v="49"/>
    <x v="69"/>
    <x v="75"/>
    <x v="1"/>
    <n v="39"/>
    <x v="77"/>
  </r>
  <r>
    <n v="135"/>
    <x v="2"/>
    <x v="42"/>
    <x v="119"/>
    <x v="55"/>
    <x v="49"/>
    <x v="70"/>
    <x v="76"/>
    <x v="63"/>
    <n v="389"/>
    <x v="78"/>
  </r>
  <r>
    <n v="136"/>
    <x v="2"/>
    <x v="43"/>
    <x v="120"/>
    <x v="55"/>
    <x v="49"/>
    <x v="71"/>
    <x v="58"/>
    <x v="64"/>
    <n v="33"/>
    <x v="74"/>
  </r>
  <r>
    <n v="137"/>
    <x v="2"/>
    <x v="44"/>
    <x v="81"/>
    <x v="55"/>
    <x v="49"/>
    <x v="33"/>
    <x v="77"/>
    <x v="32"/>
    <n v="119"/>
    <x v="79"/>
  </r>
  <r>
    <n v="138"/>
    <x v="2"/>
    <x v="45"/>
    <x v="121"/>
    <x v="55"/>
    <x v="49"/>
    <x v="72"/>
    <x v="78"/>
    <x v="65"/>
    <n v="152"/>
    <x v="80"/>
  </r>
  <r>
    <n v="139"/>
    <x v="2"/>
    <x v="46"/>
    <x v="122"/>
    <x v="55"/>
    <x v="49"/>
    <x v="73"/>
    <x v="16"/>
    <x v="28"/>
    <n v="117"/>
    <x v="81"/>
  </r>
  <r>
    <n v="140"/>
    <x v="2"/>
    <x v="47"/>
    <x v="123"/>
    <x v="99"/>
    <x v="49"/>
    <x v="74"/>
    <x v="79"/>
    <x v="66"/>
    <n v="1319"/>
    <x v="82"/>
  </r>
  <r>
    <n v="141"/>
    <x v="2"/>
    <x v="48"/>
    <x v="124"/>
    <x v="100"/>
    <x v="49"/>
    <x v="75"/>
    <x v="80"/>
    <x v="67"/>
    <n v="513"/>
    <x v="83"/>
  </r>
  <r>
    <n v="142"/>
    <x v="3"/>
    <x v="0"/>
    <x v="125"/>
    <x v="79"/>
    <x v="49"/>
    <x v="76"/>
    <x v="81"/>
    <x v="27"/>
    <n v="166"/>
    <x v="84"/>
  </r>
  <r>
    <n v="143"/>
    <x v="3"/>
    <x v="1"/>
    <x v="126"/>
    <x v="101"/>
    <x v="49"/>
    <x v="77"/>
    <x v="82"/>
    <x v="68"/>
    <n v="1816"/>
    <x v="85"/>
  </r>
  <r>
    <n v="144"/>
    <x v="3"/>
    <x v="2"/>
    <x v="127"/>
    <x v="102"/>
    <x v="49"/>
    <x v="78"/>
    <x v="83"/>
    <x v="69"/>
    <n v="1928"/>
    <x v="86"/>
  </r>
  <r>
    <n v="145"/>
    <x v="3"/>
    <x v="3"/>
    <x v="128"/>
    <x v="103"/>
    <x v="49"/>
    <x v="79"/>
    <x v="84"/>
    <x v="70"/>
    <n v="7854"/>
    <x v="87"/>
  </r>
  <r>
    <n v="146"/>
    <x v="3"/>
    <x v="4"/>
    <x v="53"/>
    <x v="55"/>
    <x v="49"/>
    <x v="20"/>
    <x v="85"/>
    <x v="44"/>
    <n v="78"/>
    <x v="88"/>
  </r>
  <r>
    <n v="147"/>
    <x v="3"/>
    <x v="5"/>
    <x v="129"/>
    <x v="104"/>
    <x v="49"/>
    <x v="80"/>
    <x v="11"/>
    <x v="71"/>
    <n v="205"/>
    <x v="89"/>
  </r>
  <r>
    <n v="148"/>
    <x v="3"/>
    <x v="6"/>
    <x v="130"/>
    <x v="55"/>
    <x v="49"/>
    <x v="1"/>
    <x v="86"/>
    <x v="72"/>
    <n v="139"/>
    <x v="90"/>
  </r>
  <r>
    <n v="149"/>
    <x v="3"/>
    <x v="7"/>
    <x v="131"/>
    <x v="55"/>
    <x v="49"/>
    <x v="81"/>
    <x v="87"/>
    <x v="73"/>
    <n v="73"/>
    <x v="91"/>
  </r>
  <r>
    <n v="150"/>
    <x v="3"/>
    <x v="8"/>
    <x v="53"/>
    <x v="105"/>
    <x v="49"/>
    <x v="43"/>
    <x v="88"/>
    <x v="74"/>
    <n v="69"/>
    <x v="92"/>
  </r>
  <r>
    <n v="151"/>
    <x v="3"/>
    <x v="9"/>
    <x v="132"/>
    <x v="57"/>
    <x v="51"/>
    <x v="82"/>
    <x v="89"/>
    <x v="10"/>
    <n v="122"/>
    <x v="93"/>
  </r>
  <r>
    <n v="152"/>
    <x v="3"/>
    <x v="10"/>
    <x v="133"/>
    <x v="55"/>
    <x v="49"/>
    <x v="83"/>
    <x v="90"/>
    <x v="75"/>
    <n v="82"/>
    <x v="94"/>
  </r>
  <r>
    <n v="153"/>
    <x v="3"/>
    <x v="11"/>
    <x v="134"/>
    <x v="106"/>
    <x v="49"/>
    <x v="84"/>
    <x v="91"/>
    <x v="76"/>
    <n v="31"/>
    <x v="95"/>
  </r>
  <r>
    <n v="154"/>
    <x v="3"/>
    <x v="12"/>
    <x v="135"/>
    <x v="107"/>
    <x v="49"/>
    <x v="85"/>
    <x v="92"/>
    <x v="77"/>
    <n v="122"/>
    <x v="96"/>
  </r>
  <r>
    <n v="155"/>
    <x v="3"/>
    <x v="13"/>
    <x v="136"/>
    <x v="70"/>
    <x v="49"/>
    <x v="86"/>
    <x v="93"/>
    <x v="32"/>
    <n v="14"/>
    <x v="97"/>
  </r>
  <r>
    <n v="156"/>
    <x v="3"/>
    <x v="14"/>
    <x v="137"/>
    <x v="55"/>
    <x v="49"/>
    <x v="87"/>
    <x v="94"/>
    <x v="25"/>
    <n v="217"/>
    <x v="98"/>
  </r>
  <r>
    <n v="157"/>
    <x v="3"/>
    <x v="15"/>
    <x v="138"/>
    <x v="108"/>
    <x v="49"/>
    <x v="88"/>
    <x v="95"/>
    <x v="78"/>
    <n v="87"/>
    <x v="99"/>
  </r>
  <r>
    <n v="158"/>
    <x v="3"/>
    <x v="16"/>
    <x v="57"/>
    <x v="55"/>
    <x v="49"/>
    <x v="67"/>
    <x v="96"/>
    <x v="9"/>
    <n v="10"/>
    <x v="100"/>
  </r>
  <r>
    <n v="159"/>
    <x v="3"/>
    <x v="17"/>
    <x v="57"/>
    <x v="55"/>
    <x v="49"/>
    <x v="67"/>
    <x v="97"/>
    <x v="9"/>
    <n v="6"/>
    <x v="101"/>
  </r>
  <r>
    <n v="160"/>
    <x v="3"/>
    <x v="18"/>
    <x v="83"/>
    <x v="49"/>
    <x v="49"/>
    <x v="50"/>
    <x v="98"/>
    <x v="1"/>
    <n v="79"/>
    <x v="102"/>
  </r>
  <r>
    <n v="161"/>
    <x v="3"/>
    <x v="19"/>
    <x v="99"/>
    <x v="55"/>
    <x v="49"/>
    <x v="89"/>
    <x v="10"/>
    <x v="30"/>
    <n v="91"/>
    <x v="103"/>
  </r>
  <r>
    <n v="162"/>
    <x v="3"/>
    <x v="20"/>
    <x v="139"/>
    <x v="55"/>
    <x v="49"/>
    <x v="90"/>
    <x v="99"/>
    <x v="43"/>
    <n v="231"/>
    <x v="104"/>
  </r>
  <r>
    <n v="163"/>
    <x v="3"/>
    <x v="21"/>
    <x v="140"/>
    <x v="55"/>
    <x v="49"/>
    <x v="91"/>
    <x v="29"/>
    <x v="19"/>
    <n v="71"/>
    <x v="105"/>
  </r>
  <r>
    <n v="164"/>
    <x v="3"/>
    <x v="22"/>
    <x v="57"/>
    <x v="56"/>
    <x v="49"/>
    <x v="7"/>
    <x v="100"/>
    <x v="34"/>
    <n v="8"/>
    <x v="106"/>
  </r>
  <r>
    <n v="165"/>
    <x v="3"/>
    <x v="23"/>
    <x v="141"/>
    <x v="109"/>
    <x v="49"/>
    <x v="92"/>
    <x v="101"/>
    <x v="71"/>
    <n v="322"/>
    <x v="107"/>
  </r>
  <r>
    <n v="166"/>
    <x v="3"/>
    <x v="25"/>
    <x v="142"/>
    <x v="110"/>
    <x v="49"/>
    <x v="93"/>
    <x v="102"/>
    <x v="79"/>
    <n v="605"/>
    <x v="108"/>
  </r>
  <r>
    <n v="167"/>
    <x v="3"/>
    <x v="26"/>
    <x v="143"/>
    <x v="55"/>
    <x v="49"/>
    <x v="94"/>
    <x v="103"/>
    <x v="80"/>
    <n v="726"/>
    <x v="109"/>
  </r>
  <r>
    <n v="168"/>
    <x v="3"/>
    <x v="27"/>
    <x v="144"/>
    <x v="55"/>
    <x v="49"/>
    <x v="95"/>
    <x v="104"/>
    <x v="81"/>
    <n v="680"/>
    <x v="110"/>
  </r>
  <r>
    <n v="169"/>
    <x v="3"/>
    <x v="28"/>
    <x v="145"/>
    <x v="111"/>
    <x v="49"/>
    <x v="7"/>
    <x v="105"/>
    <x v="6"/>
    <n v="1084"/>
    <x v="111"/>
  </r>
  <r>
    <n v="170"/>
    <x v="3"/>
    <x v="29"/>
    <x v="146"/>
    <x v="108"/>
    <x v="49"/>
    <x v="8"/>
    <x v="106"/>
    <x v="49"/>
    <n v="235"/>
    <x v="112"/>
  </r>
  <r>
    <n v="171"/>
    <x v="3"/>
    <x v="30"/>
    <x v="147"/>
    <x v="82"/>
    <x v="49"/>
    <x v="5"/>
    <x v="107"/>
    <x v="60"/>
    <n v="31"/>
    <x v="113"/>
  </r>
  <r>
    <n v="172"/>
    <x v="3"/>
    <x v="31"/>
    <x v="148"/>
    <x v="55"/>
    <x v="49"/>
    <x v="96"/>
    <x v="108"/>
    <x v="82"/>
    <n v="550"/>
    <x v="114"/>
  </r>
  <r>
    <n v="173"/>
    <x v="3"/>
    <x v="32"/>
    <x v="55"/>
    <x v="55"/>
    <x v="49"/>
    <x v="7"/>
    <x v="61"/>
    <x v="52"/>
    <n v="0"/>
    <x v="9"/>
  </r>
  <r>
    <n v="174"/>
    <x v="3"/>
    <x v="33"/>
    <x v="149"/>
    <x v="55"/>
    <x v="49"/>
    <x v="97"/>
    <x v="109"/>
    <x v="83"/>
    <n v="34"/>
    <x v="115"/>
  </r>
  <r>
    <n v="175"/>
    <x v="3"/>
    <x v="34"/>
    <x v="150"/>
    <x v="112"/>
    <x v="49"/>
    <x v="98"/>
    <x v="53"/>
    <x v="32"/>
    <n v="22"/>
    <x v="5"/>
  </r>
  <r>
    <n v="176"/>
    <x v="3"/>
    <x v="35"/>
    <x v="151"/>
    <x v="113"/>
    <x v="49"/>
    <x v="99"/>
    <x v="89"/>
    <x v="84"/>
    <n v="113"/>
    <x v="116"/>
  </r>
  <r>
    <n v="177"/>
    <x v="3"/>
    <x v="36"/>
    <x v="152"/>
    <x v="55"/>
    <x v="49"/>
    <x v="5"/>
    <x v="34"/>
    <x v="7"/>
    <n v="6"/>
    <x v="34"/>
  </r>
  <r>
    <n v="178"/>
    <x v="3"/>
    <x v="38"/>
    <x v="55"/>
    <x v="55"/>
    <x v="49"/>
    <x v="7"/>
    <x v="110"/>
    <x v="31"/>
    <n v="8"/>
    <x v="117"/>
  </r>
  <r>
    <n v="179"/>
    <x v="3"/>
    <x v="39"/>
    <x v="153"/>
    <x v="55"/>
    <x v="49"/>
    <x v="100"/>
    <x v="100"/>
    <x v="17"/>
    <n v="5"/>
    <x v="118"/>
  </r>
  <r>
    <n v="180"/>
    <x v="3"/>
    <x v="40"/>
    <x v="154"/>
    <x v="55"/>
    <x v="49"/>
    <x v="101"/>
    <x v="111"/>
    <x v="85"/>
    <n v="1132"/>
    <x v="119"/>
  </r>
  <r>
    <n v="181"/>
    <x v="3"/>
    <x v="41"/>
    <x v="155"/>
    <x v="55"/>
    <x v="49"/>
    <x v="1"/>
    <x v="112"/>
    <x v="30"/>
    <n v="237"/>
    <x v="120"/>
  </r>
  <r>
    <n v="182"/>
    <x v="3"/>
    <x v="42"/>
    <x v="156"/>
    <x v="55"/>
    <x v="49"/>
    <x v="102"/>
    <x v="105"/>
    <x v="48"/>
    <n v="974"/>
    <x v="121"/>
  </r>
  <r>
    <n v="183"/>
    <x v="3"/>
    <x v="43"/>
    <x v="157"/>
    <x v="55"/>
    <x v="49"/>
    <x v="103"/>
    <x v="113"/>
    <x v="19"/>
    <n v="278"/>
    <x v="122"/>
  </r>
  <r>
    <n v="184"/>
    <x v="3"/>
    <x v="44"/>
    <x v="57"/>
    <x v="55"/>
    <x v="49"/>
    <x v="67"/>
    <x v="114"/>
    <x v="37"/>
    <n v="105"/>
    <x v="123"/>
  </r>
  <r>
    <n v="185"/>
    <x v="3"/>
    <x v="45"/>
    <x v="79"/>
    <x v="55"/>
    <x v="49"/>
    <x v="31"/>
    <x v="115"/>
    <x v="7"/>
    <n v="19"/>
    <x v="31"/>
  </r>
  <r>
    <n v="186"/>
    <x v="3"/>
    <x v="46"/>
    <x v="53"/>
    <x v="55"/>
    <x v="49"/>
    <x v="20"/>
    <x v="116"/>
    <x v="74"/>
    <n v="41"/>
    <x v="124"/>
  </r>
  <r>
    <n v="187"/>
    <x v="3"/>
    <x v="47"/>
    <x v="158"/>
    <x v="114"/>
    <x v="49"/>
    <x v="104"/>
    <x v="117"/>
    <x v="86"/>
    <n v="1196"/>
    <x v="125"/>
  </r>
  <r>
    <n v="188"/>
    <x v="3"/>
    <x v="48"/>
    <x v="159"/>
    <x v="55"/>
    <x v="49"/>
    <x v="105"/>
    <x v="118"/>
    <x v="87"/>
    <n v="207"/>
    <x v="126"/>
  </r>
  <r>
    <n v="189"/>
    <x v="4"/>
    <x v="0"/>
    <x v="160"/>
    <x v="64"/>
    <x v="49"/>
    <x v="106"/>
    <x v="119"/>
    <x v="19"/>
    <n v="210"/>
    <x v="127"/>
  </r>
  <r>
    <n v="190"/>
    <x v="4"/>
    <x v="1"/>
    <x v="161"/>
    <x v="115"/>
    <x v="49"/>
    <x v="107"/>
    <x v="120"/>
    <x v="88"/>
    <n v="1229"/>
    <x v="128"/>
  </r>
  <r>
    <n v="191"/>
    <x v="4"/>
    <x v="2"/>
    <x v="162"/>
    <x v="116"/>
    <x v="49"/>
    <x v="108"/>
    <x v="121"/>
    <x v="89"/>
    <n v="610"/>
    <x v="129"/>
  </r>
  <r>
    <n v="192"/>
    <x v="4"/>
    <x v="3"/>
    <x v="163"/>
    <x v="117"/>
    <x v="49"/>
    <x v="109"/>
    <x v="122"/>
    <x v="90"/>
    <n v="5255"/>
    <x v="130"/>
  </r>
  <r>
    <n v="193"/>
    <x v="4"/>
    <x v="4"/>
    <x v="80"/>
    <x v="76"/>
    <x v="49"/>
    <x v="32"/>
    <x v="36"/>
    <x v="8"/>
    <n v="11"/>
    <x v="74"/>
  </r>
  <r>
    <n v="194"/>
    <x v="4"/>
    <x v="5"/>
    <x v="164"/>
    <x v="55"/>
    <x v="49"/>
    <x v="110"/>
    <x v="98"/>
    <x v="91"/>
    <n v="66"/>
    <x v="131"/>
  </r>
  <r>
    <n v="195"/>
    <x v="4"/>
    <x v="6"/>
    <x v="53"/>
    <x v="55"/>
    <x v="49"/>
    <x v="20"/>
    <x v="123"/>
    <x v="9"/>
    <n v="70"/>
    <x v="132"/>
  </r>
  <r>
    <n v="196"/>
    <x v="4"/>
    <x v="7"/>
    <x v="165"/>
    <x v="118"/>
    <x v="49"/>
    <x v="111"/>
    <x v="54"/>
    <x v="37"/>
    <n v="68"/>
    <x v="133"/>
  </r>
  <r>
    <n v="197"/>
    <x v="4"/>
    <x v="8"/>
    <x v="166"/>
    <x v="119"/>
    <x v="49"/>
    <x v="43"/>
    <x v="124"/>
    <x v="31"/>
    <n v="21"/>
    <x v="134"/>
  </r>
  <r>
    <n v="198"/>
    <x v="4"/>
    <x v="9"/>
    <x v="167"/>
    <x v="53"/>
    <x v="52"/>
    <x v="112"/>
    <x v="125"/>
    <x v="5"/>
    <n v="34"/>
    <x v="135"/>
  </r>
  <r>
    <n v="199"/>
    <x v="4"/>
    <x v="10"/>
    <x v="168"/>
    <x v="120"/>
    <x v="49"/>
    <x v="113"/>
    <x v="78"/>
    <x v="92"/>
    <n v="76"/>
    <x v="136"/>
  </r>
  <r>
    <n v="200"/>
    <x v="4"/>
    <x v="11"/>
    <x v="169"/>
    <x v="121"/>
    <x v="49"/>
    <x v="114"/>
    <x v="126"/>
    <x v="93"/>
    <n v="136"/>
    <x v="137"/>
  </r>
  <r>
    <n v="201"/>
    <x v="4"/>
    <x v="12"/>
    <x v="170"/>
    <x v="122"/>
    <x v="49"/>
    <x v="115"/>
    <x v="127"/>
    <x v="94"/>
    <n v="50"/>
    <x v="138"/>
  </r>
  <r>
    <n v="202"/>
    <x v="4"/>
    <x v="13"/>
    <x v="171"/>
    <x v="55"/>
    <x v="49"/>
    <x v="116"/>
    <x v="115"/>
    <x v="37"/>
    <n v="10"/>
    <x v="22"/>
  </r>
  <r>
    <n v="203"/>
    <x v="4"/>
    <x v="14"/>
    <x v="172"/>
    <x v="55"/>
    <x v="49"/>
    <x v="117"/>
    <x v="128"/>
    <x v="95"/>
    <n v="176"/>
    <x v="139"/>
  </r>
  <r>
    <n v="204"/>
    <x v="4"/>
    <x v="15"/>
    <x v="173"/>
    <x v="55"/>
    <x v="49"/>
    <x v="118"/>
    <x v="129"/>
    <x v="21"/>
    <n v="43"/>
    <x v="140"/>
  </r>
  <r>
    <n v="205"/>
    <x v="4"/>
    <x v="16"/>
    <x v="57"/>
    <x v="55"/>
    <x v="49"/>
    <x v="67"/>
    <x v="23"/>
    <x v="52"/>
    <n v="5"/>
    <x v="100"/>
  </r>
  <r>
    <n v="206"/>
    <x v="4"/>
    <x v="17"/>
    <x v="174"/>
    <x v="55"/>
    <x v="49"/>
    <x v="41"/>
    <x v="17"/>
    <x v="31"/>
    <n v="11"/>
    <x v="139"/>
  </r>
  <r>
    <n v="207"/>
    <x v="4"/>
    <x v="18"/>
    <x v="175"/>
    <x v="73"/>
    <x v="49"/>
    <x v="8"/>
    <x v="6"/>
    <x v="49"/>
    <n v="75"/>
    <x v="141"/>
  </r>
  <r>
    <n v="208"/>
    <x v="4"/>
    <x v="19"/>
    <x v="176"/>
    <x v="55"/>
    <x v="49"/>
    <x v="98"/>
    <x v="130"/>
    <x v="32"/>
    <n v="60"/>
    <x v="142"/>
  </r>
  <r>
    <n v="209"/>
    <x v="4"/>
    <x v="20"/>
    <x v="177"/>
    <x v="123"/>
    <x v="49"/>
    <x v="119"/>
    <x v="131"/>
    <x v="82"/>
    <n v="574"/>
    <x v="143"/>
  </r>
  <r>
    <n v="210"/>
    <x v="4"/>
    <x v="21"/>
    <x v="178"/>
    <x v="55"/>
    <x v="49"/>
    <x v="120"/>
    <x v="132"/>
    <x v="30"/>
    <n v="30"/>
    <x v="144"/>
  </r>
  <r>
    <n v="211"/>
    <x v="4"/>
    <x v="22"/>
    <x v="55"/>
    <x v="55"/>
    <x v="49"/>
    <x v="7"/>
    <x v="18"/>
    <x v="7"/>
    <n v="0"/>
    <x v="9"/>
  </r>
  <r>
    <n v="212"/>
    <x v="4"/>
    <x v="23"/>
    <x v="83"/>
    <x v="124"/>
    <x v="49"/>
    <x v="5"/>
    <x v="133"/>
    <x v="60"/>
    <n v="128"/>
    <x v="145"/>
  </r>
  <r>
    <n v="213"/>
    <x v="4"/>
    <x v="24"/>
    <x v="55"/>
    <x v="55"/>
    <x v="49"/>
    <x v="7"/>
    <x v="134"/>
    <x v="52"/>
    <n v="4"/>
    <x v="7"/>
  </r>
  <r>
    <n v="214"/>
    <x v="4"/>
    <x v="25"/>
    <x v="179"/>
    <x v="125"/>
    <x v="49"/>
    <x v="121"/>
    <x v="135"/>
    <x v="96"/>
    <n v="277"/>
    <x v="146"/>
  </r>
  <r>
    <n v="215"/>
    <x v="4"/>
    <x v="26"/>
    <x v="180"/>
    <x v="126"/>
    <x v="49"/>
    <x v="20"/>
    <x v="136"/>
    <x v="43"/>
    <n v="308"/>
    <x v="147"/>
  </r>
  <r>
    <n v="216"/>
    <x v="4"/>
    <x v="27"/>
    <x v="181"/>
    <x v="90"/>
    <x v="49"/>
    <x v="122"/>
    <x v="137"/>
    <x v="54"/>
    <n v="393"/>
    <x v="148"/>
  </r>
  <r>
    <n v="217"/>
    <x v="4"/>
    <x v="28"/>
    <x v="182"/>
    <x v="55"/>
    <x v="49"/>
    <x v="8"/>
    <x v="138"/>
    <x v="8"/>
    <n v="133"/>
    <x v="149"/>
  </r>
  <r>
    <n v="218"/>
    <x v="4"/>
    <x v="29"/>
    <x v="165"/>
    <x v="55"/>
    <x v="49"/>
    <x v="123"/>
    <x v="139"/>
    <x v="37"/>
    <n v="206"/>
    <x v="150"/>
  </r>
  <r>
    <n v="219"/>
    <x v="4"/>
    <x v="30"/>
    <x v="183"/>
    <x v="127"/>
    <x v="49"/>
    <x v="41"/>
    <x v="132"/>
    <x v="19"/>
    <n v="23"/>
    <x v="151"/>
  </r>
  <r>
    <n v="220"/>
    <x v="4"/>
    <x v="31"/>
    <x v="184"/>
    <x v="128"/>
    <x v="49"/>
    <x v="124"/>
    <x v="140"/>
    <x v="93"/>
    <n v="529"/>
    <x v="152"/>
  </r>
  <r>
    <n v="221"/>
    <x v="4"/>
    <x v="32"/>
    <x v="57"/>
    <x v="55"/>
    <x v="49"/>
    <x v="67"/>
    <x v="18"/>
    <x v="9"/>
    <n v="2"/>
    <x v="18"/>
  </r>
  <r>
    <n v="222"/>
    <x v="4"/>
    <x v="33"/>
    <x v="182"/>
    <x v="86"/>
    <x v="49"/>
    <x v="39"/>
    <x v="8"/>
    <x v="8"/>
    <n v="4"/>
    <x v="8"/>
  </r>
  <r>
    <n v="223"/>
    <x v="4"/>
    <x v="34"/>
    <x v="83"/>
    <x v="129"/>
    <x v="49"/>
    <x v="89"/>
    <x v="141"/>
    <x v="34"/>
    <n v="3"/>
    <x v="23"/>
  </r>
  <r>
    <n v="224"/>
    <x v="4"/>
    <x v="35"/>
    <x v="130"/>
    <x v="130"/>
    <x v="49"/>
    <x v="35"/>
    <x v="125"/>
    <x v="44"/>
    <n v="30"/>
    <x v="153"/>
  </r>
  <r>
    <n v="225"/>
    <x v="4"/>
    <x v="36"/>
    <x v="55"/>
    <x v="55"/>
    <x v="49"/>
    <x v="7"/>
    <x v="17"/>
    <x v="7"/>
    <n v="12"/>
    <x v="101"/>
  </r>
  <r>
    <n v="226"/>
    <x v="4"/>
    <x v="38"/>
    <x v="152"/>
    <x v="55"/>
    <x v="49"/>
    <x v="5"/>
    <x v="134"/>
    <x v="7"/>
    <n v="1"/>
    <x v="154"/>
  </r>
  <r>
    <n v="227"/>
    <x v="4"/>
    <x v="39"/>
    <x v="185"/>
    <x v="55"/>
    <x v="49"/>
    <x v="43"/>
    <x v="93"/>
    <x v="74"/>
    <n v="15"/>
    <x v="34"/>
  </r>
  <r>
    <n v="228"/>
    <x v="4"/>
    <x v="40"/>
    <x v="155"/>
    <x v="55"/>
    <x v="49"/>
    <x v="1"/>
    <x v="142"/>
    <x v="27"/>
    <n v="650"/>
    <x v="155"/>
  </r>
  <r>
    <n v="229"/>
    <x v="4"/>
    <x v="41"/>
    <x v="97"/>
    <x v="55"/>
    <x v="49"/>
    <x v="49"/>
    <x v="69"/>
    <x v="37"/>
    <n v="61"/>
    <x v="156"/>
  </r>
  <r>
    <n v="230"/>
    <x v="4"/>
    <x v="42"/>
    <x v="186"/>
    <x v="55"/>
    <x v="49"/>
    <x v="125"/>
    <x v="143"/>
    <x v="97"/>
    <n v="671"/>
    <x v="157"/>
  </r>
  <r>
    <n v="231"/>
    <x v="4"/>
    <x v="43"/>
    <x v="187"/>
    <x v="55"/>
    <x v="49"/>
    <x v="126"/>
    <x v="88"/>
    <x v="74"/>
    <n v="69"/>
    <x v="92"/>
  </r>
  <r>
    <n v="232"/>
    <x v="4"/>
    <x v="44"/>
    <x v="57"/>
    <x v="55"/>
    <x v="49"/>
    <x v="67"/>
    <x v="97"/>
    <x v="9"/>
    <n v="6"/>
    <x v="101"/>
  </r>
  <r>
    <n v="233"/>
    <x v="4"/>
    <x v="45"/>
    <x v="96"/>
    <x v="55"/>
    <x v="49"/>
    <x v="127"/>
    <x v="144"/>
    <x v="30"/>
    <n v="164"/>
    <x v="158"/>
  </r>
  <r>
    <n v="234"/>
    <x v="4"/>
    <x v="46"/>
    <x v="167"/>
    <x v="55"/>
    <x v="49"/>
    <x v="128"/>
    <x v="145"/>
    <x v="5"/>
    <n v="52"/>
    <x v="88"/>
  </r>
  <r>
    <n v="235"/>
    <x v="4"/>
    <x v="47"/>
    <x v="188"/>
    <x v="131"/>
    <x v="49"/>
    <x v="129"/>
    <x v="146"/>
    <x v="43"/>
    <n v="458"/>
    <x v="159"/>
  </r>
  <r>
    <n v="236"/>
    <x v="4"/>
    <x v="48"/>
    <x v="53"/>
    <x v="55"/>
    <x v="49"/>
    <x v="20"/>
    <x v="147"/>
    <x v="29"/>
    <n v="343"/>
    <x v="160"/>
  </r>
  <r>
    <n v="237"/>
    <x v="5"/>
    <x v="0"/>
    <x v="136"/>
    <x v="132"/>
    <x v="49"/>
    <x v="130"/>
    <x v="148"/>
    <x v="32"/>
    <n v="24"/>
    <x v="161"/>
  </r>
  <r>
    <n v="238"/>
    <x v="5"/>
    <x v="1"/>
    <x v="189"/>
    <x v="133"/>
    <x v="49"/>
    <x v="131"/>
    <x v="149"/>
    <x v="84"/>
    <n v="234"/>
    <x v="162"/>
  </r>
  <r>
    <n v="239"/>
    <x v="5"/>
    <x v="2"/>
    <x v="190"/>
    <x v="134"/>
    <x v="49"/>
    <x v="132"/>
    <x v="60"/>
    <x v="98"/>
    <n v="275"/>
    <x v="163"/>
  </r>
  <r>
    <n v="240"/>
    <x v="5"/>
    <x v="3"/>
    <x v="191"/>
    <x v="135"/>
    <x v="49"/>
    <x v="133"/>
    <x v="150"/>
    <x v="99"/>
    <n v="899"/>
    <x v="164"/>
  </r>
  <r>
    <n v="241"/>
    <x v="5"/>
    <x v="4"/>
    <x v="57"/>
    <x v="55"/>
    <x v="49"/>
    <x v="67"/>
    <x v="61"/>
    <x v="52"/>
    <n v="0"/>
    <x v="9"/>
  </r>
  <r>
    <n v="242"/>
    <x v="5"/>
    <x v="5"/>
    <x v="192"/>
    <x v="55"/>
    <x v="49"/>
    <x v="134"/>
    <x v="14"/>
    <x v="49"/>
    <n v="45"/>
    <x v="165"/>
  </r>
  <r>
    <n v="243"/>
    <x v="5"/>
    <x v="7"/>
    <x v="55"/>
    <x v="55"/>
    <x v="49"/>
    <x v="7"/>
    <x v="151"/>
    <x v="7"/>
    <n v="46"/>
    <x v="166"/>
  </r>
  <r>
    <n v="244"/>
    <x v="5"/>
    <x v="9"/>
    <x v="96"/>
    <x v="136"/>
    <x v="49"/>
    <x v="7"/>
    <x v="152"/>
    <x v="17"/>
    <n v="10"/>
    <x v="167"/>
  </r>
  <r>
    <n v="245"/>
    <x v="5"/>
    <x v="10"/>
    <x v="193"/>
    <x v="137"/>
    <x v="49"/>
    <x v="30"/>
    <x v="58"/>
    <x v="10"/>
    <n v="20"/>
    <x v="168"/>
  </r>
  <r>
    <n v="246"/>
    <x v="5"/>
    <x v="11"/>
    <x v="194"/>
    <x v="137"/>
    <x v="49"/>
    <x v="135"/>
    <x v="127"/>
    <x v="10"/>
    <n v="71"/>
    <x v="169"/>
  </r>
  <r>
    <n v="247"/>
    <x v="5"/>
    <x v="12"/>
    <x v="195"/>
    <x v="138"/>
    <x v="49"/>
    <x v="7"/>
    <x v="36"/>
    <x v="37"/>
    <n v="5"/>
    <x v="170"/>
  </r>
  <r>
    <n v="248"/>
    <x v="5"/>
    <x v="13"/>
    <x v="130"/>
    <x v="55"/>
    <x v="49"/>
    <x v="1"/>
    <x v="5"/>
    <x v="34"/>
    <n v="18"/>
    <x v="101"/>
  </r>
  <r>
    <n v="249"/>
    <x v="5"/>
    <x v="14"/>
    <x v="196"/>
    <x v="139"/>
    <x v="49"/>
    <x v="136"/>
    <x v="71"/>
    <x v="100"/>
    <n v="20"/>
    <x v="18"/>
  </r>
  <r>
    <n v="250"/>
    <x v="5"/>
    <x v="15"/>
    <x v="197"/>
    <x v="55"/>
    <x v="49"/>
    <x v="137"/>
    <x v="153"/>
    <x v="32"/>
    <n v="19"/>
    <x v="171"/>
  </r>
  <r>
    <n v="251"/>
    <x v="5"/>
    <x v="17"/>
    <x v="55"/>
    <x v="55"/>
    <x v="49"/>
    <x v="7"/>
    <x v="36"/>
    <x v="34"/>
    <n v="12"/>
    <x v="5"/>
  </r>
  <r>
    <n v="252"/>
    <x v="5"/>
    <x v="19"/>
    <x v="55"/>
    <x v="55"/>
    <x v="49"/>
    <x v="7"/>
    <x v="23"/>
    <x v="52"/>
    <n v="5"/>
    <x v="100"/>
  </r>
  <r>
    <n v="253"/>
    <x v="5"/>
    <x v="20"/>
    <x v="130"/>
    <x v="55"/>
    <x v="49"/>
    <x v="1"/>
    <x v="87"/>
    <x v="101"/>
    <n v="80"/>
    <x v="172"/>
  </r>
  <r>
    <n v="254"/>
    <x v="5"/>
    <x v="21"/>
    <x v="57"/>
    <x v="55"/>
    <x v="49"/>
    <x v="67"/>
    <x v="97"/>
    <x v="31"/>
    <n v="3"/>
    <x v="173"/>
  </r>
  <r>
    <n v="255"/>
    <x v="5"/>
    <x v="22"/>
    <x v="57"/>
    <x v="56"/>
    <x v="49"/>
    <x v="7"/>
    <x v="61"/>
    <x v="52"/>
    <n v="0"/>
    <x v="9"/>
  </r>
  <r>
    <n v="256"/>
    <x v="5"/>
    <x v="23"/>
    <x v="198"/>
    <x v="105"/>
    <x v="49"/>
    <x v="5"/>
    <x v="129"/>
    <x v="100"/>
    <n v="62"/>
    <x v="174"/>
  </r>
  <r>
    <n v="257"/>
    <x v="5"/>
    <x v="25"/>
    <x v="199"/>
    <x v="140"/>
    <x v="49"/>
    <x v="138"/>
    <x v="154"/>
    <x v="102"/>
    <n v="72"/>
    <x v="175"/>
  </r>
  <r>
    <n v="258"/>
    <x v="5"/>
    <x v="26"/>
    <x v="58"/>
    <x v="55"/>
    <x v="49"/>
    <x v="139"/>
    <x v="127"/>
    <x v="14"/>
    <n v="88"/>
    <x v="176"/>
  </r>
  <r>
    <n v="259"/>
    <x v="5"/>
    <x v="29"/>
    <x v="200"/>
    <x v="53"/>
    <x v="49"/>
    <x v="112"/>
    <x v="155"/>
    <x v="5"/>
    <n v="143"/>
    <x v="177"/>
  </r>
  <r>
    <n v="260"/>
    <x v="5"/>
    <x v="30"/>
    <x v="201"/>
    <x v="141"/>
    <x v="49"/>
    <x v="140"/>
    <x v="156"/>
    <x v="83"/>
    <n v="19"/>
    <x v="18"/>
  </r>
  <r>
    <n v="261"/>
    <x v="5"/>
    <x v="31"/>
    <x v="202"/>
    <x v="55"/>
    <x v="49"/>
    <x v="141"/>
    <x v="157"/>
    <x v="94"/>
    <n v="428"/>
    <x v="178"/>
  </r>
  <r>
    <n v="262"/>
    <x v="5"/>
    <x v="33"/>
    <x v="83"/>
    <x v="130"/>
    <x v="49"/>
    <x v="7"/>
    <x v="18"/>
    <x v="72"/>
    <n v="1"/>
    <x v="179"/>
  </r>
  <r>
    <n v="263"/>
    <x v="5"/>
    <x v="34"/>
    <x v="55"/>
    <x v="55"/>
    <x v="49"/>
    <x v="7"/>
    <x v="18"/>
    <x v="9"/>
    <n v="2"/>
    <x v="18"/>
  </r>
  <r>
    <n v="264"/>
    <x v="5"/>
    <x v="35"/>
    <x v="57"/>
    <x v="55"/>
    <x v="49"/>
    <x v="67"/>
    <x v="23"/>
    <x v="7"/>
    <n v="2"/>
    <x v="23"/>
  </r>
  <r>
    <n v="265"/>
    <x v="5"/>
    <x v="36"/>
    <x v="55"/>
    <x v="55"/>
    <x v="49"/>
    <x v="7"/>
    <x v="34"/>
    <x v="72"/>
    <n v="7"/>
    <x v="180"/>
  </r>
  <r>
    <n v="266"/>
    <x v="5"/>
    <x v="40"/>
    <x v="55"/>
    <x v="55"/>
    <x v="49"/>
    <x v="7"/>
    <x v="107"/>
    <x v="7"/>
    <n v="63"/>
    <x v="181"/>
  </r>
  <r>
    <n v="267"/>
    <x v="5"/>
    <x v="41"/>
    <x v="57"/>
    <x v="55"/>
    <x v="49"/>
    <x v="67"/>
    <x v="158"/>
    <x v="72"/>
    <n v="0"/>
    <x v="9"/>
  </r>
  <r>
    <n v="268"/>
    <x v="5"/>
    <x v="42"/>
    <x v="57"/>
    <x v="55"/>
    <x v="49"/>
    <x v="67"/>
    <x v="8"/>
    <x v="9"/>
    <n v="9"/>
    <x v="182"/>
  </r>
  <r>
    <n v="269"/>
    <x v="5"/>
    <x v="43"/>
    <x v="55"/>
    <x v="55"/>
    <x v="49"/>
    <x v="7"/>
    <x v="91"/>
    <x v="101"/>
    <n v="48"/>
    <x v="183"/>
  </r>
  <r>
    <n v="270"/>
    <x v="5"/>
    <x v="44"/>
    <x v="55"/>
    <x v="55"/>
    <x v="49"/>
    <x v="7"/>
    <x v="153"/>
    <x v="9"/>
    <n v="28"/>
    <x v="184"/>
  </r>
  <r>
    <n v="271"/>
    <x v="5"/>
    <x v="45"/>
    <x v="130"/>
    <x v="55"/>
    <x v="49"/>
    <x v="1"/>
    <x v="159"/>
    <x v="72"/>
    <n v="29"/>
    <x v="185"/>
  </r>
  <r>
    <n v="272"/>
    <x v="5"/>
    <x v="46"/>
    <x v="53"/>
    <x v="55"/>
    <x v="49"/>
    <x v="20"/>
    <x v="9"/>
    <x v="9"/>
    <n v="0"/>
    <x v="9"/>
  </r>
  <r>
    <n v="273"/>
    <x v="5"/>
    <x v="47"/>
    <x v="55"/>
    <x v="55"/>
    <x v="49"/>
    <x v="7"/>
    <x v="127"/>
    <x v="32"/>
    <n v="94"/>
    <x v="186"/>
  </r>
  <r>
    <n v="274"/>
    <x v="5"/>
    <x v="48"/>
    <x v="203"/>
    <x v="104"/>
    <x v="49"/>
    <x v="142"/>
    <x v="128"/>
    <x v="71"/>
    <n v="203"/>
    <x v="187"/>
  </r>
  <r>
    <n v="275"/>
    <x v="6"/>
    <x v="0"/>
    <x v="204"/>
    <x v="142"/>
    <x v="49"/>
    <x v="143"/>
    <x v="160"/>
    <x v="103"/>
    <n v="270"/>
    <x v="188"/>
  </r>
  <r>
    <n v="276"/>
    <x v="6"/>
    <x v="1"/>
    <x v="205"/>
    <x v="143"/>
    <x v="49"/>
    <x v="144"/>
    <x v="161"/>
    <x v="104"/>
    <n v="5139"/>
    <x v="189"/>
  </r>
  <r>
    <n v="277"/>
    <x v="6"/>
    <x v="2"/>
    <x v="206"/>
    <x v="144"/>
    <x v="49"/>
    <x v="145"/>
    <x v="162"/>
    <x v="105"/>
    <n v="7210"/>
    <x v="190"/>
  </r>
  <r>
    <n v="278"/>
    <x v="6"/>
    <x v="3"/>
    <x v="207"/>
    <x v="145"/>
    <x v="49"/>
    <x v="146"/>
    <x v="163"/>
    <x v="106"/>
    <n v="13427"/>
    <x v="191"/>
  </r>
  <r>
    <n v="279"/>
    <x v="6"/>
    <x v="4"/>
    <x v="79"/>
    <x v="55"/>
    <x v="49"/>
    <x v="31"/>
    <x v="164"/>
    <x v="65"/>
    <n v="61"/>
    <x v="192"/>
  </r>
  <r>
    <n v="280"/>
    <x v="6"/>
    <x v="5"/>
    <x v="208"/>
    <x v="146"/>
    <x v="49"/>
    <x v="147"/>
    <x v="44"/>
    <x v="46"/>
    <n v="244"/>
    <x v="193"/>
  </r>
  <r>
    <n v="281"/>
    <x v="6"/>
    <x v="6"/>
    <x v="209"/>
    <x v="147"/>
    <x v="49"/>
    <x v="7"/>
    <x v="165"/>
    <x v="5"/>
    <n v="13"/>
    <x v="194"/>
  </r>
  <r>
    <n v="282"/>
    <x v="6"/>
    <x v="7"/>
    <x v="210"/>
    <x v="148"/>
    <x v="49"/>
    <x v="84"/>
    <x v="72"/>
    <x v="76"/>
    <n v="68"/>
    <x v="195"/>
  </r>
  <r>
    <n v="283"/>
    <x v="6"/>
    <x v="8"/>
    <x v="130"/>
    <x v="55"/>
    <x v="49"/>
    <x v="1"/>
    <x v="159"/>
    <x v="34"/>
    <n v="26"/>
    <x v="196"/>
  </r>
  <r>
    <n v="284"/>
    <x v="6"/>
    <x v="9"/>
    <x v="211"/>
    <x v="149"/>
    <x v="53"/>
    <x v="148"/>
    <x v="166"/>
    <x v="82"/>
    <n v="154"/>
    <x v="197"/>
  </r>
  <r>
    <n v="285"/>
    <x v="6"/>
    <x v="10"/>
    <x v="212"/>
    <x v="150"/>
    <x v="49"/>
    <x v="149"/>
    <x v="167"/>
    <x v="107"/>
    <n v="461"/>
    <x v="198"/>
  </r>
  <r>
    <n v="286"/>
    <x v="6"/>
    <x v="11"/>
    <x v="213"/>
    <x v="151"/>
    <x v="49"/>
    <x v="150"/>
    <x v="168"/>
    <x v="108"/>
    <n v="2109"/>
    <x v="199"/>
  </r>
  <r>
    <n v="287"/>
    <x v="6"/>
    <x v="12"/>
    <x v="214"/>
    <x v="152"/>
    <x v="49"/>
    <x v="151"/>
    <x v="169"/>
    <x v="109"/>
    <n v="498"/>
    <x v="200"/>
  </r>
  <r>
    <n v="288"/>
    <x v="6"/>
    <x v="13"/>
    <x v="215"/>
    <x v="153"/>
    <x v="49"/>
    <x v="25"/>
    <x v="148"/>
    <x v="73"/>
    <n v="13"/>
    <x v="201"/>
  </r>
  <r>
    <n v="289"/>
    <x v="6"/>
    <x v="14"/>
    <x v="216"/>
    <x v="154"/>
    <x v="49"/>
    <x v="152"/>
    <x v="170"/>
    <x v="110"/>
    <n v="1654"/>
    <x v="202"/>
  </r>
  <r>
    <n v="290"/>
    <x v="6"/>
    <x v="15"/>
    <x v="217"/>
    <x v="155"/>
    <x v="49"/>
    <x v="153"/>
    <x v="171"/>
    <x v="111"/>
    <n v="643"/>
    <x v="203"/>
  </r>
  <r>
    <n v="291"/>
    <x v="6"/>
    <x v="16"/>
    <x v="57"/>
    <x v="56"/>
    <x v="49"/>
    <x v="7"/>
    <x v="23"/>
    <x v="9"/>
    <n v="4"/>
    <x v="5"/>
  </r>
  <r>
    <n v="292"/>
    <x v="6"/>
    <x v="17"/>
    <x v="81"/>
    <x v="156"/>
    <x v="49"/>
    <x v="98"/>
    <x v="115"/>
    <x v="32"/>
    <n v="12"/>
    <x v="204"/>
  </r>
  <r>
    <n v="293"/>
    <x v="6"/>
    <x v="18"/>
    <x v="79"/>
    <x v="157"/>
    <x v="54"/>
    <x v="154"/>
    <x v="172"/>
    <x v="112"/>
    <n v="608"/>
    <x v="205"/>
  </r>
  <r>
    <n v="294"/>
    <x v="6"/>
    <x v="19"/>
    <x v="218"/>
    <x v="158"/>
    <x v="49"/>
    <x v="155"/>
    <x v="173"/>
    <x v="113"/>
    <n v="107"/>
    <x v="206"/>
  </r>
  <r>
    <n v="295"/>
    <x v="6"/>
    <x v="20"/>
    <x v="219"/>
    <x v="145"/>
    <x v="49"/>
    <x v="130"/>
    <x v="174"/>
    <x v="114"/>
    <n v="622"/>
    <x v="207"/>
  </r>
  <r>
    <n v="296"/>
    <x v="6"/>
    <x v="21"/>
    <x v="220"/>
    <x v="55"/>
    <x v="49"/>
    <x v="31"/>
    <x v="175"/>
    <x v="77"/>
    <n v="176"/>
    <x v="5"/>
  </r>
  <r>
    <n v="297"/>
    <x v="6"/>
    <x v="23"/>
    <x v="221"/>
    <x v="159"/>
    <x v="49"/>
    <x v="156"/>
    <x v="176"/>
    <x v="115"/>
    <n v="653"/>
    <x v="208"/>
  </r>
  <r>
    <n v="298"/>
    <x v="6"/>
    <x v="24"/>
    <x v="55"/>
    <x v="55"/>
    <x v="49"/>
    <x v="7"/>
    <x v="177"/>
    <x v="17"/>
    <n v="22"/>
    <x v="209"/>
  </r>
  <r>
    <n v="299"/>
    <x v="6"/>
    <x v="25"/>
    <x v="222"/>
    <x v="160"/>
    <x v="49"/>
    <x v="157"/>
    <x v="178"/>
    <x v="116"/>
    <n v="1199"/>
    <x v="210"/>
  </r>
  <r>
    <n v="300"/>
    <x v="6"/>
    <x v="26"/>
    <x v="223"/>
    <x v="161"/>
    <x v="49"/>
    <x v="158"/>
    <x v="179"/>
    <x v="117"/>
    <n v="2411"/>
    <x v="211"/>
  </r>
  <r>
    <n v="301"/>
    <x v="6"/>
    <x v="27"/>
    <x v="224"/>
    <x v="118"/>
    <x v="49"/>
    <x v="159"/>
    <x v="180"/>
    <x v="118"/>
    <n v="4187"/>
    <x v="212"/>
  </r>
  <r>
    <n v="302"/>
    <x v="6"/>
    <x v="28"/>
    <x v="130"/>
    <x v="83"/>
    <x v="49"/>
    <x v="160"/>
    <x v="181"/>
    <x v="45"/>
    <n v="762"/>
    <x v="213"/>
  </r>
  <r>
    <n v="303"/>
    <x v="6"/>
    <x v="29"/>
    <x v="225"/>
    <x v="124"/>
    <x v="49"/>
    <x v="161"/>
    <x v="182"/>
    <x v="119"/>
    <n v="2353"/>
    <x v="214"/>
  </r>
  <r>
    <n v="304"/>
    <x v="6"/>
    <x v="30"/>
    <x v="134"/>
    <x v="137"/>
    <x v="49"/>
    <x v="162"/>
    <x v="183"/>
    <x v="120"/>
    <n v="3000"/>
    <x v="215"/>
  </r>
  <r>
    <n v="305"/>
    <x v="6"/>
    <x v="31"/>
    <x v="226"/>
    <x v="162"/>
    <x v="49"/>
    <x v="163"/>
    <x v="184"/>
    <x v="121"/>
    <n v="5270"/>
    <x v="216"/>
  </r>
  <r>
    <n v="306"/>
    <x v="6"/>
    <x v="33"/>
    <x v="227"/>
    <x v="163"/>
    <x v="49"/>
    <x v="164"/>
    <x v="185"/>
    <x v="122"/>
    <n v="144"/>
    <x v="217"/>
  </r>
  <r>
    <n v="307"/>
    <x v="6"/>
    <x v="34"/>
    <x v="228"/>
    <x v="164"/>
    <x v="49"/>
    <x v="165"/>
    <x v="186"/>
    <x v="123"/>
    <n v="74"/>
    <x v="218"/>
  </r>
  <r>
    <n v="308"/>
    <x v="6"/>
    <x v="35"/>
    <x v="229"/>
    <x v="90"/>
    <x v="49"/>
    <x v="166"/>
    <x v="123"/>
    <x v="54"/>
    <n v="41"/>
    <x v="219"/>
  </r>
  <r>
    <n v="309"/>
    <x v="6"/>
    <x v="36"/>
    <x v="230"/>
    <x v="165"/>
    <x v="49"/>
    <x v="51"/>
    <x v="187"/>
    <x v="91"/>
    <n v="30"/>
    <x v="220"/>
  </r>
  <r>
    <n v="310"/>
    <x v="6"/>
    <x v="37"/>
    <x v="55"/>
    <x v="55"/>
    <x v="49"/>
    <x v="7"/>
    <x v="5"/>
    <x v="7"/>
    <n v="20"/>
    <x v="100"/>
  </r>
  <r>
    <n v="311"/>
    <x v="6"/>
    <x v="38"/>
    <x v="116"/>
    <x v="55"/>
    <x v="49"/>
    <x v="66"/>
    <x v="32"/>
    <x v="49"/>
    <n v="29"/>
    <x v="99"/>
  </r>
  <r>
    <n v="312"/>
    <x v="6"/>
    <x v="39"/>
    <x v="231"/>
    <x v="166"/>
    <x v="49"/>
    <x v="167"/>
    <x v="188"/>
    <x v="83"/>
    <n v="10"/>
    <x v="221"/>
  </r>
  <r>
    <n v="313"/>
    <x v="6"/>
    <x v="40"/>
    <x v="232"/>
    <x v="167"/>
    <x v="49"/>
    <x v="168"/>
    <x v="189"/>
    <x v="124"/>
    <n v="2467"/>
    <x v="222"/>
  </r>
  <r>
    <n v="314"/>
    <x v="6"/>
    <x v="41"/>
    <x v="233"/>
    <x v="168"/>
    <x v="49"/>
    <x v="169"/>
    <x v="190"/>
    <x v="125"/>
    <n v="208"/>
    <x v="223"/>
  </r>
  <r>
    <n v="315"/>
    <x v="6"/>
    <x v="42"/>
    <x v="234"/>
    <x v="55"/>
    <x v="49"/>
    <x v="170"/>
    <x v="191"/>
    <x v="126"/>
    <n v="1459"/>
    <x v="224"/>
  </r>
  <r>
    <n v="316"/>
    <x v="6"/>
    <x v="43"/>
    <x v="235"/>
    <x v="55"/>
    <x v="49"/>
    <x v="171"/>
    <x v="192"/>
    <x v="21"/>
    <n v="192"/>
    <x v="225"/>
  </r>
  <r>
    <n v="317"/>
    <x v="6"/>
    <x v="44"/>
    <x v="236"/>
    <x v="55"/>
    <x v="49"/>
    <x v="172"/>
    <x v="193"/>
    <x v="127"/>
    <n v="1101"/>
    <x v="226"/>
  </r>
  <r>
    <n v="318"/>
    <x v="6"/>
    <x v="45"/>
    <x v="237"/>
    <x v="169"/>
    <x v="49"/>
    <x v="173"/>
    <x v="194"/>
    <x v="85"/>
    <n v="693"/>
    <x v="227"/>
  </r>
  <r>
    <n v="319"/>
    <x v="6"/>
    <x v="46"/>
    <x v="164"/>
    <x v="55"/>
    <x v="49"/>
    <x v="110"/>
    <x v="195"/>
    <x v="91"/>
    <n v="394"/>
    <x v="228"/>
  </r>
  <r>
    <n v="320"/>
    <x v="6"/>
    <x v="47"/>
    <x v="152"/>
    <x v="170"/>
    <x v="49"/>
    <x v="174"/>
    <x v="196"/>
    <x v="80"/>
    <n v="749"/>
    <x v="229"/>
  </r>
  <r>
    <n v="321"/>
    <x v="6"/>
    <x v="48"/>
    <x v="238"/>
    <x v="171"/>
    <x v="49"/>
    <x v="175"/>
    <x v="197"/>
    <x v="128"/>
    <n v="782"/>
    <x v="230"/>
  </r>
  <r>
    <n v="322"/>
    <x v="7"/>
    <x v="0"/>
    <x v="239"/>
    <x v="172"/>
    <x v="49"/>
    <x v="176"/>
    <x v="198"/>
    <x v="25"/>
    <n v="469"/>
    <x v="231"/>
  </r>
  <r>
    <n v="323"/>
    <x v="7"/>
    <x v="1"/>
    <x v="240"/>
    <x v="173"/>
    <x v="49"/>
    <x v="177"/>
    <x v="199"/>
    <x v="129"/>
    <n v="10440"/>
    <x v="232"/>
  </r>
  <r>
    <n v="324"/>
    <x v="7"/>
    <x v="2"/>
    <x v="241"/>
    <x v="174"/>
    <x v="49"/>
    <x v="178"/>
    <x v="200"/>
    <x v="130"/>
    <n v="6931"/>
    <x v="233"/>
  </r>
  <r>
    <n v="325"/>
    <x v="7"/>
    <x v="3"/>
    <x v="242"/>
    <x v="175"/>
    <x v="49"/>
    <x v="179"/>
    <x v="201"/>
    <x v="131"/>
    <n v="23646"/>
    <x v="234"/>
  </r>
  <r>
    <n v="326"/>
    <x v="7"/>
    <x v="4"/>
    <x v="243"/>
    <x v="130"/>
    <x v="49"/>
    <x v="88"/>
    <x v="202"/>
    <x v="78"/>
    <n v="89"/>
    <x v="235"/>
  </r>
  <r>
    <n v="327"/>
    <x v="7"/>
    <x v="5"/>
    <x v="244"/>
    <x v="176"/>
    <x v="49"/>
    <x v="180"/>
    <x v="203"/>
    <x v="132"/>
    <n v="249"/>
    <x v="236"/>
  </r>
  <r>
    <n v="328"/>
    <x v="7"/>
    <x v="6"/>
    <x v="83"/>
    <x v="55"/>
    <x v="49"/>
    <x v="35"/>
    <x v="35"/>
    <x v="34"/>
    <n v="9"/>
    <x v="34"/>
  </r>
  <r>
    <n v="329"/>
    <x v="7"/>
    <x v="7"/>
    <x v="152"/>
    <x v="177"/>
    <x v="49"/>
    <x v="181"/>
    <x v="204"/>
    <x v="16"/>
    <n v="147"/>
    <x v="237"/>
  </r>
  <r>
    <n v="330"/>
    <x v="7"/>
    <x v="8"/>
    <x v="152"/>
    <x v="178"/>
    <x v="49"/>
    <x v="50"/>
    <x v="205"/>
    <x v="60"/>
    <n v="253"/>
    <x v="238"/>
  </r>
  <r>
    <n v="331"/>
    <x v="7"/>
    <x v="9"/>
    <x v="53"/>
    <x v="179"/>
    <x v="49"/>
    <x v="182"/>
    <x v="206"/>
    <x v="95"/>
    <n v="167"/>
    <x v="239"/>
  </r>
  <r>
    <n v="332"/>
    <x v="7"/>
    <x v="10"/>
    <x v="245"/>
    <x v="180"/>
    <x v="49"/>
    <x v="183"/>
    <x v="207"/>
    <x v="133"/>
    <n v="498"/>
    <x v="240"/>
  </r>
  <r>
    <n v="333"/>
    <x v="7"/>
    <x v="11"/>
    <x v="246"/>
    <x v="181"/>
    <x v="49"/>
    <x v="184"/>
    <x v="208"/>
    <x v="134"/>
    <n v="2897"/>
    <x v="241"/>
  </r>
  <r>
    <n v="334"/>
    <x v="7"/>
    <x v="12"/>
    <x v="247"/>
    <x v="182"/>
    <x v="49"/>
    <x v="185"/>
    <x v="209"/>
    <x v="135"/>
    <n v="907"/>
    <x v="242"/>
  </r>
  <r>
    <n v="335"/>
    <x v="7"/>
    <x v="13"/>
    <x v="248"/>
    <x v="183"/>
    <x v="49"/>
    <x v="81"/>
    <x v="123"/>
    <x v="26"/>
    <n v="28"/>
    <x v="36"/>
  </r>
  <r>
    <n v="336"/>
    <x v="7"/>
    <x v="14"/>
    <x v="249"/>
    <x v="184"/>
    <x v="49"/>
    <x v="186"/>
    <x v="210"/>
    <x v="136"/>
    <n v="2084"/>
    <x v="243"/>
  </r>
  <r>
    <n v="337"/>
    <x v="7"/>
    <x v="15"/>
    <x v="250"/>
    <x v="62"/>
    <x v="49"/>
    <x v="187"/>
    <x v="211"/>
    <x v="137"/>
    <n v="621"/>
    <x v="244"/>
  </r>
  <r>
    <n v="338"/>
    <x v="7"/>
    <x v="16"/>
    <x v="57"/>
    <x v="185"/>
    <x v="55"/>
    <x v="81"/>
    <x v="212"/>
    <x v="32"/>
    <n v="47"/>
    <x v="245"/>
  </r>
  <r>
    <n v="339"/>
    <x v="7"/>
    <x v="17"/>
    <x v="57"/>
    <x v="186"/>
    <x v="49"/>
    <x v="188"/>
    <x v="165"/>
    <x v="44"/>
    <n v="9"/>
    <x v="220"/>
  </r>
  <r>
    <n v="340"/>
    <x v="7"/>
    <x v="18"/>
    <x v="251"/>
    <x v="187"/>
    <x v="56"/>
    <x v="189"/>
    <x v="213"/>
    <x v="138"/>
    <n v="645"/>
    <x v="246"/>
  </r>
  <r>
    <n v="341"/>
    <x v="7"/>
    <x v="19"/>
    <x v="252"/>
    <x v="188"/>
    <x v="49"/>
    <x v="190"/>
    <x v="214"/>
    <x v="139"/>
    <n v="310"/>
    <x v="247"/>
  </r>
  <r>
    <n v="342"/>
    <x v="7"/>
    <x v="20"/>
    <x v="253"/>
    <x v="62"/>
    <x v="49"/>
    <x v="191"/>
    <x v="215"/>
    <x v="140"/>
    <n v="1013"/>
    <x v="248"/>
  </r>
  <r>
    <n v="343"/>
    <x v="7"/>
    <x v="21"/>
    <x v="254"/>
    <x v="55"/>
    <x v="49"/>
    <x v="192"/>
    <x v="216"/>
    <x v="13"/>
    <n v="347"/>
    <x v="249"/>
  </r>
  <r>
    <n v="344"/>
    <x v="7"/>
    <x v="22"/>
    <x v="255"/>
    <x v="55"/>
    <x v="49"/>
    <x v="193"/>
    <x v="217"/>
    <x v="83"/>
    <n v="46"/>
    <x v="250"/>
  </r>
  <r>
    <n v="345"/>
    <x v="7"/>
    <x v="23"/>
    <x v="256"/>
    <x v="189"/>
    <x v="49"/>
    <x v="194"/>
    <x v="218"/>
    <x v="141"/>
    <n v="549"/>
    <x v="251"/>
  </r>
  <r>
    <n v="346"/>
    <x v="7"/>
    <x v="24"/>
    <x v="55"/>
    <x v="55"/>
    <x v="49"/>
    <x v="7"/>
    <x v="151"/>
    <x v="34"/>
    <n v="44"/>
    <x v="252"/>
  </r>
  <r>
    <n v="347"/>
    <x v="7"/>
    <x v="25"/>
    <x v="257"/>
    <x v="190"/>
    <x v="49"/>
    <x v="195"/>
    <x v="219"/>
    <x v="142"/>
    <n v="2039"/>
    <x v="253"/>
  </r>
  <r>
    <n v="348"/>
    <x v="7"/>
    <x v="26"/>
    <x v="258"/>
    <x v="191"/>
    <x v="49"/>
    <x v="196"/>
    <x v="220"/>
    <x v="143"/>
    <n v="3487"/>
    <x v="254"/>
  </r>
  <r>
    <n v="349"/>
    <x v="7"/>
    <x v="27"/>
    <x v="259"/>
    <x v="192"/>
    <x v="49"/>
    <x v="197"/>
    <x v="221"/>
    <x v="144"/>
    <n v="1583"/>
    <x v="255"/>
  </r>
  <r>
    <n v="350"/>
    <x v="7"/>
    <x v="28"/>
    <x v="260"/>
    <x v="193"/>
    <x v="49"/>
    <x v="198"/>
    <x v="222"/>
    <x v="145"/>
    <n v="523"/>
    <x v="256"/>
  </r>
  <r>
    <n v="351"/>
    <x v="7"/>
    <x v="29"/>
    <x v="212"/>
    <x v="194"/>
    <x v="49"/>
    <x v="199"/>
    <x v="223"/>
    <x v="57"/>
    <n v="1099"/>
    <x v="257"/>
  </r>
  <r>
    <n v="352"/>
    <x v="7"/>
    <x v="30"/>
    <x v="261"/>
    <x v="195"/>
    <x v="49"/>
    <x v="200"/>
    <x v="224"/>
    <x v="146"/>
    <n v="4672"/>
    <x v="258"/>
  </r>
  <r>
    <n v="353"/>
    <x v="7"/>
    <x v="31"/>
    <x v="262"/>
    <x v="196"/>
    <x v="49"/>
    <x v="201"/>
    <x v="225"/>
    <x v="147"/>
    <n v="5618"/>
    <x v="259"/>
  </r>
  <r>
    <n v="354"/>
    <x v="7"/>
    <x v="33"/>
    <x v="174"/>
    <x v="197"/>
    <x v="49"/>
    <x v="202"/>
    <x v="155"/>
    <x v="148"/>
    <n v="76"/>
    <x v="260"/>
  </r>
  <r>
    <n v="355"/>
    <x v="7"/>
    <x v="34"/>
    <x v="263"/>
    <x v="198"/>
    <x v="49"/>
    <x v="203"/>
    <x v="42"/>
    <x v="113"/>
    <n v="31"/>
    <x v="261"/>
  </r>
  <r>
    <n v="356"/>
    <x v="7"/>
    <x v="35"/>
    <x v="97"/>
    <x v="199"/>
    <x v="57"/>
    <x v="204"/>
    <x v="50"/>
    <x v="103"/>
    <n v="139"/>
    <x v="262"/>
  </r>
  <r>
    <n v="357"/>
    <x v="7"/>
    <x v="36"/>
    <x v="140"/>
    <x v="127"/>
    <x v="49"/>
    <x v="43"/>
    <x v="226"/>
    <x v="19"/>
    <n v="51"/>
    <x v="263"/>
  </r>
  <r>
    <n v="358"/>
    <x v="7"/>
    <x v="37"/>
    <x v="264"/>
    <x v="108"/>
    <x v="49"/>
    <x v="205"/>
    <x v="227"/>
    <x v="49"/>
    <n v="25"/>
    <x v="264"/>
  </r>
  <r>
    <n v="359"/>
    <x v="7"/>
    <x v="38"/>
    <x v="265"/>
    <x v="200"/>
    <x v="49"/>
    <x v="206"/>
    <x v="228"/>
    <x v="149"/>
    <n v="293"/>
    <x v="265"/>
  </r>
  <r>
    <n v="360"/>
    <x v="7"/>
    <x v="39"/>
    <x v="266"/>
    <x v="201"/>
    <x v="49"/>
    <x v="92"/>
    <x v="229"/>
    <x v="71"/>
    <n v="49"/>
    <x v="266"/>
  </r>
  <r>
    <n v="361"/>
    <x v="7"/>
    <x v="40"/>
    <x v="267"/>
    <x v="202"/>
    <x v="49"/>
    <x v="207"/>
    <x v="230"/>
    <x v="150"/>
    <n v="2956"/>
    <x v="267"/>
  </r>
  <r>
    <n v="362"/>
    <x v="7"/>
    <x v="41"/>
    <x v="268"/>
    <x v="90"/>
    <x v="49"/>
    <x v="208"/>
    <x v="113"/>
    <x v="93"/>
    <n v="241"/>
    <x v="268"/>
  </r>
  <r>
    <n v="363"/>
    <x v="7"/>
    <x v="42"/>
    <x v="269"/>
    <x v="55"/>
    <x v="49"/>
    <x v="209"/>
    <x v="231"/>
    <x v="151"/>
    <n v="1196"/>
    <x v="269"/>
  </r>
  <r>
    <n v="364"/>
    <x v="7"/>
    <x v="43"/>
    <x v="270"/>
    <x v="55"/>
    <x v="49"/>
    <x v="210"/>
    <x v="232"/>
    <x v="28"/>
    <n v="106"/>
    <x v="270"/>
  </r>
  <r>
    <n v="365"/>
    <x v="7"/>
    <x v="44"/>
    <x v="271"/>
    <x v="55"/>
    <x v="49"/>
    <x v="211"/>
    <x v="233"/>
    <x v="95"/>
    <n v="1033"/>
    <x v="271"/>
  </r>
  <r>
    <n v="366"/>
    <x v="7"/>
    <x v="45"/>
    <x v="272"/>
    <x v="203"/>
    <x v="49"/>
    <x v="212"/>
    <x v="234"/>
    <x v="13"/>
    <n v="592"/>
    <x v="272"/>
  </r>
  <r>
    <n v="367"/>
    <x v="7"/>
    <x v="46"/>
    <x v="80"/>
    <x v="55"/>
    <x v="49"/>
    <x v="213"/>
    <x v="235"/>
    <x v="78"/>
    <n v="228"/>
    <x v="273"/>
  </r>
  <r>
    <n v="368"/>
    <x v="7"/>
    <x v="47"/>
    <x v="273"/>
    <x v="54"/>
    <x v="49"/>
    <x v="214"/>
    <x v="236"/>
    <x v="152"/>
    <n v="1400"/>
    <x v="274"/>
  </r>
  <r>
    <n v="369"/>
    <x v="7"/>
    <x v="48"/>
    <x v="274"/>
    <x v="204"/>
    <x v="49"/>
    <x v="215"/>
    <x v="237"/>
    <x v="153"/>
    <n v="1025"/>
    <x v="275"/>
  </r>
  <r>
    <n v="370"/>
    <x v="8"/>
    <x v="49"/>
    <x v="55"/>
    <x v="55"/>
    <x v="49"/>
    <x v="7"/>
    <x v="134"/>
    <x v="52"/>
    <n v="4"/>
    <x v="7"/>
  </r>
  <r>
    <n v="371"/>
    <x v="8"/>
    <x v="0"/>
    <x v="275"/>
    <x v="205"/>
    <x v="49"/>
    <x v="142"/>
    <x v="238"/>
    <x v="71"/>
    <n v="351"/>
    <x v="276"/>
  </r>
  <r>
    <n v="372"/>
    <x v="8"/>
    <x v="1"/>
    <x v="276"/>
    <x v="206"/>
    <x v="49"/>
    <x v="216"/>
    <x v="239"/>
    <x v="154"/>
    <n v="4444"/>
    <x v="277"/>
  </r>
  <r>
    <n v="373"/>
    <x v="8"/>
    <x v="2"/>
    <x v="277"/>
    <x v="207"/>
    <x v="49"/>
    <x v="217"/>
    <x v="240"/>
    <x v="155"/>
    <n v="3492"/>
    <x v="278"/>
  </r>
  <r>
    <n v="374"/>
    <x v="8"/>
    <x v="3"/>
    <x v="278"/>
    <x v="208"/>
    <x v="49"/>
    <x v="218"/>
    <x v="241"/>
    <x v="156"/>
    <n v="12585"/>
    <x v="279"/>
  </r>
  <r>
    <n v="375"/>
    <x v="8"/>
    <x v="4"/>
    <x v="83"/>
    <x v="55"/>
    <x v="49"/>
    <x v="35"/>
    <x v="58"/>
    <x v="34"/>
    <n v="48"/>
    <x v="280"/>
  </r>
  <r>
    <n v="376"/>
    <x v="8"/>
    <x v="5"/>
    <x v="279"/>
    <x v="209"/>
    <x v="49"/>
    <x v="219"/>
    <x v="55"/>
    <x v="157"/>
    <n v="209"/>
    <x v="281"/>
  </r>
  <r>
    <n v="377"/>
    <x v="8"/>
    <x v="6"/>
    <x v="280"/>
    <x v="124"/>
    <x v="49"/>
    <x v="35"/>
    <x v="153"/>
    <x v="44"/>
    <n v="18"/>
    <x v="34"/>
  </r>
  <r>
    <n v="378"/>
    <x v="8"/>
    <x v="7"/>
    <x v="281"/>
    <x v="55"/>
    <x v="49"/>
    <x v="220"/>
    <x v="85"/>
    <x v="1"/>
    <n v="63"/>
    <x v="180"/>
  </r>
  <r>
    <n v="379"/>
    <x v="8"/>
    <x v="8"/>
    <x v="282"/>
    <x v="55"/>
    <x v="49"/>
    <x v="89"/>
    <x v="242"/>
    <x v="44"/>
    <n v="63"/>
    <x v="282"/>
  </r>
  <r>
    <n v="380"/>
    <x v="8"/>
    <x v="9"/>
    <x v="155"/>
    <x v="210"/>
    <x v="58"/>
    <x v="89"/>
    <x v="87"/>
    <x v="38"/>
    <n v="65"/>
    <x v="283"/>
  </r>
  <r>
    <n v="381"/>
    <x v="8"/>
    <x v="10"/>
    <x v="283"/>
    <x v="211"/>
    <x v="49"/>
    <x v="221"/>
    <x v="243"/>
    <x v="115"/>
    <n v="156"/>
    <x v="284"/>
  </r>
  <r>
    <n v="382"/>
    <x v="8"/>
    <x v="11"/>
    <x v="284"/>
    <x v="212"/>
    <x v="49"/>
    <x v="222"/>
    <x v="244"/>
    <x v="98"/>
    <n v="175"/>
    <x v="285"/>
  </r>
  <r>
    <n v="383"/>
    <x v="8"/>
    <x v="12"/>
    <x v="285"/>
    <x v="213"/>
    <x v="49"/>
    <x v="223"/>
    <x v="245"/>
    <x v="158"/>
    <n v="565"/>
    <x v="286"/>
  </r>
  <r>
    <n v="384"/>
    <x v="8"/>
    <x v="13"/>
    <x v="83"/>
    <x v="130"/>
    <x v="49"/>
    <x v="7"/>
    <x v="18"/>
    <x v="72"/>
    <n v="1"/>
    <x v="179"/>
  </r>
  <r>
    <n v="385"/>
    <x v="8"/>
    <x v="14"/>
    <x v="286"/>
    <x v="214"/>
    <x v="49"/>
    <x v="224"/>
    <x v="246"/>
    <x v="159"/>
    <n v="290"/>
    <x v="287"/>
  </r>
  <r>
    <n v="386"/>
    <x v="8"/>
    <x v="15"/>
    <x v="287"/>
    <x v="215"/>
    <x v="49"/>
    <x v="225"/>
    <x v="247"/>
    <x v="160"/>
    <n v="293"/>
    <x v="288"/>
  </r>
  <r>
    <n v="387"/>
    <x v="8"/>
    <x v="16"/>
    <x v="57"/>
    <x v="216"/>
    <x v="59"/>
    <x v="7"/>
    <x v="248"/>
    <x v="34"/>
    <n v="31"/>
    <x v="289"/>
  </r>
  <r>
    <n v="388"/>
    <x v="8"/>
    <x v="17"/>
    <x v="57"/>
    <x v="64"/>
    <x v="49"/>
    <x v="226"/>
    <x v="34"/>
    <x v="74"/>
    <n v="0"/>
    <x v="9"/>
  </r>
  <r>
    <n v="389"/>
    <x v="8"/>
    <x v="18"/>
    <x v="141"/>
    <x v="217"/>
    <x v="60"/>
    <x v="227"/>
    <x v="249"/>
    <x v="122"/>
    <n v="513"/>
    <x v="290"/>
  </r>
  <r>
    <n v="390"/>
    <x v="8"/>
    <x v="19"/>
    <x v="288"/>
    <x v="55"/>
    <x v="49"/>
    <x v="188"/>
    <x v="250"/>
    <x v="45"/>
    <n v="100"/>
    <x v="291"/>
  </r>
  <r>
    <n v="391"/>
    <x v="8"/>
    <x v="20"/>
    <x v="289"/>
    <x v="218"/>
    <x v="49"/>
    <x v="228"/>
    <x v="251"/>
    <x v="66"/>
    <n v="921"/>
    <x v="292"/>
  </r>
  <r>
    <n v="392"/>
    <x v="8"/>
    <x v="21"/>
    <x v="290"/>
    <x v="55"/>
    <x v="49"/>
    <x v="229"/>
    <x v="252"/>
    <x v="98"/>
    <n v="269"/>
    <x v="293"/>
  </r>
  <r>
    <n v="393"/>
    <x v="8"/>
    <x v="22"/>
    <x v="55"/>
    <x v="55"/>
    <x v="49"/>
    <x v="7"/>
    <x v="9"/>
    <x v="9"/>
    <n v="0"/>
    <x v="9"/>
  </r>
  <r>
    <n v="394"/>
    <x v="8"/>
    <x v="23"/>
    <x v="291"/>
    <x v="219"/>
    <x v="49"/>
    <x v="230"/>
    <x v="253"/>
    <x v="25"/>
    <n v="329"/>
    <x v="294"/>
  </r>
  <r>
    <n v="395"/>
    <x v="8"/>
    <x v="24"/>
    <x v="55"/>
    <x v="55"/>
    <x v="49"/>
    <x v="7"/>
    <x v="34"/>
    <x v="74"/>
    <n v="0"/>
    <x v="9"/>
  </r>
  <r>
    <n v="396"/>
    <x v="8"/>
    <x v="25"/>
    <x v="292"/>
    <x v="220"/>
    <x v="49"/>
    <x v="231"/>
    <x v="254"/>
    <x v="161"/>
    <n v="911"/>
    <x v="295"/>
  </r>
  <r>
    <n v="397"/>
    <x v="8"/>
    <x v="26"/>
    <x v="293"/>
    <x v="221"/>
    <x v="49"/>
    <x v="232"/>
    <x v="255"/>
    <x v="162"/>
    <n v="1288"/>
    <x v="296"/>
  </r>
  <r>
    <n v="398"/>
    <x v="8"/>
    <x v="27"/>
    <x v="294"/>
    <x v="222"/>
    <x v="49"/>
    <x v="233"/>
    <x v="256"/>
    <x v="62"/>
    <n v="992"/>
    <x v="297"/>
  </r>
  <r>
    <n v="399"/>
    <x v="8"/>
    <x v="28"/>
    <x v="295"/>
    <x v="223"/>
    <x v="49"/>
    <x v="234"/>
    <x v="257"/>
    <x v="78"/>
    <n v="526"/>
    <x v="298"/>
  </r>
  <r>
    <n v="400"/>
    <x v="8"/>
    <x v="29"/>
    <x v="296"/>
    <x v="82"/>
    <x v="49"/>
    <x v="35"/>
    <x v="232"/>
    <x v="60"/>
    <n v="105"/>
    <x v="299"/>
  </r>
  <r>
    <n v="401"/>
    <x v="8"/>
    <x v="30"/>
    <x v="297"/>
    <x v="224"/>
    <x v="49"/>
    <x v="235"/>
    <x v="258"/>
    <x v="163"/>
    <n v="63"/>
    <x v="300"/>
  </r>
  <r>
    <n v="402"/>
    <x v="8"/>
    <x v="31"/>
    <x v="162"/>
    <x v="55"/>
    <x v="49"/>
    <x v="71"/>
    <x v="259"/>
    <x v="89"/>
    <n v="3179"/>
    <x v="301"/>
  </r>
  <r>
    <n v="403"/>
    <x v="8"/>
    <x v="33"/>
    <x v="298"/>
    <x v="225"/>
    <x v="49"/>
    <x v="5"/>
    <x v="109"/>
    <x v="76"/>
    <n v="21"/>
    <x v="302"/>
  </r>
  <r>
    <n v="404"/>
    <x v="8"/>
    <x v="34"/>
    <x v="64"/>
    <x v="226"/>
    <x v="49"/>
    <x v="89"/>
    <x v="260"/>
    <x v="44"/>
    <n v="32"/>
    <x v="53"/>
  </r>
  <r>
    <n v="405"/>
    <x v="8"/>
    <x v="35"/>
    <x v="299"/>
    <x v="227"/>
    <x v="49"/>
    <x v="236"/>
    <x v="261"/>
    <x v="149"/>
    <n v="68"/>
    <x v="303"/>
  </r>
  <r>
    <n v="406"/>
    <x v="8"/>
    <x v="36"/>
    <x v="300"/>
    <x v="86"/>
    <x v="49"/>
    <x v="20"/>
    <x v="115"/>
    <x v="49"/>
    <n v="9"/>
    <x v="304"/>
  </r>
  <r>
    <n v="407"/>
    <x v="8"/>
    <x v="37"/>
    <x v="152"/>
    <x v="124"/>
    <x v="49"/>
    <x v="89"/>
    <x v="262"/>
    <x v="44"/>
    <n v="87"/>
    <x v="305"/>
  </r>
  <r>
    <n v="408"/>
    <x v="8"/>
    <x v="38"/>
    <x v="57"/>
    <x v="55"/>
    <x v="49"/>
    <x v="67"/>
    <x v="9"/>
    <x v="9"/>
    <n v="0"/>
    <x v="9"/>
  </r>
  <r>
    <n v="409"/>
    <x v="8"/>
    <x v="39"/>
    <x v="301"/>
    <x v="76"/>
    <x v="49"/>
    <x v="87"/>
    <x v="263"/>
    <x v="8"/>
    <n v="15"/>
    <x v="306"/>
  </r>
  <r>
    <n v="410"/>
    <x v="8"/>
    <x v="40"/>
    <x v="302"/>
    <x v="55"/>
    <x v="49"/>
    <x v="237"/>
    <x v="264"/>
    <x v="94"/>
    <n v="576"/>
    <x v="307"/>
  </r>
  <r>
    <n v="411"/>
    <x v="8"/>
    <x v="41"/>
    <x v="303"/>
    <x v="55"/>
    <x v="49"/>
    <x v="238"/>
    <x v="265"/>
    <x v="164"/>
    <n v="193"/>
    <x v="308"/>
  </r>
  <r>
    <n v="412"/>
    <x v="8"/>
    <x v="42"/>
    <x v="304"/>
    <x v="55"/>
    <x v="49"/>
    <x v="239"/>
    <x v="266"/>
    <x v="95"/>
    <n v="783"/>
    <x v="309"/>
  </r>
  <r>
    <n v="413"/>
    <x v="8"/>
    <x v="43"/>
    <x v="305"/>
    <x v="55"/>
    <x v="49"/>
    <x v="240"/>
    <x v="267"/>
    <x v="101"/>
    <n v="135"/>
    <x v="310"/>
  </r>
  <r>
    <n v="414"/>
    <x v="8"/>
    <x v="44"/>
    <x v="303"/>
    <x v="55"/>
    <x v="49"/>
    <x v="238"/>
    <x v="268"/>
    <x v="164"/>
    <n v="103"/>
    <x v="311"/>
  </r>
  <r>
    <n v="415"/>
    <x v="8"/>
    <x v="45"/>
    <x v="306"/>
    <x v="228"/>
    <x v="49"/>
    <x v="241"/>
    <x v="269"/>
    <x v="125"/>
    <n v="416"/>
    <x v="312"/>
  </r>
  <r>
    <n v="416"/>
    <x v="8"/>
    <x v="46"/>
    <x v="175"/>
    <x v="55"/>
    <x v="49"/>
    <x v="242"/>
    <x v="107"/>
    <x v="49"/>
    <n v="53"/>
    <x v="313"/>
  </r>
  <r>
    <n v="417"/>
    <x v="8"/>
    <x v="47"/>
    <x v="307"/>
    <x v="229"/>
    <x v="49"/>
    <x v="243"/>
    <x v="270"/>
    <x v="51"/>
    <n v="604"/>
    <x v="314"/>
  </r>
  <r>
    <n v="418"/>
    <x v="8"/>
    <x v="48"/>
    <x v="308"/>
    <x v="228"/>
    <x v="49"/>
    <x v="244"/>
    <x v="25"/>
    <x v="165"/>
    <n v="498"/>
    <x v="315"/>
  </r>
  <r>
    <n v="419"/>
    <x v="9"/>
    <x v="49"/>
    <x v="57"/>
    <x v="56"/>
    <x v="49"/>
    <x v="7"/>
    <x v="158"/>
    <x v="52"/>
    <n v="2"/>
    <x v="5"/>
  </r>
  <r>
    <n v="420"/>
    <x v="9"/>
    <x v="0"/>
    <x v="309"/>
    <x v="130"/>
    <x v="49"/>
    <x v="245"/>
    <x v="271"/>
    <x v="78"/>
    <n v="276"/>
    <x v="316"/>
  </r>
  <r>
    <n v="421"/>
    <x v="9"/>
    <x v="1"/>
    <x v="310"/>
    <x v="230"/>
    <x v="49"/>
    <x v="246"/>
    <x v="272"/>
    <x v="166"/>
    <n v="3108"/>
    <x v="317"/>
  </r>
  <r>
    <n v="422"/>
    <x v="9"/>
    <x v="2"/>
    <x v="311"/>
    <x v="231"/>
    <x v="49"/>
    <x v="247"/>
    <x v="273"/>
    <x v="167"/>
    <n v="2844"/>
    <x v="318"/>
  </r>
  <r>
    <n v="423"/>
    <x v="9"/>
    <x v="3"/>
    <x v="312"/>
    <x v="232"/>
    <x v="49"/>
    <x v="248"/>
    <x v="274"/>
    <x v="168"/>
    <n v="9046"/>
    <x v="319"/>
  </r>
  <r>
    <n v="424"/>
    <x v="9"/>
    <x v="4"/>
    <x v="53"/>
    <x v="55"/>
    <x v="49"/>
    <x v="20"/>
    <x v="152"/>
    <x v="34"/>
    <n v="13"/>
    <x v="283"/>
  </r>
  <r>
    <n v="425"/>
    <x v="9"/>
    <x v="5"/>
    <x v="115"/>
    <x v="233"/>
    <x v="49"/>
    <x v="249"/>
    <x v="275"/>
    <x v="169"/>
    <n v="140"/>
    <x v="320"/>
  </r>
  <r>
    <n v="426"/>
    <x v="9"/>
    <x v="6"/>
    <x v="55"/>
    <x v="55"/>
    <x v="49"/>
    <x v="7"/>
    <x v="17"/>
    <x v="34"/>
    <n v="10"/>
    <x v="144"/>
  </r>
  <r>
    <n v="427"/>
    <x v="9"/>
    <x v="7"/>
    <x v="230"/>
    <x v="234"/>
    <x v="49"/>
    <x v="7"/>
    <x v="260"/>
    <x v="100"/>
    <n v="24"/>
    <x v="321"/>
  </r>
  <r>
    <n v="428"/>
    <x v="9"/>
    <x v="8"/>
    <x v="55"/>
    <x v="55"/>
    <x v="49"/>
    <x v="7"/>
    <x v="71"/>
    <x v="5"/>
    <n v="32"/>
    <x v="7"/>
  </r>
  <r>
    <n v="429"/>
    <x v="9"/>
    <x v="9"/>
    <x v="313"/>
    <x v="235"/>
    <x v="61"/>
    <x v="235"/>
    <x v="127"/>
    <x v="163"/>
    <n v="58"/>
    <x v="322"/>
  </r>
  <r>
    <n v="430"/>
    <x v="9"/>
    <x v="10"/>
    <x v="314"/>
    <x v="236"/>
    <x v="49"/>
    <x v="250"/>
    <x v="276"/>
    <x v="170"/>
    <n v="140"/>
    <x v="323"/>
  </r>
  <r>
    <n v="431"/>
    <x v="9"/>
    <x v="11"/>
    <x v="315"/>
    <x v="237"/>
    <x v="49"/>
    <x v="251"/>
    <x v="277"/>
    <x v="85"/>
    <n v="210"/>
    <x v="324"/>
  </r>
  <r>
    <n v="432"/>
    <x v="9"/>
    <x v="12"/>
    <x v="316"/>
    <x v="238"/>
    <x v="49"/>
    <x v="252"/>
    <x v="278"/>
    <x v="96"/>
    <n v="302"/>
    <x v="325"/>
  </r>
  <r>
    <n v="433"/>
    <x v="9"/>
    <x v="13"/>
    <x v="97"/>
    <x v="55"/>
    <x v="49"/>
    <x v="49"/>
    <x v="35"/>
    <x v="37"/>
    <n v="2"/>
    <x v="326"/>
  </r>
  <r>
    <n v="434"/>
    <x v="9"/>
    <x v="14"/>
    <x v="317"/>
    <x v="239"/>
    <x v="49"/>
    <x v="253"/>
    <x v="113"/>
    <x v="77"/>
    <n v="215"/>
    <x v="327"/>
  </r>
  <r>
    <n v="435"/>
    <x v="9"/>
    <x v="15"/>
    <x v="318"/>
    <x v="240"/>
    <x v="49"/>
    <x v="254"/>
    <x v="279"/>
    <x v="75"/>
    <n v="236"/>
    <x v="328"/>
  </r>
  <r>
    <n v="436"/>
    <x v="9"/>
    <x v="16"/>
    <x v="80"/>
    <x v="241"/>
    <x v="49"/>
    <x v="7"/>
    <x v="280"/>
    <x v="8"/>
    <n v="39"/>
    <x v="329"/>
  </r>
  <r>
    <n v="437"/>
    <x v="9"/>
    <x v="17"/>
    <x v="319"/>
    <x v="242"/>
    <x v="49"/>
    <x v="255"/>
    <x v="52"/>
    <x v="14"/>
    <n v="17"/>
    <x v="18"/>
  </r>
  <r>
    <n v="438"/>
    <x v="9"/>
    <x v="18"/>
    <x v="320"/>
    <x v="243"/>
    <x v="62"/>
    <x v="256"/>
    <x v="281"/>
    <x v="171"/>
    <n v="298"/>
    <x v="330"/>
  </r>
  <r>
    <n v="439"/>
    <x v="9"/>
    <x v="19"/>
    <x v="321"/>
    <x v="244"/>
    <x v="49"/>
    <x v="81"/>
    <x v="282"/>
    <x v="73"/>
    <n v="121"/>
    <x v="331"/>
  </r>
  <r>
    <n v="440"/>
    <x v="9"/>
    <x v="20"/>
    <x v="322"/>
    <x v="245"/>
    <x v="49"/>
    <x v="257"/>
    <x v="283"/>
    <x v="15"/>
    <n v="660"/>
    <x v="332"/>
  </r>
  <r>
    <n v="441"/>
    <x v="9"/>
    <x v="21"/>
    <x v="197"/>
    <x v="55"/>
    <x v="49"/>
    <x v="137"/>
    <x v="195"/>
    <x v="145"/>
    <n v="357"/>
    <x v="333"/>
  </r>
  <r>
    <n v="442"/>
    <x v="9"/>
    <x v="22"/>
    <x v="57"/>
    <x v="55"/>
    <x v="49"/>
    <x v="67"/>
    <x v="8"/>
    <x v="8"/>
    <n v="4"/>
    <x v="8"/>
  </r>
  <r>
    <n v="443"/>
    <x v="9"/>
    <x v="23"/>
    <x v="323"/>
    <x v="246"/>
    <x v="49"/>
    <x v="258"/>
    <x v="284"/>
    <x v="93"/>
    <n v="253"/>
    <x v="334"/>
  </r>
  <r>
    <n v="444"/>
    <x v="9"/>
    <x v="25"/>
    <x v="324"/>
    <x v="247"/>
    <x v="49"/>
    <x v="259"/>
    <x v="285"/>
    <x v="172"/>
    <n v="789"/>
    <x v="335"/>
  </r>
  <r>
    <n v="445"/>
    <x v="9"/>
    <x v="26"/>
    <x v="325"/>
    <x v="248"/>
    <x v="49"/>
    <x v="260"/>
    <x v="286"/>
    <x v="96"/>
    <n v="1053"/>
    <x v="336"/>
  </r>
  <r>
    <n v="446"/>
    <x v="9"/>
    <x v="27"/>
    <x v="326"/>
    <x v="104"/>
    <x v="49"/>
    <x v="261"/>
    <x v="287"/>
    <x v="71"/>
    <n v="678"/>
    <x v="337"/>
  </r>
  <r>
    <n v="447"/>
    <x v="9"/>
    <x v="28"/>
    <x v="304"/>
    <x v="55"/>
    <x v="49"/>
    <x v="239"/>
    <x v="288"/>
    <x v="65"/>
    <n v="251"/>
    <x v="338"/>
  </r>
  <r>
    <n v="448"/>
    <x v="9"/>
    <x v="29"/>
    <x v="327"/>
    <x v="249"/>
    <x v="49"/>
    <x v="262"/>
    <x v="6"/>
    <x v="28"/>
    <n v="54"/>
    <x v="339"/>
  </r>
  <r>
    <n v="449"/>
    <x v="9"/>
    <x v="30"/>
    <x v="328"/>
    <x v="86"/>
    <x v="49"/>
    <x v="71"/>
    <x v="289"/>
    <x v="64"/>
    <n v="24"/>
    <x v="35"/>
  </r>
  <r>
    <n v="450"/>
    <x v="9"/>
    <x v="31"/>
    <x v="157"/>
    <x v="55"/>
    <x v="49"/>
    <x v="103"/>
    <x v="290"/>
    <x v="126"/>
    <n v="652"/>
    <x v="340"/>
  </r>
  <r>
    <n v="451"/>
    <x v="9"/>
    <x v="33"/>
    <x v="329"/>
    <x v="55"/>
    <x v="49"/>
    <x v="111"/>
    <x v="156"/>
    <x v="113"/>
    <n v="12"/>
    <x v="341"/>
  </r>
  <r>
    <n v="452"/>
    <x v="9"/>
    <x v="34"/>
    <x v="53"/>
    <x v="147"/>
    <x v="49"/>
    <x v="112"/>
    <x v="291"/>
    <x v="5"/>
    <n v="19"/>
    <x v="54"/>
  </r>
  <r>
    <n v="453"/>
    <x v="9"/>
    <x v="35"/>
    <x v="83"/>
    <x v="55"/>
    <x v="49"/>
    <x v="35"/>
    <x v="292"/>
    <x v="38"/>
    <n v="304"/>
    <x v="342"/>
  </r>
  <r>
    <n v="454"/>
    <x v="9"/>
    <x v="36"/>
    <x v="55"/>
    <x v="55"/>
    <x v="49"/>
    <x v="7"/>
    <x v="17"/>
    <x v="72"/>
    <n v="13"/>
    <x v="196"/>
  </r>
  <r>
    <n v="455"/>
    <x v="9"/>
    <x v="37"/>
    <x v="78"/>
    <x v="64"/>
    <x v="49"/>
    <x v="43"/>
    <x v="8"/>
    <x v="31"/>
    <n v="6"/>
    <x v="321"/>
  </r>
  <r>
    <n v="456"/>
    <x v="9"/>
    <x v="38"/>
    <x v="130"/>
    <x v="130"/>
    <x v="49"/>
    <x v="35"/>
    <x v="97"/>
    <x v="34"/>
    <n v="2"/>
    <x v="179"/>
  </r>
  <r>
    <n v="457"/>
    <x v="9"/>
    <x v="39"/>
    <x v="185"/>
    <x v="105"/>
    <x v="49"/>
    <x v="263"/>
    <x v="71"/>
    <x v="74"/>
    <n v="30"/>
    <x v="101"/>
  </r>
  <r>
    <n v="458"/>
    <x v="9"/>
    <x v="40"/>
    <x v="136"/>
    <x v="55"/>
    <x v="49"/>
    <x v="137"/>
    <x v="246"/>
    <x v="123"/>
    <n v="396"/>
    <x v="343"/>
  </r>
  <r>
    <n v="459"/>
    <x v="9"/>
    <x v="41"/>
    <x v="330"/>
    <x v="55"/>
    <x v="49"/>
    <x v="230"/>
    <x v="252"/>
    <x v="53"/>
    <n v="263"/>
    <x v="344"/>
  </r>
  <r>
    <n v="460"/>
    <x v="9"/>
    <x v="42"/>
    <x v="331"/>
    <x v="55"/>
    <x v="49"/>
    <x v="264"/>
    <x v="293"/>
    <x v="48"/>
    <n v="2827"/>
    <x v="345"/>
  </r>
  <r>
    <n v="461"/>
    <x v="9"/>
    <x v="43"/>
    <x v="332"/>
    <x v="55"/>
    <x v="49"/>
    <x v="123"/>
    <x v="227"/>
    <x v="37"/>
    <n v="26"/>
    <x v="5"/>
  </r>
  <r>
    <n v="462"/>
    <x v="9"/>
    <x v="44"/>
    <x v="295"/>
    <x v="55"/>
    <x v="49"/>
    <x v="87"/>
    <x v="294"/>
    <x v="64"/>
    <n v="158"/>
    <x v="346"/>
  </r>
  <r>
    <n v="463"/>
    <x v="9"/>
    <x v="45"/>
    <x v="78"/>
    <x v="55"/>
    <x v="49"/>
    <x v="265"/>
    <x v="295"/>
    <x v="28"/>
    <n v="198"/>
    <x v="347"/>
  </r>
  <r>
    <n v="464"/>
    <x v="9"/>
    <x v="46"/>
    <x v="166"/>
    <x v="55"/>
    <x v="49"/>
    <x v="226"/>
    <x v="229"/>
    <x v="100"/>
    <n v="82"/>
    <x v="124"/>
  </r>
  <r>
    <n v="465"/>
    <x v="9"/>
    <x v="47"/>
    <x v="333"/>
    <x v="250"/>
    <x v="49"/>
    <x v="266"/>
    <x v="222"/>
    <x v="93"/>
    <n v="538"/>
    <x v="348"/>
  </r>
  <r>
    <n v="466"/>
    <x v="9"/>
    <x v="48"/>
    <x v="334"/>
    <x v="251"/>
    <x v="49"/>
    <x v="267"/>
    <x v="296"/>
    <x v="67"/>
    <n v="620"/>
    <x v="349"/>
  </r>
  <r>
    <n v="467"/>
    <x v="10"/>
    <x v="49"/>
    <x v="255"/>
    <x v="252"/>
    <x v="49"/>
    <x v="7"/>
    <x v="297"/>
    <x v="83"/>
    <n v="95"/>
    <x v="100"/>
  </r>
  <r>
    <n v="468"/>
    <x v="10"/>
    <x v="0"/>
    <x v="57"/>
    <x v="105"/>
    <x v="49"/>
    <x v="126"/>
    <x v="185"/>
    <x v="38"/>
    <n v="220"/>
    <x v="252"/>
  </r>
  <r>
    <n v="469"/>
    <x v="10"/>
    <x v="1"/>
    <x v="335"/>
    <x v="253"/>
    <x v="49"/>
    <x v="8"/>
    <x v="298"/>
    <x v="173"/>
    <n v="1982"/>
    <x v="350"/>
  </r>
  <r>
    <n v="470"/>
    <x v="10"/>
    <x v="2"/>
    <x v="336"/>
    <x v="254"/>
    <x v="49"/>
    <x v="268"/>
    <x v="299"/>
    <x v="174"/>
    <n v="1740"/>
    <x v="351"/>
  </r>
  <r>
    <n v="471"/>
    <x v="10"/>
    <x v="3"/>
    <x v="337"/>
    <x v="255"/>
    <x v="49"/>
    <x v="269"/>
    <x v="300"/>
    <x v="175"/>
    <n v="6195"/>
    <x v="352"/>
  </r>
  <r>
    <n v="472"/>
    <x v="10"/>
    <x v="4"/>
    <x v="282"/>
    <x v="55"/>
    <x v="49"/>
    <x v="89"/>
    <x v="248"/>
    <x v="44"/>
    <n v="25"/>
    <x v="353"/>
  </r>
  <r>
    <n v="473"/>
    <x v="10"/>
    <x v="5"/>
    <x v="308"/>
    <x v="256"/>
    <x v="49"/>
    <x v="270"/>
    <x v="118"/>
    <x v="92"/>
    <n v="219"/>
    <x v="354"/>
  </r>
  <r>
    <n v="474"/>
    <x v="10"/>
    <x v="6"/>
    <x v="55"/>
    <x v="55"/>
    <x v="49"/>
    <x v="7"/>
    <x v="23"/>
    <x v="9"/>
    <n v="4"/>
    <x v="5"/>
  </r>
  <r>
    <n v="475"/>
    <x v="10"/>
    <x v="7"/>
    <x v="338"/>
    <x v="130"/>
    <x v="49"/>
    <x v="7"/>
    <x v="177"/>
    <x v="44"/>
    <n v="19"/>
    <x v="355"/>
  </r>
  <r>
    <n v="476"/>
    <x v="10"/>
    <x v="8"/>
    <x v="153"/>
    <x v="55"/>
    <x v="49"/>
    <x v="100"/>
    <x v="301"/>
    <x v="17"/>
    <n v="59"/>
    <x v="356"/>
  </r>
  <r>
    <n v="477"/>
    <x v="10"/>
    <x v="9"/>
    <x v="339"/>
    <x v="257"/>
    <x v="49"/>
    <x v="271"/>
    <x v="302"/>
    <x v="176"/>
    <n v="75"/>
    <x v="357"/>
  </r>
  <r>
    <n v="478"/>
    <x v="10"/>
    <x v="10"/>
    <x v="340"/>
    <x v="258"/>
    <x v="49"/>
    <x v="272"/>
    <x v="303"/>
    <x v="177"/>
    <n v="121"/>
    <x v="358"/>
  </r>
  <r>
    <n v="479"/>
    <x v="10"/>
    <x v="11"/>
    <x v="341"/>
    <x v="259"/>
    <x v="49"/>
    <x v="273"/>
    <x v="232"/>
    <x v="94"/>
    <n v="86"/>
    <x v="359"/>
  </r>
  <r>
    <n v="480"/>
    <x v="10"/>
    <x v="12"/>
    <x v="342"/>
    <x v="260"/>
    <x v="49"/>
    <x v="274"/>
    <x v="304"/>
    <x v="178"/>
    <n v="150"/>
    <x v="360"/>
  </r>
  <r>
    <n v="481"/>
    <x v="10"/>
    <x v="13"/>
    <x v="57"/>
    <x v="76"/>
    <x v="49"/>
    <x v="213"/>
    <x v="305"/>
    <x v="49"/>
    <n v="42"/>
    <x v="101"/>
  </r>
  <r>
    <n v="482"/>
    <x v="10"/>
    <x v="14"/>
    <x v="343"/>
    <x v="55"/>
    <x v="49"/>
    <x v="275"/>
    <x v="49"/>
    <x v="12"/>
    <n v="106"/>
    <x v="361"/>
  </r>
  <r>
    <n v="483"/>
    <x v="10"/>
    <x v="15"/>
    <x v="344"/>
    <x v="261"/>
    <x v="49"/>
    <x v="276"/>
    <x v="306"/>
    <x v="85"/>
    <n v="262"/>
    <x v="362"/>
  </r>
  <r>
    <n v="484"/>
    <x v="10"/>
    <x v="16"/>
    <x v="55"/>
    <x v="55"/>
    <x v="49"/>
    <x v="7"/>
    <x v="307"/>
    <x v="9"/>
    <n v="5"/>
    <x v="153"/>
  </r>
  <r>
    <n v="485"/>
    <x v="10"/>
    <x v="17"/>
    <x v="57"/>
    <x v="55"/>
    <x v="49"/>
    <x v="67"/>
    <x v="23"/>
    <x v="31"/>
    <n v="1"/>
    <x v="363"/>
  </r>
  <r>
    <n v="486"/>
    <x v="10"/>
    <x v="18"/>
    <x v="53"/>
    <x v="262"/>
    <x v="63"/>
    <x v="277"/>
    <x v="261"/>
    <x v="113"/>
    <n v="91"/>
    <x v="364"/>
  </r>
  <r>
    <n v="487"/>
    <x v="10"/>
    <x v="19"/>
    <x v="345"/>
    <x v="129"/>
    <x v="49"/>
    <x v="278"/>
    <x v="308"/>
    <x v="18"/>
    <n v="329"/>
    <x v="365"/>
  </r>
  <r>
    <n v="488"/>
    <x v="10"/>
    <x v="20"/>
    <x v="346"/>
    <x v="225"/>
    <x v="49"/>
    <x v="112"/>
    <x v="309"/>
    <x v="76"/>
    <n v="272"/>
    <x v="366"/>
  </r>
  <r>
    <n v="489"/>
    <x v="10"/>
    <x v="21"/>
    <x v="347"/>
    <x v="55"/>
    <x v="49"/>
    <x v="49"/>
    <x v="310"/>
    <x v="21"/>
    <n v="72"/>
    <x v="367"/>
  </r>
  <r>
    <n v="490"/>
    <x v="10"/>
    <x v="23"/>
    <x v="228"/>
    <x v="38"/>
    <x v="49"/>
    <x v="279"/>
    <x v="311"/>
    <x v="55"/>
    <n v="216"/>
    <x v="368"/>
  </r>
  <r>
    <n v="491"/>
    <x v="10"/>
    <x v="25"/>
    <x v="348"/>
    <x v="263"/>
    <x v="49"/>
    <x v="280"/>
    <x v="312"/>
    <x v="110"/>
    <n v="600"/>
    <x v="369"/>
  </r>
  <r>
    <n v="492"/>
    <x v="10"/>
    <x v="26"/>
    <x v="349"/>
    <x v="264"/>
    <x v="49"/>
    <x v="281"/>
    <x v="313"/>
    <x v="179"/>
    <n v="1207"/>
    <x v="370"/>
  </r>
  <r>
    <n v="493"/>
    <x v="10"/>
    <x v="27"/>
    <x v="350"/>
    <x v="38"/>
    <x v="49"/>
    <x v="282"/>
    <x v="314"/>
    <x v="26"/>
    <n v="433"/>
    <x v="371"/>
  </r>
  <r>
    <n v="494"/>
    <x v="10"/>
    <x v="28"/>
    <x v="55"/>
    <x v="55"/>
    <x v="49"/>
    <x v="7"/>
    <x v="258"/>
    <x v="5"/>
    <n v="102"/>
    <x v="372"/>
  </r>
  <r>
    <n v="495"/>
    <x v="10"/>
    <x v="29"/>
    <x v="351"/>
    <x v="265"/>
    <x v="49"/>
    <x v="283"/>
    <x v="315"/>
    <x v="180"/>
    <n v="137"/>
    <x v="373"/>
  </r>
  <r>
    <n v="496"/>
    <x v="10"/>
    <x v="30"/>
    <x v="352"/>
    <x v="266"/>
    <x v="49"/>
    <x v="59"/>
    <x v="268"/>
    <x v="6"/>
    <n v="91"/>
    <x v="374"/>
  </r>
  <r>
    <n v="497"/>
    <x v="10"/>
    <x v="31"/>
    <x v="130"/>
    <x v="134"/>
    <x v="49"/>
    <x v="284"/>
    <x v="316"/>
    <x v="181"/>
    <n v="466"/>
    <x v="375"/>
  </r>
  <r>
    <n v="498"/>
    <x v="10"/>
    <x v="32"/>
    <x v="55"/>
    <x v="55"/>
    <x v="49"/>
    <x v="7"/>
    <x v="61"/>
    <x v="52"/>
    <n v="0"/>
    <x v="9"/>
  </r>
  <r>
    <n v="499"/>
    <x v="10"/>
    <x v="33"/>
    <x v="183"/>
    <x v="55"/>
    <x v="49"/>
    <x v="285"/>
    <x v="116"/>
    <x v="19"/>
    <n v="26"/>
    <x v="376"/>
  </r>
  <r>
    <n v="500"/>
    <x v="10"/>
    <x v="34"/>
    <x v="57"/>
    <x v="73"/>
    <x v="49"/>
    <x v="20"/>
    <x v="141"/>
    <x v="7"/>
    <n v="5"/>
    <x v="377"/>
  </r>
  <r>
    <n v="501"/>
    <x v="10"/>
    <x v="35"/>
    <x v="353"/>
    <x v="55"/>
    <x v="49"/>
    <x v="82"/>
    <x v="14"/>
    <x v="14"/>
    <n v="42"/>
    <x v="14"/>
  </r>
  <r>
    <n v="502"/>
    <x v="10"/>
    <x v="36"/>
    <x v="280"/>
    <x v="55"/>
    <x v="49"/>
    <x v="286"/>
    <x v="52"/>
    <x v="44"/>
    <n v="22"/>
    <x v="378"/>
  </r>
  <r>
    <n v="503"/>
    <x v="10"/>
    <x v="37"/>
    <x v="55"/>
    <x v="55"/>
    <x v="49"/>
    <x v="7"/>
    <x v="18"/>
    <x v="9"/>
    <n v="2"/>
    <x v="18"/>
  </r>
  <r>
    <n v="504"/>
    <x v="10"/>
    <x v="38"/>
    <x v="57"/>
    <x v="55"/>
    <x v="49"/>
    <x v="67"/>
    <x v="18"/>
    <x v="9"/>
    <n v="2"/>
    <x v="18"/>
  </r>
  <r>
    <n v="505"/>
    <x v="10"/>
    <x v="39"/>
    <x v="116"/>
    <x v="55"/>
    <x v="49"/>
    <x v="66"/>
    <x v="165"/>
    <x v="49"/>
    <n v="7"/>
    <x v="23"/>
  </r>
  <r>
    <n v="506"/>
    <x v="10"/>
    <x v="40"/>
    <x v="354"/>
    <x v="55"/>
    <x v="49"/>
    <x v="287"/>
    <x v="317"/>
    <x v="55"/>
    <n v="1540"/>
    <x v="379"/>
  </r>
  <r>
    <n v="507"/>
    <x v="10"/>
    <x v="41"/>
    <x v="355"/>
    <x v="55"/>
    <x v="49"/>
    <x v="288"/>
    <x v="318"/>
    <x v="65"/>
    <n v="76"/>
    <x v="31"/>
  </r>
  <r>
    <n v="508"/>
    <x v="10"/>
    <x v="42"/>
    <x v="356"/>
    <x v="55"/>
    <x v="49"/>
    <x v="289"/>
    <x v="319"/>
    <x v="95"/>
    <n v="415"/>
    <x v="380"/>
  </r>
  <r>
    <n v="509"/>
    <x v="10"/>
    <x v="43"/>
    <x v="79"/>
    <x v="55"/>
    <x v="49"/>
    <x v="31"/>
    <x v="17"/>
    <x v="5"/>
    <n v="8"/>
    <x v="18"/>
  </r>
  <r>
    <n v="510"/>
    <x v="10"/>
    <x v="44"/>
    <x v="152"/>
    <x v="55"/>
    <x v="49"/>
    <x v="5"/>
    <x v="320"/>
    <x v="5"/>
    <n v="70"/>
    <x v="381"/>
  </r>
  <r>
    <n v="511"/>
    <x v="10"/>
    <x v="45"/>
    <x v="357"/>
    <x v="55"/>
    <x v="49"/>
    <x v="290"/>
    <x v="321"/>
    <x v="16"/>
    <n v="239"/>
    <x v="382"/>
  </r>
  <r>
    <n v="512"/>
    <x v="10"/>
    <x v="46"/>
    <x v="305"/>
    <x v="55"/>
    <x v="49"/>
    <x v="240"/>
    <x v="153"/>
    <x v="101"/>
    <n v="15"/>
    <x v="18"/>
  </r>
  <r>
    <n v="513"/>
    <x v="10"/>
    <x v="47"/>
    <x v="358"/>
    <x v="153"/>
    <x v="49"/>
    <x v="291"/>
    <x v="322"/>
    <x v="26"/>
    <n v="446"/>
    <x v="383"/>
  </r>
  <r>
    <n v="514"/>
    <x v="10"/>
    <x v="48"/>
    <x v="359"/>
    <x v="267"/>
    <x v="49"/>
    <x v="27"/>
    <x v="323"/>
    <x v="182"/>
    <n v="533"/>
    <x v="384"/>
  </r>
  <r>
    <n v="515"/>
    <x v="11"/>
    <x v="49"/>
    <x v="230"/>
    <x v="268"/>
    <x v="49"/>
    <x v="17"/>
    <x v="324"/>
    <x v="80"/>
    <n v="599"/>
    <x v="385"/>
  </r>
  <r>
    <n v="516"/>
    <x v="11"/>
    <x v="0"/>
    <x v="360"/>
    <x v="269"/>
    <x v="49"/>
    <x v="292"/>
    <x v="325"/>
    <x v="183"/>
    <n v="430"/>
    <x v="386"/>
  </r>
  <r>
    <n v="517"/>
    <x v="11"/>
    <x v="1"/>
    <x v="361"/>
    <x v="270"/>
    <x v="49"/>
    <x v="293"/>
    <x v="326"/>
    <x v="109"/>
    <n v="1664"/>
    <x v="387"/>
  </r>
  <r>
    <n v="518"/>
    <x v="11"/>
    <x v="2"/>
    <x v="362"/>
    <x v="271"/>
    <x v="49"/>
    <x v="294"/>
    <x v="327"/>
    <x v="184"/>
    <n v="1765"/>
    <x v="388"/>
  </r>
  <r>
    <n v="519"/>
    <x v="11"/>
    <x v="3"/>
    <x v="363"/>
    <x v="272"/>
    <x v="49"/>
    <x v="295"/>
    <x v="328"/>
    <x v="185"/>
    <n v="7039"/>
    <x v="389"/>
  </r>
  <r>
    <n v="520"/>
    <x v="11"/>
    <x v="4"/>
    <x v="364"/>
    <x v="70"/>
    <x v="49"/>
    <x v="296"/>
    <x v="72"/>
    <x v="73"/>
    <n v="78"/>
    <x v="390"/>
  </r>
  <r>
    <n v="521"/>
    <x v="11"/>
    <x v="5"/>
    <x v="365"/>
    <x v="273"/>
    <x v="49"/>
    <x v="297"/>
    <x v="329"/>
    <x v="85"/>
    <n v="402"/>
    <x v="391"/>
  </r>
  <r>
    <n v="522"/>
    <x v="11"/>
    <x v="6"/>
    <x v="209"/>
    <x v="55"/>
    <x v="49"/>
    <x v="51"/>
    <x v="22"/>
    <x v="5"/>
    <n v="61"/>
    <x v="392"/>
  </r>
  <r>
    <n v="523"/>
    <x v="11"/>
    <x v="7"/>
    <x v="366"/>
    <x v="79"/>
    <x v="49"/>
    <x v="26"/>
    <x v="116"/>
    <x v="101"/>
    <n v="36"/>
    <x v="393"/>
  </r>
  <r>
    <n v="524"/>
    <x v="11"/>
    <x v="8"/>
    <x v="367"/>
    <x v="79"/>
    <x v="49"/>
    <x v="7"/>
    <x v="107"/>
    <x v="101"/>
    <n v="52"/>
    <x v="394"/>
  </r>
  <r>
    <n v="525"/>
    <x v="11"/>
    <x v="9"/>
    <x v="96"/>
    <x v="130"/>
    <x v="49"/>
    <x v="100"/>
    <x v="330"/>
    <x v="1"/>
    <n v="71"/>
    <x v="395"/>
  </r>
  <r>
    <n v="526"/>
    <x v="11"/>
    <x v="10"/>
    <x v="368"/>
    <x v="274"/>
    <x v="49"/>
    <x v="298"/>
    <x v="331"/>
    <x v="124"/>
    <n v="154"/>
    <x v="396"/>
  </r>
  <r>
    <n v="527"/>
    <x v="11"/>
    <x v="11"/>
    <x v="369"/>
    <x v="275"/>
    <x v="49"/>
    <x v="299"/>
    <x v="205"/>
    <x v="22"/>
    <n v="230"/>
    <x v="397"/>
  </r>
  <r>
    <n v="528"/>
    <x v="11"/>
    <x v="12"/>
    <x v="370"/>
    <x v="276"/>
    <x v="49"/>
    <x v="300"/>
    <x v="332"/>
    <x v="186"/>
    <n v="272"/>
    <x v="398"/>
  </r>
  <r>
    <n v="529"/>
    <x v="11"/>
    <x v="13"/>
    <x v="97"/>
    <x v="199"/>
    <x v="49"/>
    <x v="111"/>
    <x v="152"/>
    <x v="37"/>
    <n v="6"/>
    <x v="341"/>
  </r>
  <r>
    <n v="530"/>
    <x v="11"/>
    <x v="14"/>
    <x v="371"/>
    <x v="55"/>
    <x v="49"/>
    <x v="301"/>
    <x v="11"/>
    <x v="187"/>
    <n v="185"/>
    <x v="399"/>
  </r>
  <r>
    <n v="531"/>
    <x v="11"/>
    <x v="15"/>
    <x v="372"/>
    <x v="277"/>
    <x v="49"/>
    <x v="302"/>
    <x v="333"/>
    <x v="62"/>
    <n v="230"/>
    <x v="400"/>
  </r>
  <r>
    <n v="532"/>
    <x v="11"/>
    <x v="17"/>
    <x v="373"/>
    <x v="55"/>
    <x v="49"/>
    <x v="303"/>
    <x v="124"/>
    <x v="32"/>
    <n v="15"/>
    <x v="401"/>
  </r>
  <r>
    <n v="533"/>
    <x v="11"/>
    <x v="18"/>
    <x v="374"/>
    <x v="119"/>
    <x v="49"/>
    <x v="304"/>
    <x v="334"/>
    <x v="38"/>
    <n v="278"/>
    <x v="402"/>
  </r>
  <r>
    <n v="534"/>
    <x v="11"/>
    <x v="19"/>
    <x v="282"/>
    <x v="49"/>
    <x v="49"/>
    <x v="29"/>
    <x v="133"/>
    <x v="30"/>
    <n v="146"/>
    <x v="403"/>
  </r>
  <r>
    <n v="535"/>
    <x v="11"/>
    <x v="20"/>
    <x v="375"/>
    <x v="278"/>
    <x v="49"/>
    <x v="305"/>
    <x v="335"/>
    <x v="6"/>
    <n v="453"/>
    <x v="404"/>
  </r>
  <r>
    <n v="536"/>
    <x v="11"/>
    <x v="21"/>
    <x v="376"/>
    <x v="55"/>
    <x v="49"/>
    <x v="306"/>
    <x v="10"/>
    <x v="83"/>
    <n v="90"/>
    <x v="405"/>
  </r>
  <r>
    <n v="537"/>
    <x v="11"/>
    <x v="22"/>
    <x v="57"/>
    <x v="56"/>
    <x v="49"/>
    <x v="7"/>
    <x v="9"/>
    <x v="9"/>
    <n v="0"/>
    <x v="9"/>
  </r>
  <r>
    <n v="538"/>
    <x v="11"/>
    <x v="23"/>
    <x v="377"/>
    <x v="279"/>
    <x v="49"/>
    <x v="307"/>
    <x v="336"/>
    <x v="82"/>
    <n v="245"/>
    <x v="406"/>
  </r>
  <r>
    <n v="539"/>
    <x v="11"/>
    <x v="24"/>
    <x v="55"/>
    <x v="55"/>
    <x v="49"/>
    <x v="7"/>
    <x v="151"/>
    <x v="7"/>
    <n v="46"/>
    <x v="166"/>
  </r>
  <r>
    <n v="540"/>
    <x v="11"/>
    <x v="25"/>
    <x v="378"/>
    <x v="280"/>
    <x v="49"/>
    <x v="308"/>
    <x v="337"/>
    <x v="188"/>
    <n v="596"/>
    <x v="407"/>
  </r>
  <r>
    <n v="541"/>
    <x v="11"/>
    <x v="26"/>
    <x v="183"/>
    <x v="281"/>
    <x v="49"/>
    <x v="309"/>
    <x v="338"/>
    <x v="11"/>
    <n v="974"/>
    <x v="408"/>
  </r>
  <r>
    <n v="542"/>
    <x v="11"/>
    <x v="27"/>
    <x v="131"/>
    <x v="55"/>
    <x v="49"/>
    <x v="81"/>
    <x v="339"/>
    <x v="73"/>
    <n v="372"/>
    <x v="409"/>
  </r>
  <r>
    <n v="543"/>
    <x v="11"/>
    <x v="28"/>
    <x v="177"/>
    <x v="282"/>
    <x v="49"/>
    <x v="310"/>
    <x v="340"/>
    <x v="82"/>
    <n v="793"/>
    <x v="410"/>
  </r>
  <r>
    <n v="544"/>
    <x v="11"/>
    <x v="29"/>
    <x v="287"/>
    <x v="283"/>
    <x v="49"/>
    <x v="311"/>
    <x v="127"/>
    <x v="164"/>
    <n v="76"/>
    <x v="411"/>
  </r>
  <r>
    <n v="545"/>
    <x v="11"/>
    <x v="30"/>
    <x v="379"/>
    <x v="284"/>
    <x v="49"/>
    <x v="9"/>
    <x v="341"/>
    <x v="10"/>
    <n v="91"/>
    <x v="412"/>
  </r>
  <r>
    <n v="546"/>
    <x v="11"/>
    <x v="31"/>
    <x v="380"/>
    <x v="134"/>
    <x v="49"/>
    <x v="312"/>
    <x v="342"/>
    <x v="181"/>
    <n v="685"/>
    <x v="413"/>
  </r>
  <r>
    <n v="547"/>
    <x v="11"/>
    <x v="32"/>
    <x v="79"/>
    <x v="55"/>
    <x v="49"/>
    <x v="31"/>
    <x v="18"/>
    <x v="7"/>
    <n v="0"/>
    <x v="9"/>
  </r>
  <r>
    <n v="548"/>
    <x v="11"/>
    <x v="33"/>
    <x v="152"/>
    <x v="105"/>
    <x v="49"/>
    <x v="313"/>
    <x v="107"/>
    <x v="100"/>
    <n v="47"/>
    <x v="414"/>
  </r>
  <r>
    <n v="549"/>
    <x v="11"/>
    <x v="34"/>
    <x v="376"/>
    <x v="285"/>
    <x v="49"/>
    <x v="97"/>
    <x v="343"/>
    <x v="83"/>
    <n v="148"/>
    <x v="415"/>
  </r>
  <r>
    <n v="550"/>
    <x v="11"/>
    <x v="35"/>
    <x v="215"/>
    <x v="112"/>
    <x v="49"/>
    <x v="314"/>
    <x v="229"/>
    <x v="73"/>
    <n v="80"/>
    <x v="416"/>
  </r>
  <r>
    <n v="551"/>
    <x v="11"/>
    <x v="36"/>
    <x v="215"/>
    <x v="55"/>
    <x v="49"/>
    <x v="130"/>
    <x v="159"/>
    <x v="32"/>
    <n v="21"/>
    <x v="417"/>
  </r>
  <r>
    <n v="552"/>
    <x v="11"/>
    <x v="37"/>
    <x v="55"/>
    <x v="55"/>
    <x v="49"/>
    <x v="7"/>
    <x v="23"/>
    <x v="72"/>
    <n v="3"/>
    <x v="18"/>
  </r>
  <r>
    <n v="553"/>
    <x v="11"/>
    <x v="38"/>
    <x v="130"/>
    <x v="129"/>
    <x v="49"/>
    <x v="20"/>
    <x v="156"/>
    <x v="44"/>
    <n v="26"/>
    <x v="283"/>
  </r>
  <r>
    <n v="554"/>
    <x v="11"/>
    <x v="39"/>
    <x v="83"/>
    <x v="130"/>
    <x v="49"/>
    <x v="7"/>
    <x v="34"/>
    <x v="34"/>
    <n v="4"/>
    <x v="418"/>
  </r>
  <r>
    <n v="555"/>
    <x v="11"/>
    <x v="40"/>
    <x v="381"/>
    <x v="55"/>
    <x v="49"/>
    <x v="315"/>
    <x v="344"/>
    <x v="20"/>
    <n v="505"/>
    <x v="419"/>
  </r>
  <r>
    <n v="556"/>
    <x v="11"/>
    <x v="41"/>
    <x v="382"/>
    <x v="55"/>
    <x v="49"/>
    <x v="316"/>
    <x v="345"/>
    <x v="26"/>
    <n v="330"/>
    <x v="420"/>
  </r>
  <r>
    <n v="557"/>
    <x v="11"/>
    <x v="42"/>
    <x v="320"/>
    <x v="55"/>
    <x v="49"/>
    <x v="317"/>
    <x v="346"/>
    <x v="18"/>
    <n v="264"/>
    <x v="421"/>
  </r>
  <r>
    <n v="558"/>
    <x v="11"/>
    <x v="43"/>
    <x v="83"/>
    <x v="55"/>
    <x v="49"/>
    <x v="35"/>
    <x v="36"/>
    <x v="17"/>
    <n v="9"/>
    <x v="18"/>
  </r>
  <r>
    <n v="559"/>
    <x v="11"/>
    <x v="44"/>
    <x v="175"/>
    <x v="55"/>
    <x v="49"/>
    <x v="242"/>
    <x v="347"/>
    <x v="49"/>
    <n v="50"/>
    <x v="422"/>
  </r>
  <r>
    <n v="560"/>
    <x v="11"/>
    <x v="45"/>
    <x v="383"/>
    <x v="55"/>
    <x v="49"/>
    <x v="318"/>
    <x v="348"/>
    <x v="91"/>
    <n v="375"/>
    <x v="423"/>
  </r>
  <r>
    <n v="561"/>
    <x v="11"/>
    <x v="46"/>
    <x v="57"/>
    <x v="55"/>
    <x v="49"/>
    <x v="67"/>
    <x v="349"/>
    <x v="17"/>
    <n v="52"/>
    <x v="424"/>
  </r>
  <r>
    <n v="562"/>
    <x v="11"/>
    <x v="47"/>
    <x v="384"/>
    <x v="129"/>
    <x v="49"/>
    <x v="319"/>
    <x v="350"/>
    <x v="189"/>
    <n v="360"/>
    <x v="420"/>
  </r>
  <r>
    <n v="563"/>
    <x v="11"/>
    <x v="48"/>
    <x v="385"/>
    <x v="286"/>
    <x v="49"/>
    <x v="320"/>
    <x v="351"/>
    <x v="190"/>
    <n v="611"/>
    <x v="425"/>
  </r>
  <r>
    <n v="564"/>
    <x v="12"/>
    <x v="49"/>
    <x v="386"/>
    <x v="287"/>
    <x v="49"/>
    <x v="321"/>
    <x v="352"/>
    <x v="191"/>
    <n v="1698"/>
    <x v="426"/>
  </r>
  <r>
    <n v="565"/>
    <x v="12"/>
    <x v="0"/>
    <x v="387"/>
    <x v="285"/>
    <x v="49"/>
    <x v="322"/>
    <x v="1"/>
    <x v="176"/>
    <n v="248"/>
    <x v="427"/>
  </r>
  <r>
    <n v="566"/>
    <x v="12"/>
    <x v="1"/>
    <x v="388"/>
    <x v="288"/>
    <x v="49"/>
    <x v="133"/>
    <x v="353"/>
    <x v="192"/>
    <n v="1110"/>
    <x v="428"/>
  </r>
  <r>
    <n v="567"/>
    <x v="12"/>
    <x v="2"/>
    <x v="389"/>
    <x v="90"/>
    <x v="49"/>
    <x v="323"/>
    <x v="354"/>
    <x v="184"/>
    <n v="1428"/>
    <x v="429"/>
  </r>
  <r>
    <n v="568"/>
    <x v="12"/>
    <x v="3"/>
    <x v="390"/>
    <x v="289"/>
    <x v="49"/>
    <x v="324"/>
    <x v="355"/>
    <x v="193"/>
    <n v="5191"/>
    <x v="430"/>
  </r>
  <r>
    <n v="569"/>
    <x v="12"/>
    <x v="4"/>
    <x v="185"/>
    <x v="119"/>
    <x v="49"/>
    <x v="7"/>
    <x v="263"/>
    <x v="31"/>
    <n v="17"/>
    <x v="431"/>
  </r>
  <r>
    <n v="570"/>
    <x v="12"/>
    <x v="5"/>
    <x v="391"/>
    <x v="290"/>
    <x v="49"/>
    <x v="325"/>
    <x v="356"/>
    <x v="33"/>
    <n v="423"/>
    <x v="432"/>
  </r>
  <r>
    <n v="571"/>
    <x v="12"/>
    <x v="6"/>
    <x v="83"/>
    <x v="55"/>
    <x v="49"/>
    <x v="35"/>
    <x v="110"/>
    <x v="34"/>
    <n v="7"/>
    <x v="433"/>
  </r>
  <r>
    <n v="572"/>
    <x v="12"/>
    <x v="7"/>
    <x v="392"/>
    <x v="55"/>
    <x v="49"/>
    <x v="222"/>
    <x v="357"/>
    <x v="83"/>
    <n v="43"/>
    <x v="434"/>
  </r>
  <r>
    <n v="573"/>
    <x v="12"/>
    <x v="8"/>
    <x v="218"/>
    <x v="55"/>
    <x v="49"/>
    <x v="326"/>
    <x v="358"/>
    <x v="113"/>
    <n v="77"/>
    <x v="435"/>
  </r>
  <r>
    <n v="574"/>
    <x v="12"/>
    <x v="9"/>
    <x v="182"/>
    <x v="76"/>
    <x v="49"/>
    <x v="7"/>
    <x v="357"/>
    <x v="64"/>
    <n v="41"/>
    <x v="436"/>
  </r>
  <r>
    <n v="575"/>
    <x v="12"/>
    <x v="10"/>
    <x v="393"/>
    <x v="291"/>
    <x v="49"/>
    <x v="327"/>
    <x v="252"/>
    <x v="194"/>
    <n v="150"/>
    <x v="437"/>
  </r>
  <r>
    <n v="576"/>
    <x v="12"/>
    <x v="11"/>
    <x v="394"/>
    <x v="292"/>
    <x v="49"/>
    <x v="328"/>
    <x v="359"/>
    <x v="125"/>
    <n v="418"/>
    <x v="438"/>
  </r>
  <r>
    <n v="577"/>
    <x v="12"/>
    <x v="12"/>
    <x v="174"/>
    <x v="293"/>
    <x v="49"/>
    <x v="329"/>
    <x v="360"/>
    <x v="11"/>
    <n v="186"/>
    <x v="439"/>
  </r>
  <r>
    <n v="578"/>
    <x v="12"/>
    <x v="13"/>
    <x v="53"/>
    <x v="294"/>
    <x v="49"/>
    <x v="314"/>
    <x v="116"/>
    <x v="73"/>
    <n v="29"/>
    <x v="440"/>
  </r>
  <r>
    <n v="579"/>
    <x v="12"/>
    <x v="14"/>
    <x v="280"/>
    <x v="295"/>
    <x v="49"/>
    <x v="330"/>
    <x v="361"/>
    <x v="29"/>
    <n v="384"/>
    <x v="7"/>
  </r>
  <r>
    <n v="580"/>
    <x v="12"/>
    <x v="15"/>
    <x v="395"/>
    <x v="55"/>
    <x v="49"/>
    <x v="331"/>
    <x v="275"/>
    <x v="53"/>
    <n v="146"/>
    <x v="441"/>
  </r>
  <r>
    <n v="581"/>
    <x v="12"/>
    <x v="16"/>
    <x v="55"/>
    <x v="55"/>
    <x v="49"/>
    <x v="7"/>
    <x v="61"/>
    <x v="52"/>
    <n v="0"/>
    <x v="9"/>
  </r>
  <r>
    <n v="582"/>
    <x v="12"/>
    <x v="18"/>
    <x v="396"/>
    <x v="296"/>
    <x v="49"/>
    <x v="332"/>
    <x v="362"/>
    <x v="148"/>
    <n v="322"/>
    <x v="442"/>
  </r>
  <r>
    <n v="583"/>
    <x v="12"/>
    <x v="19"/>
    <x v="397"/>
    <x v="55"/>
    <x v="49"/>
    <x v="333"/>
    <x v="363"/>
    <x v="100"/>
    <n v="66"/>
    <x v="443"/>
  </r>
  <r>
    <n v="584"/>
    <x v="12"/>
    <x v="20"/>
    <x v="174"/>
    <x v="297"/>
    <x v="49"/>
    <x v="334"/>
    <x v="364"/>
    <x v="102"/>
    <n v="548"/>
    <x v="444"/>
  </r>
  <r>
    <n v="585"/>
    <x v="12"/>
    <x v="21"/>
    <x v="398"/>
    <x v="55"/>
    <x v="49"/>
    <x v="335"/>
    <x v="365"/>
    <x v="149"/>
    <n v="122"/>
    <x v="445"/>
  </r>
  <r>
    <n v="586"/>
    <x v="12"/>
    <x v="23"/>
    <x v="399"/>
    <x v="298"/>
    <x v="49"/>
    <x v="336"/>
    <x v="366"/>
    <x v="195"/>
    <n v="332"/>
    <x v="446"/>
  </r>
  <r>
    <n v="587"/>
    <x v="12"/>
    <x v="24"/>
    <x v="55"/>
    <x v="55"/>
    <x v="49"/>
    <x v="7"/>
    <x v="153"/>
    <x v="9"/>
    <n v="28"/>
    <x v="184"/>
  </r>
  <r>
    <n v="588"/>
    <x v="12"/>
    <x v="25"/>
    <x v="400"/>
    <x v="299"/>
    <x v="49"/>
    <x v="337"/>
    <x v="367"/>
    <x v="196"/>
    <n v="581"/>
    <x v="447"/>
  </r>
  <r>
    <n v="589"/>
    <x v="12"/>
    <x v="26"/>
    <x v="342"/>
    <x v="55"/>
    <x v="49"/>
    <x v="338"/>
    <x v="368"/>
    <x v="178"/>
    <n v="852"/>
    <x v="448"/>
  </r>
  <r>
    <n v="590"/>
    <x v="12"/>
    <x v="27"/>
    <x v="401"/>
    <x v="86"/>
    <x v="49"/>
    <x v="339"/>
    <x v="369"/>
    <x v="28"/>
    <n v="397"/>
    <x v="449"/>
  </r>
  <r>
    <n v="591"/>
    <x v="12"/>
    <x v="28"/>
    <x v="402"/>
    <x v="242"/>
    <x v="49"/>
    <x v="9"/>
    <x v="203"/>
    <x v="197"/>
    <n v="348"/>
    <x v="450"/>
  </r>
  <r>
    <n v="592"/>
    <x v="12"/>
    <x v="29"/>
    <x v="403"/>
    <x v="300"/>
    <x v="49"/>
    <x v="340"/>
    <x v="370"/>
    <x v="183"/>
    <n v="270"/>
    <x v="451"/>
  </r>
  <r>
    <n v="593"/>
    <x v="12"/>
    <x v="30"/>
    <x v="404"/>
    <x v="131"/>
    <x v="49"/>
    <x v="100"/>
    <x v="246"/>
    <x v="1"/>
    <n v="402"/>
    <x v="452"/>
  </r>
  <r>
    <n v="594"/>
    <x v="12"/>
    <x v="31"/>
    <x v="405"/>
    <x v="55"/>
    <x v="49"/>
    <x v="341"/>
    <x v="371"/>
    <x v="198"/>
    <n v="1246"/>
    <x v="453"/>
  </r>
  <r>
    <n v="595"/>
    <x v="12"/>
    <x v="33"/>
    <x v="209"/>
    <x v="147"/>
    <x v="49"/>
    <x v="7"/>
    <x v="51"/>
    <x v="65"/>
    <n v="20"/>
    <x v="377"/>
  </r>
  <r>
    <n v="596"/>
    <x v="12"/>
    <x v="34"/>
    <x v="174"/>
    <x v="64"/>
    <x v="49"/>
    <x v="7"/>
    <x v="372"/>
    <x v="74"/>
    <n v="124"/>
    <x v="454"/>
  </r>
  <r>
    <n v="597"/>
    <x v="12"/>
    <x v="35"/>
    <x v="187"/>
    <x v="75"/>
    <x v="64"/>
    <x v="333"/>
    <x v="151"/>
    <x v="74"/>
    <n v="40"/>
    <x v="7"/>
  </r>
  <r>
    <n v="598"/>
    <x v="12"/>
    <x v="36"/>
    <x v="406"/>
    <x v="55"/>
    <x v="49"/>
    <x v="342"/>
    <x v="75"/>
    <x v="45"/>
    <n v="42"/>
    <x v="455"/>
  </r>
  <r>
    <n v="599"/>
    <x v="12"/>
    <x v="37"/>
    <x v="55"/>
    <x v="55"/>
    <x v="49"/>
    <x v="7"/>
    <x v="18"/>
    <x v="9"/>
    <n v="2"/>
    <x v="18"/>
  </r>
  <r>
    <n v="600"/>
    <x v="12"/>
    <x v="38"/>
    <x v="53"/>
    <x v="55"/>
    <x v="49"/>
    <x v="20"/>
    <x v="23"/>
    <x v="7"/>
    <n v="2"/>
    <x v="23"/>
  </r>
  <r>
    <n v="601"/>
    <x v="12"/>
    <x v="39"/>
    <x v="53"/>
    <x v="129"/>
    <x v="49"/>
    <x v="35"/>
    <x v="34"/>
    <x v="34"/>
    <n v="4"/>
    <x v="418"/>
  </r>
  <r>
    <n v="602"/>
    <x v="12"/>
    <x v="40"/>
    <x v="398"/>
    <x v="200"/>
    <x v="49"/>
    <x v="343"/>
    <x v="373"/>
    <x v="199"/>
    <n v="1070"/>
    <x v="456"/>
  </r>
  <r>
    <n v="603"/>
    <x v="12"/>
    <x v="41"/>
    <x v="407"/>
    <x v="55"/>
    <x v="49"/>
    <x v="344"/>
    <x v="203"/>
    <x v="29"/>
    <n v="320"/>
    <x v="457"/>
  </r>
  <r>
    <n v="604"/>
    <x v="12"/>
    <x v="42"/>
    <x v="408"/>
    <x v="55"/>
    <x v="49"/>
    <x v="345"/>
    <x v="374"/>
    <x v="200"/>
    <n v="955"/>
    <x v="458"/>
  </r>
  <r>
    <n v="605"/>
    <x v="12"/>
    <x v="43"/>
    <x v="55"/>
    <x v="55"/>
    <x v="49"/>
    <x v="7"/>
    <x v="9"/>
    <x v="52"/>
    <n v="1"/>
    <x v="18"/>
  </r>
  <r>
    <n v="606"/>
    <x v="12"/>
    <x v="44"/>
    <x v="321"/>
    <x v="55"/>
    <x v="49"/>
    <x v="346"/>
    <x v="375"/>
    <x v="73"/>
    <n v="207"/>
    <x v="459"/>
  </r>
  <r>
    <n v="607"/>
    <x v="12"/>
    <x v="45"/>
    <x v="409"/>
    <x v="55"/>
    <x v="49"/>
    <x v="347"/>
    <x v="376"/>
    <x v="139"/>
    <n v="444"/>
    <x v="460"/>
  </r>
  <r>
    <n v="608"/>
    <x v="12"/>
    <x v="46"/>
    <x v="410"/>
    <x v="55"/>
    <x v="49"/>
    <x v="348"/>
    <x v="138"/>
    <x v="10"/>
    <n v="106"/>
    <x v="461"/>
  </r>
  <r>
    <n v="609"/>
    <x v="12"/>
    <x v="47"/>
    <x v="411"/>
    <x v="301"/>
    <x v="49"/>
    <x v="41"/>
    <x v="377"/>
    <x v="18"/>
    <n v="335"/>
    <x v="231"/>
  </r>
  <r>
    <n v="610"/>
    <x v="12"/>
    <x v="48"/>
    <x v="412"/>
    <x v="302"/>
    <x v="49"/>
    <x v="76"/>
    <x v="378"/>
    <x v="201"/>
    <n v="1014"/>
    <x v="462"/>
  </r>
  <r>
    <n v="611"/>
    <x v="13"/>
    <x v="49"/>
    <x v="56"/>
    <x v="303"/>
    <x v="49"/>
    <x v="349"/>
    <x v="379"/>
    <x v="202"/>
    <n v="1170"/>
    <x v="463"/>
  </r>
  <r>
    <n v="612"/>
    <x v="13"/>
    <x v="0"/>
    <x v="319"/>
    <x v="304"/>
    <x v="49"/>
    <x v="82"/>
    <x v="88"/>
    <x v="14"/>
    <n v="62"/>
    <x v="464"/>
  </r>
  <r>
    <n v="613"/>
    <x v="13"/>
    <x v="1"/>
    <x v="413"/>
    <x v="305"/>
    <x v="49"/>
    <x v="350"/>
    <x v="380"/>
    <x v="203"/>
    <n v="1291"/>
    <x v="465"/>
  </r>
  <r>
    <n v="614"/>
    <x v="13"/>
    <x v="2"/>
    <x v="414"/>
    <x v="306"/>
    <x v="49"/>
    <x v="351"/>
    <x v="381"/>
    <x v="204"/>
    <n v="1631"/>
    <x v="466"/>
  </r>
  <r>
    <n v="615"/>
    <x v="13"/>
    <x v="3"/>
    <x v="415"/>
    <x v="307"/>
    <x v="49"/>
    <x v="352"/>
    <x v="382"/>
    <x v="205"/>
    <n v="4833"/>
    <x v="467"/>
  </r>
  <r>
    <n v="616"/>
    <x v="13"/>
    <x v="4"/>
    <x v="83"/>
    <x v="55"/>
    <x v="49"/>
    <x v="35"/>
    <x v="35"/>
    <x v="72"/>
    <n v="12"/>
    <x v="7"/>
  </r>
  <r>
    <n v="617"/>
    <x v="13"/>
    <x v="5"/>
    <x v="416"/>
    <x v="308"/>
    <x v="49"/>
    <x v="353"/>
    <x v="383"/>
    <x v="62"/>
    <n v="208"/>
    <x v="468"/>
  </r>
  <r>
    <n v="618"/>
    <x v="13"/>
    <x v="6"/>
    <x v="174"/>
    <x v="64"/>
    <x v="49"/>
    <x v="7"/>
    <x v="34"/>
    <x v="31"/>
    <n v="5"/>
    <x v="18"/>
  </r>
  <r>
    <n v="619"/>
    <x v="13"/>
    <x v="7"/>
    <x v="417"/>
    <x v="283"/>
    <x v="49"/>
    <x v="7"/>
    <x v="363"/>
    <x v="164"/>
    <n v="57"/>
    <x v="469"/>
  </r>
  <r>
    <n v="620"/>
    <x v="13"/>
    <x v="8"/>
    <x v="130"/>
    <x v="216"/>
    <x v="49"/>
    <x v="7"/>
    <x v="141"/>
    <x v="72"/>
    <n v="6"/>
    <x v="5"/>
  </r>
  <r>
    <n v="621"/>
    <x v="13"/>
    <x v="9"/>
    <x v="280"/>
    <x v="309"/>
    <x v="49"/>
    <x v="100"/>
    <x v="384"/>
    <x v="60"/>
    <n v="103"/>
    <x v="470"/>
  </r>
  <r>
    <n v="622"/>
    <x v="13"/>
    <x v="10"/>
    <x v="418"/>
    <x v="310"/>
    <x v="49"/>
    <x v="354"/>
    <x v="68"/>
    <x v="66"/>
    <n v="150"/>
    <x v="471"/>
  </r>
  <r>
    <n v="623"/>
    <x v="13"/>
    <x v="11"/>
    <x v="419"/>
    <x v="311"/>
    <x v="49"/>
    <x v="355"/>
    <x v="135"/>
    <x v="183"/>
    <n v="393"/>
    <x v="472"/>
  </r>
  <r>
    <n v="624"/>
    <x v="13"/>
    <x v="12"/>
    <x v="420"/>
    <x v="312"/>
    <x v="49"/>
    <x v="356"/>
    <x v="336"/>
    <x v="206"/>
    <n v="167"/>
    <x v="473"/>
  </r>
  <r>
    <n v="625"/>
    <x v="13"/>
    <x v="13"/>
    <x v="130"/>
    <x v="216"/>
    <x v="49"/>
    <x v="7"/>
    <x v="307"/>
    <x v="34"/>
    <n v="1"/>
    <x v="474"/>
  </r>
  <r>
    <n v="626"/>
    <x v="13"/>
    <x v="14"/>
    <x v="421"/>
    <x v="313"/>
    <x v="49"/>
    <x v="357"/>
    <x v="292"/>
    <x v="199"/>
    <n v="236"/>
    <x v="475"/>
  </r>
  <r>
    <n v="627"/>
    <x v="13"/>
    <x v="15"/>
    <x v="74"/>
    <x v="108"/>
    <x v="49"/>
    <x v="358"/>
    <x v="385"/>
    <x v="171"/>
    <n v="172"/>
    <x v="476"/>
  </r>
  <r>
    <n v="628"/>
    <x v="13"/>
    <x v="16"/>
    <x v="57"/>
    <x v="56"/>
    <x v="49"/>
    <x v="7"/>
    <x v="158"/>
    <x v="52"/>
    <n v="2"/>
    <x v="5"/>
  </r>
  <r>
    <n v="629"/>
    <x v="13"/>
    <x v="17"/>
    <x v="373"/>
    <x v="314"/>
    <x v="49"/>
    <x v="137"/>
    <x v="17"/>
    <x v="32"/>
    <n v="5"/>
    <x v="477"/>
  </r>
  <r>
    <n v="630"/>
    <x v="13"/>
    <x v="18"/>
    <x v="150"/>
    <x v="156"/>
    <x v="49"/>
    <x v="7"/>
    <x v="377"/>
    <x v="94"/>
    <n v="340"/>
    <x v="478"/>
  </r>
  <r>
    <n v="631"/>
    <x v="13"/>
    <x v="19"/>
    <x v="422"/>
    <x v="118"/>
    <x v="49"/>
    <x v="359"/>
    <x v="24"/>
    <x v="21"/>
    <n v="278"/>
    <x v="479"/>
  </r>
  <r>
    <n v="632"/>
    <x v="13"/>
    <x v="20"/>
    <x v="423"/>
    <x v="315"/>
    <x v="49"/>
    <x v="360"/>
    <x v="386"/>
    <x v="43"/>
    <n v="607"/>
    <x v="480"/>
  </r>
  <r>
    <n v="633"/>
    <x v="13"/>
    <x v="21"/>
    <x v="424"/>
    <x v="55"/>
    <x v="49"/>
    <x v="361"/>
    <x v="387"/>
    <x v="84"/>
    <n v="61"/>
    <x v="481"/>
  </r>
  <r>
    <n v="634"/>
    <x v="13"/>
    <x v="22"/>
    <x v="55"/>
    <x v="55"/>
    <x v="49"/>
    <x v="7"/>
    <x v="134"/>
    <x v="52"/>
    <n v="4"/>
    <x v="7"/>
  </r>
  <r>
    <n v="635"/>
    <x v="13"/>
    <x v="23"/>
    <x v="425"/>
    <x v="131"/>
    <x v="49"/>
    <x v="362"/>
    <x v="388"/>
    <x v="127"/>
    <n v="229"/>
    <x v="482"/>
  </r>
  <r>
    <n v="636"/>
    <x v="13"/>
    <x v="25"/>
    <x v="426"/>
    <x v="316"/>
    <x v="49"/>
    <x v="363"/>
    <x v="389"/>
    <x v="207"/>
    <n v="332"/>
    <x v="483"/>
  </r>
  <r>
    <n v="637"/>
    <x v="13"/>
    <x v="26"/>
    <x v="427"/>
    <x v="94"/>
    <x v="49"/>
    <x v="364"/>
    <x v="390"/>
    <x v="57"/>
    <n v="900"/>
    <x v="484"/>
  </r>
  <r>
    <n v="638"/>
    <x v="13"/>
    <x v="27"/>
    <x v="215"/>
    <x v="164"/>
    <x v="49"/>
    <x v="365"/>
    <x v="391"/>
    <x v="123"/>
    <n v="350"/>
    <x v="485"/>
  </r>
  <r>
    <n v="639"/>
    <x v="13"/>
    <x v="28"/>
    <x v="428"/>
    <x v="317"/>
    <x v="49"/>
    <x v="366"/>
    <x v="392"/>
    <x v="84"/>
    <n v="479"/>
    <x v="486"/>
  </r>
  <r>
    <n v="640"/>
    <x v="13"/>
    <x v="29"/>
    <x v="429"/>
    <x v="318"/>
    <x v="49"/>
    <x v="17"/>
    <x v="393"/>
    <x v="102"/>
    <n v="367"/>
    <x v="487"/>
  </r>
  <r>
    <n v="641"/>
    <x v="13"/>
    <x v="30"/>
    <x v="72"/>
    <x v="244"/>
    <x v="49"/>
    <x v="314"/>
    <x v="394"/>
    <x v="73"/>
    <n v="147"/>
    <x v="488"/>
  </r>
  <r>
    <n v="642"/>
    <x v="13"/>
    <x v="31"/>
    <x v="430"/>
    <x v="55"/>
    <x v="49"/>
    <x v="367"/>
    <x v="395"/>
    <x v="39"/>
    <n v="1597"/>
    <x v="489"/>
  </r>
  <r>
    <n v="643"/>
    <x v="13"/>
    <x v="32"/>
    <x v="55"/>
    <x v="55"/>
    <x v="49"/>
    <x v="7"/>
    <x v="134"/>
    <x v="52"/>
    <n v="4"/>
    <x v="7"/>
  </r>
  <r>
    <n v="644"/>
    <x v="13"/>
    <x v="33"/>
    <x v="53"/>
    <x v="130"/>
    <x v="49"/>
    <x v="89"/>
    <x v="217"/>
    <x v="45"/>
    <n v="41"/>
    <x v="490"/>
  </r>
  <r>
    <n v="645"/>
    <x v="13"/>
    <x v="34"/>
    <x v="53"/>
    <x v="319"/>
    <x v="65"/>
    <x v="7"/>
    <x v="343"/>
    <x v="100"/>
    <n v="147"/>
    <x v="491"/>
  </r>
  <r>
    <n v="646"/>
    <x v="13"/>
    <x v="35"/>
    <x v="338"/>
    <x v="55"/>
    <x v="49"/>
    <x v="35"/>
    <x v="396"/>
    <x v="30"/>
    <n v="62"/>
    <x v="492"/>
  </r>
  <r>
    <n v="647"/>
    <x v="13"/>
    <x v="36"/>
    <x v="319"/>
    <x v="284"/>
    <x v="49"/>
    <x v="139"/>
    <x v="397"/>
    <x v="14"/>
    <n v="24"/>
    <x v="493"/>
  </r>
  <r>
    <n v="648"/>
    <x v="13"/>
    <x v="37"/>
    <x v="78"/>
    <x v="64"/>
    <x v="49"/>
    <x v="43"/>
    <x v="36"/>
    <x v="74"/>
    <n v="8"/>
    <x v="494"/>
  </r>
  <r>
    <n v="649"/>
    <x v="13"/>
    <x v="38"/>
    <x v="134"/>
    <x v="147"/>
    <x v="49"/>
    <x v="5"/>
    <x v="109"/>
    <x v="65"/>
    <n v="37"/>
    <x v="495"/>
  </r>
  <r>
    <n v="650"/>
    <x v="13"/>
    <x v="39"/>
    <x v="152"/>
    <x v="129"/>
    <x v="49"/>
    <x v="188"/>
    <x v="42"/>
    <x v="44"/>
    <n v="45"/>
    <x v="496"/>
  </r>
  <r>
    <n v="651"/>
    <x v="13"/>
    <x v="40"/>
    <x v="170"/>
    <x v="320"/>
    <x v="49"/>
    <x v="43"/>
    <x v="398"/>
    <x v="94"/>
    <n v="823"/>
    <x v="497"/>
  </r>
  <r>
    <n v="652"/>
    <x v="13"/>
    <x v="41"/>
    <x v="431"/>
    <x v="55"/>
    <x v="49"/>
    <x v="127"/>
    <x v="265"/>
    <x v="60"/>
    <n v="186"/>
    <x v="289"/>
  </r>
  <r>
    <n v="653"/>
    <x v="13"/>
    <x v="42"/>
    <x v="432"/>
    <x v="55"/>
    <x v="49"/>
    <x v="368"/>
    <x v="399"/>
    <x v="208"/>
    <n v="886"/>
    <x v="498"/>
  </r>
  <r>
    <n v="654"/>
    <x v="13"/>
    <x v="43"/>
    <x v="433"/>
    <x v="55"/>
    <x v="49"/>
    <x v="369"/>
    <x v="87"/>
    <x v="45"/>
    <n v="71"/>
    <x v="499"/>
  </r>
  <r>
    <n v="655"/>
    <x v="13"/>
    <x v="44"/>
    <x v="53"/>
    <x v="55"/>
    <x v="49"/>
    <x v="20"/>
    <x v="136"/>
    <x v="73"/>
    <n v="340"/>
    <x v="500"/>
  </r>
  <r>
    <n v="656"/>
    <x v="13"/>
    <x v="45"/>
    <x v="434"/>
    <x v="55"/>
    <x v="49"/>
    <x v="111"/>
    <x v="325"/>
    <x v="103"/>
    <n v="426"/>
    <x v="501"/>
  </r>
  <r>
    <n v="657"/>
    <x v="13"/>
    <x v="46"/>
    <x v="167"/>
    <x v="55"/>
    <x v="49"/>
    <x v="128"/>
    <x v="400"/>
    <x v="76"/>
    <n v="84"/>
    <x v="502"/>
  </r>
  <r>
    <n v="658"/>
    <x v="13"/>
    <x v="47"/>
    <x v="152"/>
    <x v="321"/>
    <x v="49"/>
    <x v="370"/>
    <x v="401"/>
    <x v="197"/>
    <n v="633"/>
    <x v="503"/>
  </r>
  <r>
    <n v="659"/>
    <x v="13"/>
    <x v="48"/>
    <x v="435"/>
    <x v="54"/>
    <x v="66"/>
    <x v="371"/>
    <x v="402"/>
    <x v="24"/>
    <n v="387"/>
    <x v="504"/>
  </r>
  <r>
    <n v="660"/>
    <x v="14"/>
    <x v="49"/>
    <x v="436"/>
    <x v="55"/>
    <x v="49"/>
    <x v="372"/>
    <x v="403"/>
    <x v="209"/>
    <n v="1216"/>
    <x v="505"/>
  </r>
  <r>
    <n v="661"/>
    <x v="14"/>
    <x v="0"/>
    <x v="437"/>
    <x v="322"/>
    <x v="67"/>
    <x v="5"/>
    <x v="267"/>
    <x v="91"/>
    <n v="110"/>
    <x v="506"/>
  </r>
  <r>
    <n v="662"/>
    <x v="14"/>
    <x v="1"/>
    <x v="438"/>
    <x v="323"/>
    <x v="49"/>
    <x v="373"/>
    <x v="404"/>
    <x v="210"/>
    <n v="4822"/>
    <x v="507"/>
  </r>
  <r>
    <n v="663"/>
    <x v="14"/>
    <x v="2"/>
    <x v="439"/>
    <x v="324"/>
    <x v="49"/>
    <x v="374"/>
    <x v="405"/>
    <x v="211"/>
    <n v="3410"/>
    <x v="41"/>
  </r>
  <r>
    <n v="664"/>
    <x v="14"/>
    <x v="3"/>
    <x v="440"/>
    <x v="325"/>
    <x v="49"/>
    <x v="375"/>
    <x v="406"/>
    <x v="212"/>
    <n v="5411"/>
    <x v="508"/>
  </r>
  <r>
    <n v="665"/>
    <x v="14"/>
    <x v="4"/>
    <x v="209"/>
    <x v="147"/>
    <x v="49"/>
    <x v="7"/>
    <x v="188"/>
    <x v="5"/>
    <n v="21"/>
    <x v="502"/>
  </r>
  <r>
    <n v="666"/>
    <x v="14"/>
    <x v="5"/>
    <x v="441"/>
    <x v="326"/>
    <x v="49"/>
    <x v="376"/>
    <x v="407"/>
    <x v="139"/>
    <n v="336"/>
    <x v="509"/>
  </r>
  <r>
    <n v="667"/>
    <x v="14"/>
    <x v="6"/>
    <x v="134"/>
    <x v="53"/>
    <x v="49"/>
    <x v="51"/>
    <x v="115"/>
    <x v="5"/>
    <n v="15"/>
    <x v="510"/>
  </r>
  <r>
    <n v="668"/>
    <x v="14"/>
    <x v="7"/>
    <x v="442"/>
    <x v="322"/>
    <x v="49"/>
    <x v="7"/>
    <x v="156"/>
    <x v="74"/>
    <n v="28"/>
    <x v="511"/>
  </r>
  <r>
    <n v="669"/>
    <x v="14"/>
    <x v="8"/>
    <x v="83"/>
    <x v="130"/>
    <x v="49"/>
    <x v="7"/>
    <x v="397"/>
    <x v="72"/>
    <n v="38"/>
    <x v="512"/>
  </r>
  <r>
    <n v="670"/>
    <x v="14"/>
    <x v="9"/>
    <x v="443"/>
    <x v="327"/>
    <x v="68"/>
    <x v="377"/>
    <x v="408"/>
    <x v="183"/>
    <n v="283"/>
    <x v="513"/>
  </r>
  <r>
    <n v="671"/>
    <x v="14"/>
    <x v="10"/>
    <x v="444"/>
    <x v="328"/>
    <x v="69"/>
    <x v="378"/>
    <x v="409"/>
    <x v="213"/>
    <n v="115"/>
    <x v="514"/>
  </r>
  <r>
    <n v="672"/>
    <x v="14"/>
    <x v="11"/>
    <x v="445"/>
    <x v="329"/>
    <x v="70"/>
    <x v="379"/>
    <x v="410"/>
    <x v="75"/>
    <n v="559"/>
    <x v="515"/>
  </r>
  <r>
    <n v="673"/>
    <x v="14"/>
    <x v="12"/>
    <x v="446"/>
    <x v="330"/>
    <x v="49"/>
    <x v="380"/>
    <x v="81"/>
    <x v="13"/>
    <n v="110"/>
    <x v="516"/>
  </r>
  <r>
    <n v="674"/>
    <x v="14"/>
    <x v="13"/>
    <x v="447"/>
    <x v="331"/>
    <x v="71"/>
    <x v="82"/>
    <x v="152"/>
    <x v="14"/>
    <n v="2"/>
    <x v="517"/>
  </r>
  <r>
    <n v="675"/>
    <x v="14"/>
    <x v="14"/>
    <x v="448"/>
    <x v="332"/>
    <x v="49"/>
    <x v="381"/>
    <x v="411"/>
    <x v="145"/>
    <n v="286"/>
    <x v="518"/>
  </r>
  <r>
    <n v="676"/>
    <x v="14"/>
    <x v="15"/>
    <x v="449"/>
    <x v="333"/>
    <x v="49"/>
    <x v="339"/>
    <x v="412"/>
    <x v="171"/>
    <n v="191"/>
    <x v="519"/>
  </r>
  <r>
    <n v="677"/>
    <x v="14"/>
    <x v="16"/>
    <x v="57"/>
    <x v="119"/>
    <x v="72"/>
    <x v="7"/>
    <x v="96"/>
    <x v="31"/>
    <n v="7"/>
    <x v="30"/>
  </r>
  <r>
    <n v="678"/>
    <x v="14"/>
    <x v="17"/>
    <x v="57"/>
    <x v="55"/>
    <x v="49"/>
    <x v="67"/>
    <x v="23"/>
    <x v="72"/>
    <n v="3"/>
    <x v="18"/>
  </r>
  <r>
    <n v="679"/>
    <x v="14"/>
    <x v="18"/>
    <x v="450"/>
    <x v="334"/>
    <x v="73"/>
    <x v="271"/>
    <x v="409"/>
    <x v="176"/>
    <n v="201"/>
    <x v="520"/>
  </r>
  <r>
    <n v="680"/>
    <x v="14"/>
    <x v="19"/>
    <x v="451"/>
    <x v="55"/>
    <x v="49"/>
    <x v="382"/>
    <x v="413"/>
    <x v="49"/>
    <n v="1431"/>
    <x v="521"/>
  </r>
  <r>
    <n v="681"/>
    <x v="14"/>
    <x v="20"/>
    <x v="452"/>
    <x v="55"/>
    <x v="49"/>
    <x v="135"/>
    <x v="414"/>
    <x v="10"/>
    <n v="544"/>
    <x v="522"/>
  </r>
  <r>
    <n v="682"/>
    <x v="14"/>
    <x v="21"/>
    <x v="453"/>
    <x v="55"/>
    <x v="49"/>
    <x v="383"/>
    <x v="187"/>
    <x v="164"/>
    <n v="41"/>
    <x v="523"/>
  </r>
  <r>
    <n v="683"/>
    <x v="14"/>
    <x v="22"/>
    <x v="78"/>
    <x v="75"/>
    <x v="49"/>
    <x v="7"/>
    <x v="159"/>
    <x v="31"/>
    <n v="27"/>
    <x v="524"/>
  </r>
  <r>
    <n v="684"/>
    <x v="14"/>
    <x v="23"/>
    <x v="146"/>
    <x v="147"/>
    <x v="49"/>
    <x v="384"/>
    <x v="149"/>
    <x v="214"/>
    <n v="221"/>
    <x v="525"/>
  </r>
  <r>
    <n v="685"/>
    <x v="14"/>
    <x v="25"/>
    <x v="454"/>
    <x v="335"/>
    <x v="74"/>
    <x v="385"/>
    <x v="415"/>
    <x v="215"/>
    <n v="296"/>
    <x v="526"/>
  </r>
  <r>
    <n v="686"/>
    <x v="14"/>
    <x v="26"/>
    <x v="455"/>
    <x v="225"/>
    <x v="49"/>
    <x v="386"/>
    <x v="416"/>
    <x v="29"/>
    <n v="575"/>
    <x v="527"/>
  </r>
  <r>
    <n v="687"/>
    <x v="14"/>
    <x v="27"/>
    <x v="456"/>
    <x v="336"/>
    <x v="49"/>
    <x v="387"/>
    <x v="417"/>
    <x v="113"/>
    <n v="186"/>
    <x v="528"/>
  </r>
  <r>
    <n v="688"/>
    <x v="14"/>
    <x v="28"/>
    <x v="457"/>
    <x v="337"/>
    <x v="75"/>
    <x v="388"/>
    <x v="418"/>
    <x v="20"/>
    <n v="407"/>
    <x v="529"/>
  </r>
  <r>
    <n v="689"/>
    <x v="14"/>
    <x v="29"/>
    <x v="458"/>
    <x v="338"/>
    <x v="49"/>
    <x v="389"/>
    <x v="419"/>
    <x v="19"/>
    <n v="69"/>
    <x v="530"/>
  </r>
  <r>
    <n v="690"/>
    <x v="14"/>
    <x v="30"/>
    <x v="459"/>
    <x v="339"/>
    <x v="76"/>
    <x v="390"/>
    <x v="318"/>
    <x v="54"/>
    <n v="61"/>
    <x v="531"/>
  </r>
  <r>
    <n v="691"/>
    <x v="14"/>
    <x v="31"/>
    <x v="460"/>
    <x v="340"/>
    <x v="49"/>
    <x v="391"/>
    <x v="420"/>
    <x v="216"/>
    <n v="1135"/>
    <x v="532"/>
  </r>
  <r>
    <n v="692"/>
    <x v="14"/>
    <x v="33"/>
    <x v="150"/>
    <x v="156"/>
    <x v="49"/>
    <x v="7"/>
    <x v="35"/>
    <x v="32"/>
    <n v="4"/>
    <x v="533"/>
  </r>
  <r>
    <n v="693"/>
    <x v="14"/>
    <x v="34"/>
    <x v="461"/>
    <x v="341"/>
    <x v="49"/>
    <x v="193"/>
    <x v="421"/>
    <x v="83"/>
    <n v="125"/>
    <x v="534"/>
  </r>
  <r>
    <n v="694"/>
    <x v="14"/>
    <x v="35"/>
    <x v="433"/>
    <x v="342"/>
    <x v="77"/>
    <x v="392"/>
    <x v="55"/>
    <x v="189"/>
    <n v="254"/>
    <x v="535"/>
  </r>
  <r>
    <n v="695"/>
    <x v="14"/>
    <x v="36"/>
    <x v="53"/>
    <x v="55"/>
    <x v="49"/>
    <x v="20"/>
    <x v="134"/>
    <x v="9"/>
    <n v="3"/>
    <x v="34"/>
  </r>
  <r>
    <n v="696"/>
    <x v="14"/>
    <x v="37"/>
    <x v="185"/>
    <x v="55"/>
    <x v="49"/>
    <x v="43"/>
    <x v="110"/>
    <x v="31"/>
    <n v="8"/>
    <x v="117"/>
  </r>
  <r>
    <n v="697"/>
    <x v="14"/>
    <x v="38"/>
    <x v="53"/>
    <x v="129"/>
    <x v="49"/>
    <x v="35"/>
    <x v="291"/>
    <x v="34"/>
    <n v="21"/>
    <x v="364"/>
  </r>
  <r>
    <n v="698"/>
    <x v="14"/>
    <x v="39"/>
    <x v="79"/>
    <x v="343"/>
    <x v="49"/>
    <x v="7"/>
    <x v="141"/>
    <x v="7"/>
    <n v="5"/>
    <x v="377"/>
  </r>
  <r>
    <n v="699"/>
    <x v="14"/>
    <x v="40"/>
    <x v="459"/>
    <x v="55"/>
    <x v="49"/>
    <x v="208"/>
    <x v="422"/>
    <x v="54"/>
    <n v="172"/>
    <x v="536"/>
  </r>
  <r>
    <n v="700"/>
    <x v="14"/>
    <x v="41"/>
    <x v="462"/>
    <x v="228"/>
    <x v="49"/>
    <x v="393"/>
    <x v="98"/>
    <x v="59"/>
    <n v="83"/>
    <x v="537"/>
  </r>
  <r>
    <n v="701"/>
    <x v="14"/>
    <x v="42"/>
    <x v="463"/>
    <x v="55"/>
    <x v="49"/>
    <x v="394"/>
    <x v="423"/>
    <x v="171"/>
    <n v="419"/>
    <x v="538"/>
  </r>
  <r>
    <n v="702"/>
    <x v="14"/>
    <x v="43"/>
    <x v="464"/>
    <x v="344"/>
    <x v="49"/>
    <x v="395"/>
    <x v="424"/>
    <x v="38"/>
    <n v="85"/>
    <x v="539"/>
  </r>
  <r>
    <n v="703"/>
    <x v="14"/>
    <x v="44"/>
    <x v="465"/>
    <x v="147"/>
    <x v="49"/>
    <x v="72"/>
    <x v="16"/>
    <x v="65"/>
    <n v="136"/>
    <x v="366"/>
  </r>
  <r>
    <n v="704"/>
    <x v="14"/>
    <x v="45"/>
    <x v="466"/>
    <x v="55"/>
    <x v="49"/>
    <x v="325"/>
    <x v="425"/>
    <x v="83"/>
    <n v="275"/>
    <x v="540"/>
  </r>
  <r>
    <n v="705"/>
    <x v="14"/>
    <x v="46"/>
    <x v="373"/>
    <x v="55"/>
    <x v="49"/>
    <x v="303"/>
    <x v="349"/>
    <x v="73"/>
    <n v="39"/>
    <x v="541"/>
  </r>
  <r>
    <n v="706"/>
    <x v="14"/>
    <x v="47"/>
    <x v="467"/>
    <x v="345"/>
    <x v="78"/>
    <x v="396"/>
    <x v="426"/>
    <x v="35"/>
    <n v="738"/>
    <x v="542"/>
  </r>
  <r>
    <n v="707"/>
    <x v="14"/>
    <x v="48"/>
    <x v="468"/>
    <x v="346"/>
    <x v="79"/>
    <x v="397"/>
    <x v="427"/>
    <x v="217"/>
    <n v="244"/>
    <x v="543"/>
  </r>
  <r>
    <n v="708"/>
    <x v="15"/>
    <x v="49"/>
    <x v="469"/>
    <x v="55"/>
    <x v="49"/>
    <x v="398"/>
    <x v="428"/>
    <x v="198"/>
    <n v="967"/>
    <x v="544"/>
  </r>
  <r>
    <n v="709"/>
    <x v="15"/>
    <x v="0"/>
    <x v="470"/>
    <x v="141"/>
    <x v="49"/>
    <x v="325"/>
    <x v="22"/>
    <x v="83"/>
    <n v="50"/>
    <x v="545"/>
  </r>
  <r>
    <n v="710"/>
    <x v="15"/>
    <x v="1"/>
    <x v="471"/>
    <x v="283"/>
    <x v="49"/>
    <x v="399"/>
    <x v="429"/>
    <x v="190"/>
    <n v="1339"/>
    <x v="546"/>
  </r>
  <r>
    <n v="711"/>
    <x v="15"/>
    <x v="2"/>
    <x v="472"/>
    <x v="347"/>
    <x v="49"/>
    <x v="278"/>
    <x v="430"/>
    <x v="218"/>
    <n v="1242"/>
    <x v="547"/>
  </r>
  <r>
    <n v="712"/>
    <x v="15"/>
    <x v="3"/>
    <x v="473"/>
    <x v="348"/>
    <x v="49"/>
    <x v="400"/>
    <x v="431"/>
    <x v="219"/>
    <n v="2114"/>
    <x v="548"/>
  </r>
  <r>
    <n v="713"/>
    <x v="15"/>
    <x v="4"/>
    <x v="55"/>
    <x v="55"/>
    <x v="49"/>
    <x v="7"/>
    <x v="97"/>
    <x v="72"/>
    <n v="5"/>
    <x v="144"/>
  </r>
  <r>
    <n v="714"/>
    <x v="15"/>
    <x v="5"/>
    <x v="155"/>
    <x v="349"/>
    <x v="80"/>
    <x v="245"/>
    <x v="90"/>
    <x v="78"/>
    <n v="153"/>
    <x v="549"/>
  </r>
  <r>
    <n v="715"/>
    <x v="15"/>
    <x v="6"/>
    <x v="113"/>
    <x v="49"/>
    <x v="49"/>
    <x v="127"/>
    <x v="152"/>
    <x v="17"/>
    <n v="10"/>
    <x v="167"/>
  </r>
  <r>
    <n v="716"/>
    <x v="15"/>
    <x v="7"/>
    <x v="83"/>
    <x v="55"/>
    <x v="49"/>
    <x v="35"/>
    <x v="141"/>
    <x v="72"/>
    <n v="6"/>
    <x v="5"/>
  </r>
  <r>
    <n v="717"/>
    <x v="15"/>
    <x v="8"/>
    <x v="55"/>
    <x v="55"/>
    <x v="49"/>
    <x v="7"/>
    <x v="125"/>
    <x v="65"/>
    <n v="26"/>
    <x v="194"/>
  </r>
  <r>
    <n v="718"/>
    <x v="15"/>
    <x v="9"/>
    <x v="474"/>
    <x v="350"/>
    <x v="49"/>
    <x v="311"/>
    <x v="432"/>
    <x v="164"/>
    <n v="92"/>
    <x v="550"/>
  </r>
  <r>
    <n v="719"/>
    <x v="15"/>
    <x v="10"/>
    <x v="475"/>
    <x v="351"/>
    <x v="49"/>
    <x v="401"/>
    <x v="433"/>
    <x v="51"/>
    <n v="86"/>
    <x v="551"/>
  </r>
  <r>
    <n v="720"/>
    <x v="15"/>
    <x v="11"/>
    <x v="448"/>
    <x v="352"/>
    <x v="49"/>
    <x v="8"/>
    <x v="314"/>
    <x v="145"/>
    <n v="400"/>
    <x v="552"/>
  </r>
  <r>
    <n v="721"/>
    <x v="15"/>
    <x v="12"/>
    <x v="98"/>
    <x v="82"/>
    <x v="49"/>
    <x v="89"/>
    <x v="434"/>
    <x v="220"/>
    <n v="87"/>
    <x v="553"/>
  </r>
  <r>
    <n v="722"/>
    <x v="15"/>
    <x v="13"/>
    <x v="130"/>
    <x v="353"/>
    <x v="49"/>
    <x v="127"/>
    <x v="8"/>
    <x v="17"/>
    <n v="2"/>
    <x v="554"/>
  </r>
  <r>
    <n v="723"/>
    <x v="15"/>
    <x v="14"/>
    <x v="421"/>
    <x v="354"/>
    <x v="49"/>
    <x v="402"/>
    <x v="435"/>
    <x v="149"/>
    <n v="113"/>
    <x v="555"/>
  </r>
  <r>
    <n v="724"/>
    <x v="15"/>
    <x v="15"/>
    <x v="476"/>
    <x v="55"/>
    <x v="49"/>
    <x v="403"/>
    <x v="433"/>
    <x v="214"/>
    <n v="117"/>
    <x v="556"/>
  </r>
  <r>
    <n v="725"/>
    <x v="15"/>
    <x v="17"/>
    <x v="57"/>
    <x v="55"/>
    <x v="49"/>
    <x v="67"/>
    <x v="34"/>
    <x v="31"/>
    <n v="5"/>
    <x v="18"/>
  </r>
  <r>
    <n v="726"/>
    <x v="15"/>
    <x v="18"/>
    <x v="99"/>
    <x v="129"/>
    <x v="49"/>
    <x v="7"/>
    <x v="58"/>
    <x v="44"/>
    <n v="42"/>
    <x v="364"/>
  </r>
  <r>
    <n v="727"/>
    <x v="15"/>
    <x v="19"/>
    <x v="53"/>
    <x v="86"/>
    <x v="49"/>
    <x v="404"/>
    <x v="175"/>
    <x v="49"/>
    <n v="250"/>
    <x v="557"/>
  </r>
  <r>
    <n v="728"/>
    <x v="15"/>
    <x v="20"/>
    <x v="288"/>
    <x v="55"/>
    <x v="49"/>
    <x v="188"/>
    <x v="433"/>
    <x v="44"/>
    <n v="161"/>
    <x v="558"/>
  </r>
  <r>
    <n v="729"/>
    <x v="15"/>
    <x v="21"/>
    <x v="477"/>
    <x v="55"/>
    <x v="49"/>
    <x v="405"/>
    <x v="248"/>
    <x v="101"/>
    <n v="22"/>
    <x v="559"/>
  </r>
  <r>
    <n v="730"/>
    <x v="15"/>
    <x v="23"/>
    <x v="478"/>
    <x v="55"/>
    <x v="49"/>
    <x v="406"/>
    <x v="232"/>
    <x v="91"/>
    <n v="101"/>
    <x v="560"/>
  </r>
  <r>
    <n v="731"/>
    <x v="15"/>
    <x v="24"/>
    <x v="57"/>
    <x v="56"/>
    <x v="49"/>
    <x v="7"/>
    <x v="71"/>
    <x v="7"/>
    <n v="36"/>
    <x v="310"/>
  </r>
  <r>
    <n v="732"/>
    <x v="15"/>
    <x v="25"/>
    <x v="379"/>
    <x v="355"/>
    <x v="49"/>
    <x v="407"/>
    <x v="427"/>
    <x v="57"/>
    <n v="211"/>
    <x v="561"/>
  </r>
  <r>
    <n v="733"/>
    <x v="15"/>
    <x v="26"/>
    <x v="479"/>
    <x v="87"/>
    <x v="49"/>
    <x v="408"/>
    <x v="436"/>
    <x v="221"/>
    <n v="656"/>
    <x v="562"/>
  </r>
  <r>
    <n v="734"/>
    <x v="15"/>
    <x v="27"/>
    <x v="55"/>
    <x v="55"/>
    <x v="49"/>
    <x v="7"/>
    <x v="51"/>
    <x v="7"/>
    <n v="32"/>
    <x v="280"/>
  </r>
  <r>
    <n v="735"/>
    <x v="15"/>
    <x v="28"/>
    <x v="480"/>
    <x v="137"/>
    <x v="49"/>
    <x v="409"/>
    <x v="437"/>
    <x v="10"/>
    <n v="296"/>
    <x v="563"/>
  </r>
  <r>
    <n v="736"/>
    <x v="15"/>
    <x v="29"/>
    <x v="193"/>
    <x v="356"/>
    <x v="81"/>
    <x v="139"/>
    <x v="400"/>
    <x v="10"/>
    <n v="82"/>
    <x v="564"/>
  </r>
  <r>
    <n v="737"/>
    <x v="15"/>
    <x v="30"/>
    <x v="183"/>
    <x v="140"/>
    <x v="49"/>
    <x v="389"/>
    <x v="107"/>
    <x v="19"/>
    <n v="42"/>
    <x v="565"/>
  </r>
  <r>
    <n v="738"/>
    <x v="15"/>
    <x v="31"/>
    <x v="481"/>
    <x v="55"/>
    <x v="49"/>
    <x v="410"/>
    <x v="438"/>
    <x v="222"/>
    <n v="833"/>
    <x v="566"/>
  </r>
  <r>
    <n v="739"/>
    <x v="15"/>
    <x v="33"/>
    <x v="282"/>
    <x v="129"/>
    <x v="49"/>
    <x v="7"/>
    <x v="110"/>
    <x v="34"/>
    <n v="7"/>
    <x v="433"/>
  </r>
  <r>
    <n v="740"/>
    <x v="15"/>
    <x v="34"/>
    <x v="442"/>
    <x v="322"/>
    <x v="49"/>
    <x v="7"/>
    <x v="129"/>
    <x v="74"/>
    <n v="72"/>
    <x v="567"/>
  </r>
  <r>
    <n v="741"/>
    <x v="15"/>
    <x v="35"/>
    <x v="482"/>
    <x v="357"/>
    <x v="82"/>
    <x v="411"/>
    <x v="432"/>
    <x v="43"/>
    <n v="67"/>
    <x v="568"/>
  </r>
  <r>
    <n v="742"/>
    <x v="15"/>
    <x v="36"/>
    <x v="55"/>
    <x v="55"/>
    <x v="49"/>
    <x v="7"/>
    <x v="158"/>
    <x v="72"/>
    <n v="0"/>
    <x v="9"/>
  </r>
  <r>
    <n v="743"/>
    <x v="15"/>
    <x v="37"/>
    <x v="55"/>
    <x v="55"/>
    <x v="49"/>
    <x v="7"/>
    <x v="18"/>
    <x v="9"/>
    <n v="2"/>
    <x v="18"/>
  </r>
  <r>
    <n v="744"/>
    <x v="15"/>
    <x v="38"/>
    <x v="209"/>
    <x v="147"/>
    <x v="49"/>
    <x v="7"/>
    <x v="349"/>
    <x v="5"/>
    <n v="53"/>
    <x v="569"/>
  </r>
  <r>
    <n v="745"/>
    <x v="15"/>
    <x v="39"/>
    <x v="55"/>
    <x v="55"/>
    <x v="49"/>
    <x v="7"/>
    <x v="227"/>
    <x v="37"/>
    <n v="26"/>
    <x v="5"/>
  </r>
  <r>
    <n v="746"/>
    <x v="15"/>
    <x v="40"/>
    <x v="171"/>
    <x v="55"/>
    <x v="49"/>
    <x v="116"/>
    <x v="439"/>
    <x v="113"/>
    <n v="131"/>
    <x v="570"/>
  </r>
  <r>
    <n v="747"/>
    <x v="15"/>
    <x v="41"/>
    <x v="483"/>
    <x v="55"/>
    <x v="49"/>
    <x v="412"/>
    <x v="409"/>
    <x v="76"/>
    <n v="207"/>
    <x v="571"/>
  </r>
  <r>
    <n v="748"/>
    <x v="15"/>
    <x v="42"/>
    <x v="484"/>
    <x v="55"/>
    <x v="49"/>
    <x v="413"/>
    <x v="121"/>
    <x v="223"/>
    <n v="642"/>
    <x v="572"/>
  </r>
  <r>
    <n v="749"/>
    <x v="15"/>
    <x v="43"/>
    <x v="442"/>
    <x v="55"/>
    <x v="49"/>
    <x v="263"/>
    <x v="440"/>
    <x v="74"/>
    <n v="18"/>
    <x v="573"/>
  </r>
  <r>
    <n v="750"/>
    <x v="15"/>
    <x v="44"/>
    <x v="482"/>
    <x v="55"/>
    <x v="49"/>
    <x v="414"/>
    <x v="387"/>
    <x v="17"/>
    <n v="95"/>
    <x v="574"/>
  </r>
  <r>
    <n v="751"/>
    <x v="15"/>
    <x v="45"/>
    <x v="485"/>
    <x v="55"/>
    <x v="49"/>
    <x v="415"/>
    <x v="441"/>
    <x v="14"/>
    <n v="203"/>
    <x v="575"/>
  </r>
  <r>
    <n v="752"/>
    <x v="15"/>
    <x v="46"/>
    <x v="486"/>
    <x v="55"/>
    <x v="49"/>
    <x v="416"/>
    <x v="400"/>
    <x v="36"/>
    <n v="88"/>
    <x v="576"/>
  </r>
  <r>
    <n v="753"/>
    <x v="15"/>
    <x v="47"/>
    <x v="487"/>
    <x v="333"/>
    <x v="49"/>
    <x v="43"/>
    <x v="118"/>
    <x v="28"/>
    <n v="276"/>
    <x v="577"/>
  </r>
  <r>
    <n v="754"/>
    <x v="15"/>
    <x v="48"/>
    <x v="488"/>
    <x v="358"/>
    <x v="49"/>
    <x v="417"/>
    <x v="442"/>
    <x v="50"/>
    <n v="139"/>
    <x v="578"/>
  </r>
  <r>
    <n v="755"/>
    <x v="16"/>
    <x v="49"/>
    <x v="489"/>
    <x v="359"/>
    <x v="49"/>
    <x v="19"/>
    <x v="443"/>
    <x v="63"/>
    <n v="498"/>
    <x v="579"/>
  </r>
  <r>
    <n v="756"/>
    <x v="16"/>
    <x v="0"/>
    <x v="152"/>
    <x v="129"/>
    <x v="49"/>
    <x v="188"/>
    <x v="444"/>
    <x v="44"/>
    <n v="35"/>
    <x v="299"/>
  </r>
  <r>
    <n v="757"/>
    <x v="16"/>
    <x v="1"/>
    <x v="490"/>
    <x v="360"/>
    <x v="49"/>
    <x v="418"/>
    <x v="445"/>
    <x v="61"/>
    <n v="427"/>
    <x v="580"/>
  </r>
  <r>
    <n v="758"/>
    <x v="16"/>
    <x v="2"/>
    <x v="491"/>
    <x v="315"/>
    <x v="49"/>
    <x v="62"/>
    <x v="446"/>
    <x v="58"/>
    <n v="735"/>
    <x v="581"/>
  </r>
  <r>
    <n v="759"/>
    <x v="16"/>
    <x v="3"/>
    <x v="492"/>
    <x v="55"/>
    <x v="49"/>
    <x v="419"/>
    <x v="447"/>
    <x v="224"/>
    <n v="1831"/>
    <x v="582"/>
  </r>
  <r>
    <n v="760"/>
    <x v="16"/>
    <x v="4"/>
    <x v="55"/>
    <x v="55"/>
    <x v="49"/>
    <x v="7"/>
    <x v="18"/>
    <x v="52"/>
    <n v="3"/>
    <x v="101"/>
  </r>
  <r>
    <n v="761"/>
    <x v="16"/>
    <x v="5"/>
    <x v="493"/>
    <x v="361"/>
    <x v="49"/>
    <x v="19"/>
    <x v="86"/>
    <x v="21"/>
    <n v="103"/>
    <x v="583"/>
  </r>
  <r>
    <n v="762"/>
    <x v="16"/>
    <x v="7"/>
    <x v="55"/>
    <x v="55"/>
    <x v="49"/>
    <x v="7"/>
    <x v="134"/>
    <x v="7"/>
    <n v="1"/>
    <x v="154"/>
  </r>
  <r>
    <n v="763"/>
    <x v="16"/>
    <x v="8"/>
    <x v="55"/>
    <x v="55"/>
    <x v="49"/>
    <x v="7"/>
    <x v="153"/>
    <x v="37"/>
    <n v="17"/>
    <x v="584"/>
  </r>
  <r>
    <n v="764"/>
    <x v="16"/>
    <x v="9"/>
    <x v="209"/>
    <x v="147"/>
    <x v="49"/>
    <x v="7"/>
    <x v="448"/>
    <x v="65"/>
    <n v="176"/>
    <x v="585"/>
  </r>
  <r>
    <n v="765"/>
    <x v="16"/>
    <x v="10"/>
    <x v="494"/>
    <x v="140"/>
    <x v="49"/>
    <x v="174"/>
    <x v="449"/>
    <x v="148"/>
    <n v="45"/>
    <x v="173"/>
  </r>
  <r>
    <n v="766"/>
    <x v="16"/>
    <x v="11"/>
    <x v="495"/>
    <x v="86"/>
    <x v="49"/>
    <x v="420"/>
    <x v="450"/>
    <x v="214"/>
    <n v="244"/>
    <x v="586"/>
  </r>
  <r>
    <n v="767"/>
    <x v="16"/>
    <x v="12"/>
    <x v="496"/>
    <x v="362"/>
    <x v="49"/>
    <x v="421"/>
    <x v="341"/>
    <x v="149"/>
    <n v="76"/>
    <x v="587"/>
  </r>
  <r>
    <n v="768"/>
    <x v="16"/>
    <x v="13"/>
    <x v="482"/>
    <x v="353"/>
    <x v="49"/>
    <x v="1"/>
    <x v="141"/>
    <x v="17"/>
    <n v="0"/>
    <x v="9"/>
  </r>
  <r>
    <n v="769"/>
    <x v="16"/>
    <x v="14"/>
    <x v="497"/>
    <x v="38"/>
    <x v="49"/>
    <x v="130"/>
    <x v="343"/>
    <x v="26"/>
    <n v="123"/>
    <x v="588"/>
  </r>
  <r>
    <n v="770"/>
    <x v="16"/>
    <x v="15"/>
    <x v="498"/>
    <x v="55"/>
    <x v="49"/>
    <x v="422"/>
    <x v="394"/>
    <x v="84"/>
    <n v="126"/>
    <x v="589"/>
  </r>
  <r>
    <n v="771"/>
    <x v="16"/>
    <x v="16"/>
    <x v="53"/>
    <x v="73"/>
    <x v="49"/>
    <x v="7"/>
    <x v="158"/>
    <x v="9"/>
    <n v="1"/>
    <x v="23"/>
  </r>
  <r>
    <n v="772"/>
    <x v="16"/>
    <x v="17"/>
    <x v="57"/>
    <x v="56"/>
    <x v="49"/>
    <x v="7"/>
    <x v="9"/>
    <x v="9"/>
    <n v="0"/>
    <x v="9"/>
  </r>
  <r>
    <n v="773"/>
    <x v="16"/>
    <x v="18"/>
    <x v="79"/>
    <x v="73"/>
    <x v="52"/>
    <x v="7"/>
    <x v="152"/>
    <x v="7"/>
    <n v="15"/>
    <x v="496"/>
  </r>
  <r>
    <n v="774"/>
    <x v="16"/>
    <x v="19"/>
    <x v="130"/>
    <x v="216"/>
    <x v="49"/>
    <x v="7"/>
    <x v="96"/>
    <x v="72"/>
    <n v="9"/>
    <x v="101"/>
  </r>
  <r>
    <n v="775"/>
    <x v="16"/>
    <x v="20"/>
    <x v="53"/>
    <x v="55"/>
    <x v="49"/>
    <x v="20"/>
    <x v="141"/>
    <x v="9"/>
    <n v="7"/>
    <x v="364"/>
  </r>
  <r>
    <n v="776"/>
    <x v="16"/>
    <x v="21"/>
    <x v="382"/>
    <x v="55"/>
    <x v="49"/>
    <x v="316"/>
    <x v="188"/>
    <x v="32"/>
    <n v="18"/>
    <x v="590"/>
  </r>
  <r>
    <n v="777"/>
    <x v="16"/>
    <x v="23"/>
    <x v="174"/>
    <x v="338"/>
    <x v="49"/>
    <x v="423"/>
    <x v="204"/>
    <x v="19"/>
    <n v="174"/>
    <x v="591"/>
  </r>
  <r>
    <n v="778"/>
    <x v="16"/>
    <x v="25"/>
    <x v="499"/>
    <x v="245"/>
    <x v="49"/>
    <x v="424"/>
    <x v="451"/>
    <x v="15"/>
    <n v="267"/>
    <x v="101"/>
  </r>
  <r>
    <n v="779"/>
    <x v="16"/>
    <x v="26"/>
    <x v="500"/>
    <x v="55"/>
    <x v="49"/>
    <x v="165"/>
    <x v="452"/>
    <x v="123"/>
    <n v="137"/>
    <x v="592"/>
  </r>
  <r>
    <n v="780"/>
    <x v="16"/>
    <x v="27"/>
    <x v="55"/>
    <x v="55"/>
    <x v="49"/>
    <x v="7"/>
    <x v="453"/>
    <x v="31"/>
    <n v="121"/>
    <x v="593"/>
  </r>
  <r>
    <n v="781"/>
    <x v="16"/>
    <x v="29"/>
    <x v="501"/>
    <x v="55"/>
    <x v="49"/>
    <x v="39"/>
    <x v="86"/>
    <x v="28"/>
    <n v="107"/>
    <x v="594"/>
  </r>
  <r>
    <n v="782"/>
    <x v="16"/>
    <x v="30"/>
    <x v="160"/>
    <x v="140"/>
    <x v="49"/>
    <x v="103"/>
    <x v="88"/>
    <x v="19"/>
    <n v="54"/>
    <x v="595"/>
  </r>
  <r>
    <n v="783"/>
    <x v="16"/>
    <x v="31"/>
    <x v="502"/>
    <x v="55"/>
    <x v="49"/>
    <x v="425"/>
    <x v="454"/>
    <x v="80"/>
    <n v="644"/>
    <x v="596"/>
  </r>
  <r>
    <n v="784"/>
    <x v="16"/>
    <x v="32"/>
    <x v="57"/>
    <x v="55"/>
    <x v="49"/>
    <x v="67"/>
    <x v="134"/>
    <x v="52"/>
    <n v="4"/>
    <x v="7"/>
  </r>
  <r>
    <n v="785"/>
    <x v="16"/>
    <x v="33"/>
    <x v="55"/>
    <x v="55"/>
    <x v="49"/>
    <x v="7"/>
    <x v="158"/>
    <x v="9"/>
    <n v="1"/>
    <x v="23"/>
  </r>
  <r>
    <n v="786"/>
    <x v="16"/>
    <x v="35"/>
    <x v="57"/>
    <x v="53"/>
    <x v="49"/>
    <x v="31"/>
    <x v="22"/>
    <x v="76"/>
    <n v="37"/>
    <x v="597"/>
  </r>
  <r>
    <n v="787"/>
    <x v="16"/>
    <x v="36"/>
    <x v="130"/>
    <x v="216"/>
    <x v="49"/>
    <x v="7"/>
    <x v="18"/>
    <x v="72"/>
    <n v="1"/>
    <x v="179"/>
  </r>
  <r>
    <n v="788"/>
    <x v="16"/>
    <x v="37"/>
    <x v="55"/>
    <x v="55"/>
    <x v="49"/>
    <x v="7"/>
    <x v="165"/>
    <x v="72"/>
    <n v="18"/>
    <x v="33"/>
  </r>
  <r>
    <n v="789"/>
    <x v="16"/>
    <x v="39"/>
    <x v="87"/>
    <x v="55"/>
    <x v="49"/>
    <x v="39"/>
    <x v="156"/>
    <x v="49"/>
    <n v="24"/>
    <x v="598"/>
  </r>
  <r>
    <n v="790"/>
    <x v="16"/>
    <x v="40"/>
    <x v="55"/>
    <x v="55"/>
    <x v="49"/>
    <x v="7"/>
    <x v="16"/>
    <x v="32"/>
    <n v="141"/>
    <x v="599"/>
  </r>
  <r>
    <n v="791"/>
    <x v="16"/>
    <x v="41"/>
    <x v="49"/>
    <x v="55"/>
    <x v="49"/>
    <x v="411"/>
    <x v="124"/>
    <x v="17"/>
    <n v="17"/>
    <x v="600"/>
  </r>
  <r>
    <n v="792"/>
    <x v="16"/>
    <x v="42"/>
    <x v="503"/>
    <x v="55"/>
    <x v="49"/>
    <x v="426"/>
    <x v="246"/>
    <x v="53"/>
    <n v="366"/>
    <x v="601"/>
  </r>
  <r>
    <n v="793"/>
    <x v="16"/>
    <x v="43"/>
    <x v="87"/>
    <x v="55"/>
    <x v="49"/>
    <x v="39"/>
    <x v="124"/>
    <x v="8"/>
    <n v="19"/>
    <x v="602"/>
  </r>
  <r>
    <n v="794"/>
    <x v="16"/>
    <x v="44"/>
    <x v="55"/>
    <x v="55"/>
    <x v="49"/>
    <x v="7"/>
    <x v="5"/>
    <x v="72"/>
    <n v="21"/>
    <x v="603"/>
  </r>
  <r>
    <n v="795"/>
    <x v="16"/>
    <x v="45"/>
    <x v="333"/>
    <x v="55"/>
    <x v="49"/>
    <x v="427"/>
    <x v="348"/>
    <x v="54"/>
    <n v="384"/>
    <x v="604"/>
  </r>
  <r>
    <n v="796"/>
    <x v="16"/>
    <x v="46"/>
    <x v="57"/>
    <x v="55"/>
    <x v="49"/>
    <x v="67"/>
    <x v="71"/>
    <x v="65"/>
    <n v="24"/>
    <x v="34"/>
  </r>
  <r>
    <n v="797"/>
    <x v="16"/>
    <x v="47"/>
    <x v="218"/>
    <x v="118"/>
    <x v="49"/>
    <x v="428"/>
    <x v="455"/>
    <x v="37"/>
    <n v="175"/>
    <x v="605"/>
  </r>
  <r>
    <n v="798"/>
    <x v="16"/>
    <x v="48"/>
    <x v="504"/>
    <x v="363"/>
    <x v="49"/>
    <x v="429"/>
    <x v="198"/>
    <x v="50"/>
    <n v="451"/>
    <x v="606"/>
  </r>
  <r>
    <n v="799"/>
    <x v="17"/>
    <x v="49"/>
    <x v="200"/>
    <x v="147"/>
    <x v="49"/>
    <x v="20"/>
    <x v="145"/>
    <x v="65"/>
    <n v="44"/>
    <x v="506"/>
  </r>
  <r>
    <n v="800"/>
    <x v="17"/>
    <x v="0"/>
    <x v="57"/>
    <x v="75"/>
    <x v="83"/>
    <x v="7"/>
    <x v="35"/>
    <x v="31"/>
    <n v="10"/>
    <x v="5"/>
  </r>
  <r>
    <n v="801"/>
    <x v="17"/>
    <x v="1"/>
    <x v="505"/>
    <x v="199"/>
    <x v="49"/>
    <x v="7"/>
    <x v="320"/>
    <x v="37"/>
    <n v="65"/>
    <x v="100"/>
  </r>
  <r>
    <n v="802"/>
    <x v="17"/>
    <x v="2"/>
    <x v="56"/>
    <x v="55"/>
    <x v="49"/>
    <x v="8"/>
    <x v="177"/>
    <x v="8"/>
    <n v="24"/>
    <x v="607"/>
  </r>
  <r>
    <n v="803"/>
    <x v="17"/>
    <x v="3"/>
    <x v="301"/>
    <x v="55"/>
    <x v="49"/>
    <x v="205"/>
    <x v="456"/>
    <x v="49"/>
    <n v="166"/>
    <x v="608"/>
  </r>
  <r>
    <n v="804"/>
    <x v="17"/>
    <x v="5"/>
    <x v="55"/>
    <x v="55"/>
    <x v="49"/>
    <x v="7"/>
    <x v="18"/>
    <x v="9"/>
    <n v="2"/>
    <x v="18"/>
  </r>
  <r>
    <n v="805"/>
    <x v="17"/>
    <x v="7"/>
    <x v="55"/>
    <x v="55"/>
    <x v="49"/>
    <x v="7"/>
    <x v="34"/>
    <x v="7"/>
    <n v="6"/>
    <x v="34"/>
  </r>
  <r>
    <n v="806"/>
    <x v="17"/>
    <x v="9"/>
    <x v="83"/>
    <x v="130"/>
    <x v="49"/>
    <x v="7"/>
    <x v="457"/>
    <x v="17"/>
    <n v="118"/>
    <x v="609"/>
  </r>
  <r>
    <n v="807"/>
    <x v="17"/>
    <x v="10"/>
    <x v="150"/>
    <x v="314"/>
    <x v="49"/>
    <x v="314"/>
    <x v="124"/>
    <x v="32"/>
    <n v="15"/>
    <x v="401"/>
  </r>
  <r>
    <n v="808"/>
    <x v="17"/>
    <x v="11"/>
    <x v="506"/>
    <x v="153"/>
    <x v="49"/>
    <x v="314"/>
    <x v="202"/>
    <x v="73"/>
    <n v="109"/>
    <x v="610"/>
  </r>
  <r>
    <n v="809"/>
    <x v="17"/>
    <x v="12"/>
    <x v="57"/>
    <x v="55"/>
    <x v="49"/>
    <x v="67"/>
    <x v="9"/>
    <x v="9"/>
    <n v="0"/>
    <x v="9"/>
  </r>
  <r>
    <n v="810"/>
    <x v="17"/>
    <x v="13"/>
    <x v="57"/>
    <x v="73"/>
    <x v="49"/>
    <x v="20"/>
    <x v="18"/>
    <x v="7"/>
    <n v="0"/>
    <x v="9"/>
  </r>
  <r>
    <n v="811"/>
    <x v="17"/>
    <x v="14"/>
    <x v="55"/>
    <x v="55"/>
    <x v="49"/>
    <x v="7"/>
    <x v="134"/>
    <x v="72"/>
    <n v="2"/>
    <x v="418"/>
  </r>
  <r>
    <n v="812"/>
    <x v="17"/>
    <x v="15"/>
    <x v="57"/>
    <x v="55"/>
    <x v="49"/>
    <x v="67"/>
    <x v="23"/>
    <x v="9"/>
    <n v="4"/>
    <x v="5"/>
  </r>
  <r>
    <n v="813"/>
    <x v="17"/>
    <x v="16"/>
    <x v="57"/>
    <x v="55"/>
    <x v="84"/>
    <x v="7"/>
    <x v="18"/>
    <x v="9"/>
    <n v="2"/>
    <x v="18"/>
  </r>
  <r>
    <n v="814"/>
    <x v="17"/>
    <x v="17"/>
    <x v="57"/>
    <x v="73"/>
    <x v="49"/>
    <x v="20"/>
    <x v="158"/>
    <x v="9"/>
    <n v="1"/>
    <x v="23"/>
  </r>
  <r>
    <n v="815"/>
    <x v="17"/>
    <x v="18"/>
    <x v="57"/>
    <x v="55"/>
    <x v="84"/>
    <x v="7"/>
    <x v="23"/>
    <x v="52"/>
    <n v="5"/>
    <x v="100"/>
  </r>
  <r>
    <n v="816"/>
    <x v="17"/>
    <x v="19"/>
    <x v="57"/>
    <x v="55"/>
    <x v="49"/>
    <x v="67"/>
    <x v="34"/>
    <x v="9"/>
    <n v="8"/>
    <x v="7"/>
  </r>
  <r>
    <n v="817"/>
    <x v="17"/>
    <x v="20"/>
    <x v="57"/>
    <x v="55"/>
    <x v="49"/>
    <x v="67"/>
    <x v="61"/>
    <x v="52"/>
    <n v="0"/>
    <x v="9"/>
  </r>
  <r>
    <n v="818"/>
    <x v="17"/>
    <x v="21"/>
    <x v="79"/>
    <x v="55"/>
    <x v="49"/>
    <x v="31"/>
    <x v="307"/>
    <x v="7"/>
    <n v="3"/>
    <x v="220"/>
  </r>
  <r>
    <n v="819"/>
    <x v="17"/>
    <x v="22"/>
    <x v="57"/>
    <x v="56"/>
    <x v="49"/>
    <x v="7"/>
    <x v="9"/>
    <x v="9"/>
    <n v="0"/>
    <x v="9"/>
  </r>
  <r>
    <n v="820"/>
    <x v="17"/>
    <x v="23"/>
    <x v="55"/>
    <x v="55"/>
    <x v="49"/>
    <x v="7"/>
    <x v="18"/>
    <x v="72"/>
    <n v="1"/>
    <x v="179"/>
  </r>
  <r>
    <n v="821"/>
    <x v="17"/>
    <x v="25"/>
    <x v="320"/>
    <x v="105"/>
    <x v="49"/>
    <x v="265"/>
    <x v="159"/>
    <x v="74"/>
    <n v="22"/>
    <x v="139"/>
  </r>
  <r>
    <n v="822"/>
    <x v="17"/>
    <x v="29"/>
    <x v="55"/>
    <x v="55"/>
    <x v="49"/>
    <x v="7"/>
    <x v="18"/>
    <x v="9"/>
    <n v="2"/>
    <x v="18"/>
  </r>
  <r>
    <n v="823"/>
    <x v="17"/>
    <x v="30"/>
    <x v="55"/>
    <x v="55"/>
    <x v="49"/>
    <x v="7"/>
    <x v="9"/>
    <x v="9"/>
    <n v="0"/>
    <x v="9"/>
  </r>
  <r>
    <n v="824"/>
    <x v="17"/>
    <x v="31"/>
    <x v="477"/>
    <x v="55"/>
    <x v="49"/>
    <x v="405"/>
    <x v="258"/>
    <x v="101"/>
    <n v="95"/>
    <x v="611"/>
  </r>
  <r>
    <n v="825"/>
    <x v="17"/>
    <x v="41"/>
    <x v="79"/>
    <x v="55"/>
    <x v="49"/>
    <x v="31"/>
    <x v="141"/>
    <x v="7"/>
    <n v="5"/>
    <x v="377"/>
  </r>
  <r>
    <n v="826"/>
    <x v="17"/>
    <x v="42"/>
    <x v="507"/>
    <x v="55"/>
    <x v="49"/>
    <x v="430"/>
    <x v="372"/>
    <x v="30"/>
    <n v="116"/>
    <x v="612"/>
  </r>
  <r>
    <n v="827"/>
    <x v="17"/>
    <x v="43"/>
    <x v="55"/>
    <x v="55"/>
    <x v="49"/>
    <x v="7"/>
    <x v="18"/>
    <x v="9"/>
    <n v="2"/>
    <x v="18"/>
  </r>
  <r>
    <n v="828"/>
    <x v="17"/>
    <x v="44"/>
    <x v="55"/>
    <x v="55"/>
    <x v="49"/>
    <x v="7"/>
    <x v="71"/>
    <x v="9"/>
    <n v="38"/>
    <x v="149"/>
  </r>
  <r>
    <n v="829"/>
    <x v="17"/>
    <x v="46"/>
    <x v="57"/>
    <x v="55"/>
    <x v="49"/>
    <x v="67"/>
    <x v="17"/>
    <x v="34"/>
    <n v="10"/>
    <x v="144"/>
  </r>
  <r>
    <n v="830"/>
    <x v="17"/>
    <x v="47"/>
    <x v="55"/>
    <x v="55"/>
    <x v="49"/>
    <x v="7"/>
    <x v="35"/>
    <x v="9"/>
    <n v="13"/>
    <x v="88"/>
  </r>
  <r>
    <n v="831"/>
    <x v="17"/>
    <x v="48"/>
    <x v="121"/>
    <x v="364"/>
    <x v="49"/>
    <x v="5"/>
    <x v="91"/>
    <x v="65"/>
    <n v="47"/>
    <x v="613"/>
  </r>
  <r>
    <n v="832"/>
    <x v="18"/>
    <x v="49"/>
    <x v="508"/>
    <x v="365"/>
    <x v="49"/>
    <x v="431"/>
    <x v="458"/>
    <x v="225"/>
    <n v="3424"/>
    <x v="614"/>
  </r>
  <r>
    <n v="833"/>
    <x v="18"/>
    <x v="0"/>
    <x v="509"/>
    <x v="366"/>
    <x v="85"/>
    <x v="432"/>
    <x v="401"/>
    <x v="226"/>
    <n v="576"/>
    <x v="615"/>
  </r>
  <r>
    <n v="834"/>
    <x v="18"/>
    <x v="1"/>
    <x v="510"/>
    <x v="367"/>
    <x v="49"/>
    <x v="433"/>
    <x v="459"/>
    <x v="227"/>
    <n v="11386"/>
    <x v="616"/>
  </r>
  <r>
    <n v="835"/>
    <x v="18"/>
    <x v="2"/>
    <x v="511"/>
    <x v="368"/>
    <x v="49"/>
    <x v="131"/>
    <x v="460"/>
    <x v="228"/>
    <n v="9301"/>
    <x v="617"/>
  </r>
  <r>
    <n v="836"/>
    <x v="18"/>
    <x v="3"/>
    <x v="512"/>
    <x v="369"/>
    <x v="49"/>
    <x v="434"/>
    <x v="461"/>
    <x v="229"/>
    <n v="18130"/>
    <x v="618"/>
  </r>
  <r>
    <n v="837"/>
    <x v="18"/>
    <x v="4"/>
    <x v="78"/>
    <x v="79"/>
    <x v="49"/>
    <x v="405"/>
    <x v="132"/>
    <x v="101"/>
    <n v="33"/>
    <x v="139"/>
  </r>
  <r>
    <n v="838"/>
    <x v="18"/>
    <x v="5"/>
    <x v="513"/>
    <x v="370"/>
    <x v="49"/>
    <x v="435"/>
    <x v="462"/>
    <x v="48"/>
    <n v="416"/>
    <x v="619"/>
  </r>
  <r>
    <n v="839"/>
    <x v="18"/>
    <x v="6"/>
    <x v="514"/>
    <x v="71"/>
    <x v="49"/>
    <x v="436"/>
    <x v="349"/>
    <x v="28"/>
    <n v="26"/>
    <x v="620"/>
  </r>
  <r>
    <n v="840"/>
    <x v="18"/>
    <x v="7"/>
    <x v="515"/>
    <x v="371"/>
    <x v="49"/>
    <x v="25"/>
    <x v="463"/>
    <x v="77"/>
    <n v="204"/>
    <x v="621"/>
  </r>
  <r>
    <n v="841"/>
    <x v="18"/>
    <x v="8"/>
    <x v="516"/>
    <x v="55"/>
    <x v="49"/>
    <x v="304"/>
    <x v="464"/>
    <x v="38"/>
    <n v="183"/>
    <x v="157"/>
  </r>
  <r>
    <n v="842"/>
    <x v="18"/>
    <x v="9"/>
    <x v="517"/>
    <x v="372"/>
    <x v="49"/>
    <x v="437"/>
    <x v="465"/>
    <x v="120"/>
    <n v="2019"/>
    <x v="622"/>
  </r>
  <r>
    <n v="843"/>
    <x v="18"/>
    <x v="10"/>
    <x v="518"/>
    <x v="373"/>
    <x v="49"/>
    <x v="438"/>
    <x v="466"/>
    <x v="185"/>
    <n v="549"/>
    <x v="623"/>
  </r>
  <r>
    <n v="844"/>
    <x v="18"/>
    <x v="11"/>
    <x v="465"/>
    <x v="374"/>
    <x v="49"/>
    <x v="439"/>
    <x v="467"/>
    <x v="230"/>
    <n v="840"/>
    <x v="502"/>
  </r>
  <r>
    <n v="845"/>
    <x v="18"/>
    <x v="12"/>
    <x v="519"/>
    <x v="375"/>
    <x v="49"/>
    <x v="440"/>
    <x v="468"/>
    <x v="231"/>
    <n v="996"/>
    <x v="624"/>
  </r>
  <r>
    <n v="846"/>
    <x v="18"/>
    <x v="13"/>
    <x v="520"/>
    <x v="376"/>
    <x v="49"/>
    <x v="441"/>
    <x v="455"/>
    <x v="51"/>
    <n v="101"/>
    <x v="625"/>
  </r>
  <r>
    <n v="847"/>
    <x v="18"/>
    <x v="14"/>
    <x v="521"/>
    <x v="377"/>
    <x v="49"/>
    <x v="442"/>
    <x v="469"/>
    <x v="232"/>
    <n v="882"/>
    <x v="626"/>
  </r>
  <r>
    <n v="848"/>
    <x v="18"/>
    <x v="15"/>
    <x v="522"/>
    <x v="378"/>
    <x v="49"/>
    <x v="443"/>
    <x v="470"/>
    <x v="233"/>
    <n v="759"/>
    <x v="139"/>
  </r>
  <r>
    <n v="849"/>
    <x v="18"/>
    <x v="16"/>
    <x v="57"/>
    <x v="241"/>
    <x v="86"/>
    <x v="66"/>
    <x v="32"/>
    <x v="49"/>
    <n v="29"/>
    <x v="99"/>
  </r>
  <r>
    <n v="850"/>
    <x v="18"/>
    <x v="17"/>
    <x v="130"/>
    <x v="129"/>
    <x v="49"/>
    <x v="20"/>
    <x v="165"/>
    <x v="44"/>
    <n v="9"/>
    <x v="220"/>
  </r>
  <r>
    <n v="851"/>
    <x v="18"/>
    <x v="18"/>
    <x v="523"/>
    <x v="379"/>
    <x v="87"/>
    <x v="444"/>
    <x v="313"/>
    <x v="234"/>
    <n v="1136"/>
    <x v="627"/>
  </r>
  <r>
    <n v="852"/>
    <x v="18"/>
    <x v="19"/>
    <x v="180"/>
    <x v="315"/>
    <x v="49"/>
    <x v="445"/>
    <x v="471"/>
    <x v="179"/>
    <n v="2398"/>
    <x v="628"/>
  </r>
  <r>
    <n v="853"/>
    <x v="18"/>
    <x v="20"/>
    <x v="524"/>
    <x v="380"/>
    <x v="49"/>
    <x v="446"/>
    <x v="472"/>
    <x v="235"/>
    <n v="1386"/>
    <x v="629"/>
  </r>
  <r>
    <n v="854"/>
    <x v="18"/>
    <x v="21"/>
    <x v="525"/>
    <x v="55"/>
    <x v="49"/>
    <x v="447"/>
    <x v="473"/>
    <x v="179"/>
    <n v="357"/>
    <x v="630"/>
  </r>
  <r>
    <n v="855"/>
    <x v="18"/>
    <x v="22"/>
    <x v="134"/>
    <x v="381"/>
    <x v="49"/>
    <x v="448"/>
    <x v="248"/>
    <x v="76"/>
    <n v="5"/>
    <x v="631"/>
  </r>
  <r>
    <n v="856"/>
    <x v="18"/>
    <x v="23"/>
    <x v="526"/>
    <x v="82"/>
    <x v="49"/>
    <x v="449"/>
    <x v="474"/>
    <x v="236"/>
    <n v="1391"/>
    <x v="632"/>
  </r>
  <r>
    <n v="857"/>
    <x v="18"/>
    <x v="24"/>
    <x v="55"/>
    <x v="55"/>
    <x v="49"/>
    <x v="7"/>
    <x v="5"/>
    <x v="7"/>
    <n v="20"/>
    <x v="100"/>
  </r>
  <r>
    <n v="858"/>
    <x v="18"/>
    <x v="25"/>
    <x v="527"/>
    <x v="382"/>
    <x v="49"/>
    <x v="450"/>
    <x v="475"/>
    <x v="237"/>
    <n v="2271"/>
    <x v="633"/>
  </r>
  <r>
    <n v="859"/>
    <x v="18"/>
    <x v="26"/>
    <x v="528"/>
    <x v="383"/>
    <x v="49"/>
    <x v="451"/>
    <x v="476"/>
    <x v="238"/>
    <n v="2823"/>
    <x v="634"/>
  </r>
  <r>
    <n v="860"/>
    <x v="18"/>
    <x v="27"/>
    <x v="529"/>
    <x v="359"/>
    <x v="49"/>
    <x v="155"/>
    <x v="477"/>
    <x v="63"/>
    <n v="1108"/>
    <x v="635"/>
  </r>
  <r>
    <n v="861"/>
    <x v="18"/>
    <x v="28"/>
    <x v="530"/>
    <x v="384"/>
    <x v="49"/>
    <x v="116"/>
    <x v="478"/>
    <x v="21"/>
    <n v="469"/>
    <x v="636"/>
  </r>
  <r>
    <n v="862"/>
    <x v="18"/>
    <x v="29"/>
    <x v="531"/>
    <x v="385"/>
    <x v="49"/>
    <x v="452"/>
    <x v="479"/>
    <x v="174"/>
    <n v="1829"/>
    <x v="637"/>
  </r>
  <r>
    <n v="863"/>
    <x v="18"/>
    <x v="30"/>
    <x v="532"/>
    <x v="199"/>
    <x v="49"/>
    <x v="453"/>
    <x v="480"/>
    <x v="63"/>
    <n v="105"/>
    <x v="638"/>
  </r>
  <r>
    <n v="864"/>
    <x v="18"/>
    <x v="31"/>
    <x v="533"/>
    <x v="386"/>
    <x v="49"/>
    <x v="454"/>
    <x v="481"/>
    <x v="239"/>
    <n v="3840"/>
    <x v="639"/>
  </r>
  <r>
    <n v="865"/>
    <x v="18"/>
    <x v="32"/>
    <x v="57"/>
    <x v="73"/>
    <x v="49"/>
    <x v="20"/>
    <x v="97"/>
    <x v="7"/>
    <n v="4"/>
    <x v="18"/>
  </r>
  <r>
    <n v="866"/>
    <x v="18"/>
    <x v="33"/>
    <x v="534"/>
    <x v="55"/>
    <x v="49"/>
    <x v="455"/>
    <x v="482"/>
    <x v="240"/>
    <n v="343"/>
    <x v="640"/>
  </r>
  <r>
    <n v="867"/>
    <x v="18"/>
    <x v="34"/>
    <x v="411"/>
    <x v="387"/>
    <x v="49"/>
    <x v="456"/>
    <x v="149"/>
    <x v="18"/>
    <n v="217"/>
    <x v="641"/>
  </r>
  <r>
    <n v="868"/>
    <x v="18"/>
    <x v="35"/>
    <x v="535"/>
    <x v="388"/>
    <x v="49"/>
    <x v="457"/>
    <x v="483"/>
    <x v="12"/>
    <n v="190"/>
    <x v="642"/>
  </r>
  <r>
    <n v="869"/>
    <x v="18"/>
    <x v="36"/>
    <x v="536"/>
    <x v="389"/>
    <x v="49"/>
    <x v="458"/>
    <x v="130"/>
    <x v="180"/>
    <n v="34"/>
    <x v="643"/>
  </r>
  <r>
    <n v="870"/>
    <x v="18"/>
    <x v="37"/>
    <x v="478"/>
    <x v="55"/>
    <x v="49"/>
    <x v="406"/>
    <x v="484"/>
    <x v="100"/>
    <n v="68"/>
    <x v="431"/>
  </r>
  <r>
    <n v="871"/>
    <x v="18"/>
    <x v="38"/>
    <x v="537"/>
    <x v="55"/>
    <x v="49"/>
    <x v="459"/>
    <x v="125"/>
    <x v="36"/>
    <n v="14"/>
    <x v="23"/>
  </r>
  <r>
    <n v="872"/>
    <x v="18"/>
    <x v="39"/>
    <x v="538"/>
    <x v="390"/>
    <x v="49"/>
    <x v="460"/>
    <x v="341"/>
    <x v="98"/>
    <n v="68"/>
    <x v="644"/>
  </r>
  <r>
    <n v="873"/>
    <x v="18"/>
    <x v="40"/>
    <x v="539"/>
    <x v="391"/>
    <x v="49"/>
    <x v="461"/>
    <x v="485"/>
    <x v="235"/>
    <n v="2162"/>
    <x v="645"/>
  </r>
  <r>
    <n v="874"/>
    <x v="18"/>
    <x v="41"/>
    <x v="540"/>
    <x v="392"/>
    <x v="49"/>
    <x v="462"/>
    <x v="486"/>
    <x v="75"/>
    <n v="339"/>
    <x v="101"/>
  </r>
  <r>
    <n v="875"/>
    <x v="18"/>
    <x v="42"/>
    <x v="541"/>
    <x v="55"/>
    <x v="49"/>
    <x v="463"/>
    <x v="487"/>
    <x v="241"/>
    <n v="1848"/>
    <x v="646"/>
  </r>
  <r>
    <n v="876"/>
    <x v="18"/>
    <x v="43"/>
    <x v="542"/>
    <x v="55"/>
    <x v="49"/>
    <x v="464"/>
    <x v="62"/>
    <x v="242"/>
    <n v="230"/>
    <x v="647"/>
  </r>
  <r>
    <n v="877"/>
    <x v="18"/>
    <x v="44"/>
    <x v="543"/>
    <x v="55"/>
    <x v="49"/>
    <x v="465"/>
    <x v="488"/>
    <x v="216"/>
    <n v="2035"/>
    <x v="648"/>
  </r>
  <r>
    <n v="878"/>
    <x v="18"/>
    <x v="45"/>
    <x v="544"/>
    <x v="393"/>
    <x v="49"/>
    <x v="466"/>
    <x v="489"/>
    <x v="243"/>
    <n v="1662"/>
    <x v="649"/>
  </r>
  <r>
    <n v="879"/>
    <x v="18"/>
    <x v="46"/>
    <x v="57"/>
    <x v="55"/>
    <x v="49"/>
    <x v="67"/>
    <x v="490"/>
    <x v="15"/>
    <n v="311"/>
    <x v="650"/>
  </r>
  <r>
    <n v="880"/>
    <x v="18"/>
    <x v="47"/>
    <x v="144"/>
    <x v="129"/>
    <x v="49"/>
    <x v="63"/>
    <x v="491"/>
    <x v="58"/>
    <n v="822"/>
    <x v="651"/>
  </r>
  <r>
    <n v="881"/>
    <x v="18"/>
    <x v="48"/>
    <x v="545"/>
    <x v="394"/>
    <x v="49"/>
    <x v="467"/>
    <x v="492"/>
    <x v="244"/>
    <n v="2267"/>
    <x v="652"/>
  </r>
  <r>
    <n v="882"/>
    <x v="19"/>
    <x v="49"/>
    <x v="546"/>
    <x v="55"/>
    <x v="49"/>
    <x v="468"/>
    <x v="493"/>
    <x v="245"/>
    <n v="2460"/>
    <x v="653"/>
  </r>
  <r>
    <n v="883"/>
    <x v="19"/>
    <x v="0"/>
    <x v="547"/>
    <x v="395"/>
    <x v="49"/>
    <x v="469"/>
    <x v="375"/>
    <x v="6"/>
    <n v="188"/>
    <x v="654"/>
  </r>
  <r>
    <n v="884"/>
    <x v="19"/>
    <x v="1"/>
    <x v="548"/>
    <x v="396"/>
    <x v="49"/>
    <x v="470"/>
    <x v="494"/>
    <x v="175"/>
    <n v="3732"/>
    <x v="655"/>
  </r>
  <r>
    <n v="885"/>
    <x v="19"/>
    <x v="2"/>
    <x v="549"/>
    <x v="397"/>
    <x v="49"/>
    <x v="471"/>
    <x v="495"/>
    <x v="246"/>
    <n v="3576"/>
    <x v="656"/>
  </r>
  <r>
    <n v="886"/>
    <x v="19"/>
    <x v="3"/>
    <x v="550"/>
    <x v="398"/>
    <x v="49"/>
    <x v="472"/>
    <x v="496"/>
    <x v="247"/>
    <n v="8414"/>
    <x v="657"/>
  </r>
  <r>
    <n v="887"/>
    <x v="19"/>
    <x v="4"/>
    <x v="83"/>
    <x v="399"/>
    <x v="49"/>
    <x v="29"/>
    <x v="125"/>
    <x v="30"/>
    <n v="24"/>
    <x v="106"/>
  </r>
  <r>
    <n v="888"/>
    <x v="19"/>
    <x v="5"/>
    <x v="456"/>
    <x v="400"/>
    <x v="49"/>
    <x v="473"/>
    <x v="331"/>
    <x v="103"/>
    <n v="255"/>
    <x v="658"/>
  </r>
  <r>
    <n v="889"/>
    <x v="19"/>
    <x v="6"/>
    <x v="152"/>
    <x v="55"/>
    <x v="49"/>
    <x v="5"/>
    <x v="51"/>
    <x v="65"/>
    <n v="20"/>
    <x v="377"/>
  </r>
  <r>
    <n v="890"/>
    <x v="19"/>
    <x v="7"/>
    <x v="551"/>
    <x v="401"/>
    <x v="49"/>
    <x v="474"/>
    <x v="497"/>
    <x v="35"/>
    <n v="151"/>
    <x v="659"/>
  </r>
  <r>
    <n v="891"/>
    <x v="19"/>
    <x v="8"/>
    <x v="552"/>
    <x v="55"/>
    <x v="49"/>
    <x v="314"/>
    <x v="498"/>
    <x v="123"/>
    <n v="175"/>
    <x v="660"/>
  </r>
  <r>
    <n v="892"/>
    <x v="19"/>
    <x v="9"/>
    <x v="553"/>
    <x v="402"/>
    <x v="49"/>
    <x v="475"/>
    <x v="499"/>
    <x v="248"/>
    <n v="513"/>
    <x v="661"/>
  </r>
  <r>
    <n v="893"/>
    <x v="19"/>
    <x v="10"/>
    <x v="554"/>
    <x v="403"/>
    <x v="88"/>
    <x v="476"/>
    <x v="500"/>
    <x v="249"/>
    <n v="426"/>
    <x v="662"/>
  </r>
  <r>
    <n v="894"/>
    <x v="19"/>
    <x v="11"/>
    <x v="555"/>
    <x v="404"/>
    <x v="49"/>
    <x v="477"/>
    <x v="501"/>
    <x v="202"/>
    <n v="436"/>
    <x v="663"/>
  </r>
  <r>
    <n v="895"/>
    <x v="19"/>
    <x v="12"/>
    <x v="556"/>
    <x v="69"/>
    <x v="49"/>
    <x v="478"/>
    <x v="502"/>
    <x v="250"/>
    <n v="766"/>
    <x v="664"/>
  </r>
  <r>
    <n v="896"/>
    <x v="19"/>
    <x v="13"/>
    <x v="557"/>
    <x v="405"/>
    <x v="49"/>
    <x v="479"/>
    <x v="372"/>
    <x v="27"/>
    <n v="89"/>
    <x v="665"/>
  </r>
  <r>
    <n v="897"/>
    <x v="19"/>
    <x v="14"/>
    <x v="558"/>
    <x v="406"/>
    <x v="49"/>
    <x v="480"/>
    <x v="503"/>
    <x v="251"/>
    <n v="466"/>
    <x v="666"/>
  </r>
  <r>
    <n v="898"/>
    <x v="19"/>
    <x v="15"/>
    <x v="559"/>
    <x v="407"/>
    <x v="49"/>
    <x v="481"/>
    <x v="504"/>
    <x v="186"/>
    <n v="456"/>
    <x v="667"/>
  </r>
  <r>
    <n v="899"/>
    <x v="19"/>
    <x v="16"/>
    <x v="200"/>
    <x v="73"/>
    <x v="89"/>
    <x v="7"/>
    <x v="53"/>
    <x v="5"/>
    <n v="25"/>
    <x v="668"/>
  </r>
  <r>
    <n v="900"/>
    <x v="19"/>
    <x v="17"/>
    <x v="560"/>
    <x v="55"/>
    <x v="49"/>
    <x v="482"/>
    <x v="5"/>
    <x v="44"/>
    <n v="12"/>
    <x v="18"/>
  </r>
  <r>
    <n v="901"/>
    <x v="19"/>
    <x v="18"/>
    <x v="561"/>
    <x v="408"/>
    <x v="90"/>
    <x v="340"/>
    <x v="505"/>
    <x v="183"/>
    <n v="135"/>
    <x v="669"/>
  </r>
  <r>
    <n v="902"/>
    <x v="19"/>
    <x v="19"/>
    <x v="562"/>
    <x v="54"/>
    <x v="49"/>
    <x v="483"/>
    <x v="126"/>
    <x v="6"/>
    <n v="157"/>
    <x v="670"/>
  </r>
  <r>
    <n v="903"/>
    <x v="19"/>
    <x v="20"/>
    <x v="563"/>
    <x v="409"/>
    <x v="49"/>
    <x v="484"/>
    <x v="245"/>
    <x v="12"/>
    <n v="766"/>
    <x v="671"/>
  </r>
  <r>
    <n v="904"/>
    <x v="19"/>
    <x v="21"/>
    <x v="328"/>
    <x v="55"/>
    <x v="49"/>
    <x v="245"/>
    <x v="133"/>
    <x v="53"/>
    <n v="101"/>
    <x v="672"/>
  </r>
  <r>
    <n v="905"/>
    <x v="19"/>
    <x v="22"/>
    <x v="83"/>
    <x v="130"/>
    <x v="49"/>
    <x v="7"/>
    <x v="35"/>
    <x v="44"/>
    <n v="3"/>
    <x v="154"/>
  </r>
  <r>
    <n v="906"/>
    <x v="19"/>
    <x v="23"/>
    <x v="564"/>
    <x v="410"/>
    <x v="49"/>
    <x v="485"/>
    <x v="506"/>
    <x v="252"/>
    <n v="816"/>
    <x v="673"/>
  </r>
  <r>
    <n v="907"/>
    <x v="19"/>
    <x v="24"/>
    <x v="55"/>
    <x v="55"/>
    <x v="49"/>
    <x v="7"/>
    <x v="96"/>
    <x v="9"/>
    <n v="10"/>
    <x v="100"/>
  </r>
  <r>
    <n v="908"/>
    <x v="19"/>
    <x v="25"/>
    <x v="565"/>
    <x v="411"/>
    <x v="49"/>
    <x v="486"/>
    <x v="507"/>
    <x v="253"/>
    <n v="1323"/>
    <x v="674"/>
  </r>
  <r>
    <n v="909"/>
    <x v="19"/>
    <x v="26"/>
    <x v="566"/>
    <x v="412"/>
    <x v="49"/>
    <x v="487"/>
    <x v="508"/>
    <x v="254"/>
    <n v="1774"/>
    <x v="675"/>
  </r>
  <r>
    <n v="910"/>
    <x v="19"/>
    <x v="27"/>
    <x v="176"/>
    <x v="55"/>
    <x v="49"/>
    <x v="98"/>
    <x v="414"/>
    <x v="123"/>
    <n v="545"/>
    <x v="676"/>
  </r>
  <r>
    <n v="911"/>
    <x v="19"/>
    <x v="28"/>
    <x v="567"/>
    <x v="347"/>
    <x v="49"/>
    <x v="50"/>
    <x v="198"/>
    <x v="27"/>
    <n v="508"/>
    <x v="677"/>
  </r>
  <r>
    <n v="912"/>
    <x v="19"/>
    <x v="29"/>
    <x v="568"/>
    <x v="413"/>
    <x v="49"/>
    <x v="488"/>
    <x v="509"/>
    <x v="202"/>
    <n v="954"/>
    <x v="678"/>
  </r>
  <r>
    <n v="913"/>
    <x v="19"/>
    <x v="30"/>
    <x v="421"/>
    <x v="86"/>
    <x v="49"/>
    <x v="489"/>
    <x v="453"/>
    <x v="149"/>
    <n v="77"/>
    <x v="74"/>
  </r>
  <r>
    <n v="914"/>
    <x v="19"/>
    <x v="31"/>
    <x v="569"/>
    <x v="414"/>
    <x v="49"/>
    <x v="490"/>
    <x v="510"/>
    <x v="255"/>
    <n v="1631"/>
    <x v="679"/>
  </r>
  <r>
    <n v="915"/>
    <x v="19"/>
    <x v="33"/>
    <x v="84"/>
    <x v="167"/>
    <x v="49"/>
    <x v="491"/>
    <x v="511"/>
    <x v="35"/>
    <n v="153"/>
    <x v="680"/>
  </r>
  <r>
    <n v="916"/>
    <x v="19"/>
    <x v="34"/>
    <x v="147"/>
    <x v="353"/>
    <x v="49"/>
    <x v="188"/>
    <x v="343"/>
    <x v="60"/>
    <n v="131"/>
    <x v="681"/>
  </r>
  <r>
    <n v="917"/>
    <x v="19"/>
    <x v="35"/>
    <x v="329"/>
    <x v="415"/>
    <x v="49"/>
    <x v="155"/>
    <x v="512"/>
    <x v="113"/>
    <n v="97"/>
    <x v="682"/>
  </r>
  <r>
    <n v="918"/>
    <x v="19"/>
    <x v="36"/>
    <x v="53"/>
    <x v="172"/>
    <x v="49"/>
    <x v="8"/>
    <x v="153"/>
    <x v="49"/>
    <n v="16"/>
    <x v="35"/>
  </r>
  <r>
    <n v="919"/>
    <x v="19"/>
    <x v="37"/>
    <x v="87"/>
    <x v="55"/>
    <x v="49"/>
    <x v="39"/>
    <x v="513"/>
    <x v="64"/>
    <n v="151"/>
    <x v="683"/>
  </r>
  <r>
    <n v="920"/>
    <x v="19"/>
    <x v="38"/>
    <x v="434"/>
    <x v="55"/>
    <x v="49"/>
    <x v="111"/>
    <x v="52"/>
    <x v="37"/>
    <n v="21"/>
    <x v="52"/>
  </r>
  <r>
    <n v="921"/>
    <x v="19"/>
    <x v="39"/>
    <x v="570"/>
    <x v="416"/>
    <x v="49"/>
    <x v="319"/>
    <x v="387"/>
    <x v="189"/>
    <n v="56"/>
    <x v="433"/>
  </r>
  <r>
    <n v="922"/>
    <x v="19"/>
    <x v="40"/>
    <x v="571"/>
    <x v="417"/>
    <x v="49"/>
    <x v="492"/>
    <x v="514"/>
    <x v="248"/>
    <n v="2079"/>
    <x v="684"/>
  </r>
  <r>
    <n v="923"/>
    <x v="19"/>
    <x v="41"/>
    <x v="474"/>
    <x v="55"/>
    <x v="49"/>
    <x v="493"/>
    <x v="128"/>
    <x v="20"/>
    <n v="198"/>
    <x v="685"/>
  </r>
  <r>
    <n v="924"/>
    <x v="19"/>
    <x v="42"/>
    <x v="572"/>
    <x v="55"/>
    <x v="49"/>
    <x v="494"/>
    <x v="515"/>
    <x v="216"/>
    <n v="829"/>
    <x v="686"/>
  </r>
  <r>
    <n v="925"/>
    <x v="19"/>
    <x v="43"/>
    <x v="573"/>
    <x v="55"/>
    <x v="49"/>
    <x v="495"/>
    <x v="516"/>
    <x v="94"/>
    <n v="108"/>
    <x v="687"/>
  </r>
  <r>
    <n v="926"/>
    <x v="19"/>
    <x v="44"/>
    <x v="574"/>
    <x v="55"/>
    <x v="49"/>
    <x v="496"/>
    <x v="517"/>
    <x v="221"/>
    <n v="420"/>
    <x v="688"/>
  </r>
  <r>
    <n v="927"/>
    <x v="19"/>
    <x v="45"/>
    <x v="575"/>
    <x v="55"/>
    <x v="49"/>
    <x v="497"/>
    <x v="518"/>
    <x v="187"/>
    <n v="355"/>
    <x v="689"/>
  </r>
  <r>
    <n v="928"/>
    <x v="19"/>
    <x v="46"/>
    <x v="264"/>
    <x v="55"/>
    <x v="49"/>
    <x v="498"/>
    <x v="519"/>
    <x v="78"/>
    <n v="113"/>
    <x v="690"/>
  </r>
  <r>
    <n v="929"/>
    <x v="19"/>
    <x v="47"/>
    <x v="576"/>
    <x v="418"/>
    <x v="49"/>
    <x v="499"/>
    <x v="520"/>
    <x v="145"/>
    <n v="583"/>
    <x v="691"/>
  </r>
  <r>
    <n v="930"/>
    <x v="19"/>
    <x v="48"/>
    <x v="577"/>
    <x v="419"/>
    <x v="49"/>
    <x v="500"/>
    <x v="521"/>
    <x v="256"/>
    <n v="1073"/>
    <x v="692"/>
  </r>
  <r>
    <n v="931"/>
    <x v="20"/>
    <x v="49"/>
    <x v="578"/>
    <x v="55"/>
    <x v="49"/>
    <x v="501"/>
    <x v="522"/>
    <x v="257"/>
    <n v="3661"/>
    <x v="693"/>
  </r>
  <r>
    <n v="932"/>
    <x v="20"/>
    <x v="0"/>
    <x v="190"/>
    <x v="420"/>
    <x v="49"/>
    <x v="7"/>
    <x v="280"/>
    <x v="83"/>
    <n v="27"/>
    <x v="694"/>
  </r>
  <r>
    <n v="933"/>
    <x v="20"/>
    <x v="1"/>
    <x v="579"/>
    <x v="421"/>
    <x v="49"/>
    <x v="502"/>
    <x v="523"/>
    <x v="258"/>
    <n v="2362"/>
    <x v="695"/>
  </r>
  <r>
    <n v="934"/>
    <x v="20"/>
    <x v="2"/>
    <x v="580"/>
    <x v="422"/>
    <x v="91"/>
    <x v="503"/>
    <x v="524"/>
    <x v="259"/>
    <n v="1607"/>
    <x v="696"/>
  </r>
  <r>
    <n v="935"/>
    <x v="20"/>
    <x v="3"/>
    <x v="581"/>
    <x v="423"/>
    <x v="49"/>
    <x v="504"/>
    <x v="525"/>
    <x v="173"/>
    <n v="4349"/>
    <x v="697"/>
  </r>
  <r>
    <n v="936"/>
    <x v="20"/>
    <x v="4"/>
    <x v="98"/>
    <x v="353"/>
    <x v="49"/>
    <x v="7"/>
    <x v="17"/>
    <x v="17"/>
    <n v="7"/>
    <x v="17"/>
  </r>
  <r>
    <n v="937"/>
    <x v="20"/>
    <x v="5"/>
    <x v="582"/>
    <x v="424"/>
    <x v="49"/>
    <x v="505"/>
    <x v="29"/>
    <x v="123"/>
    <n v="63"/>
    <x v="417"/>
  </r>
  <r>
    <n v="938"/>
    <x v="20"/>
    <x v="6"/>
    <x v="55"/>
    <x v="55"/>
    <x v="49"/>
    <x v="7"/>
    <x v="97"/>
    <x v="7"/>
    <n v="4"/>
    <x v="18"/>
  </r>
  <r>
    <n v="939"/>
    <x v="20"/>
    <x v="7"/>
    <x v="583"/>
    <x v="169"/>
    <x v="49"/>
    <x v="506"/>
    <x v="173"/>
    <x v="84"/>
    <n v="90"/>
    <x v="698"/>
  </r>
  <r>
    <n v="940"/>
    <x v="20"/>
    <x v="8"/>
    <x v="79"/>
    <x v="53"/>
    <x v="49"/>
    <x v="20"/>
    <x v="188"/>
    <x v="7"/>
    <n v="25"/>
    <x v="699"/>
  </r>
  <r>
    <n v="941"/>
    <x v="20"/>
    <x v="9"/>
    <x v="282"/>
    <x v="129"/>
    <x v="49"/>
    <x v="7"/>
    <x v="526"/>
    <x v="45"/>
    <n v="134"/>
    <x v="231"/>
  </r>
  <r>
    <n v="942"/>
    <x v="20"/>
    <x v="10"/>
    <x v="584"/>
    <x v="425"/>
    <x v="49"/>
    <x v="507"/>
    <x v="527"/>
    <x v="67"/>
    <n v="174"/>
    <x v="700"/>
  </r>
  <r>
    <n v="943"/>
    <x v="20"/>
    <x v="11"/>
    <x v="585"/>
    <x v="426"/>
    <x v="92"/>
    <x v="508"/>
    <x v="99"/>
    <x v="122"/>
    <n v="179"/>
    <x v="701"/>
  </r>
  <r>
    <n v="944"/>
    <x v="20"/>
    <x v="12"/>
    <x v="586"/>
    <x v="427"/>
    <x v="49"/>
    <x v="509"/>
    <x v="146"/>
    <x v="260"/>
    <n v="364"/>
    <x v="702"/>
  </r>
  <r>
    <n v="945"/>
    <x v="20"/>
    <x v="13"/>
    <x v="505"/>
    <x v="199"/>
    <x v="49"/>
    <x v="7"/>
    <x v="263"/>
    <x v="37"/>
    <n v="9"/>
    <x v="703"/>
  </r>
  <r>
    <n v="946"/>
    <x v="20"/>
    <x v="14"/>
    <x v="576"/>
    <x v="55"/>
    <x v="49"/>
    <x v="510"/>
    <x v="528"/>
    <x v="145"/>
    <n v="228"/>
    <x v="704"/>
  </r>
  <r>
    <n v="947"/>
    <x v="20"/>
    <x v="15"/>
    <x v="101"/>
    <x v="154"/>
    <x v="49"/>
    <x v="511"/>
    <x v="92"/>
    <x v="197"/>
    <n v="142"/>
    <x v="169"/>
  </r>
  <r>
    <n v="948"/>
    <x v="20"/>
    <x v="16"/>
    <x v="57"/>
    <x v="56"/>
    <x v="49"/>
    <x v="7"/>
    <x v="9"/>
    <x v="9"/>
    <n v="0"/>
    <x v="9"/>
  </r>
  <r>
    <n v="949"/>
    <x v="20"/>
    <x v="17"/>
    <x v="167"/>
    <x v="55"/>
    <x v="49"/>
    <x v="128"/>
    <x v="17"/>
    <x v="5"/>
    <n v="8"/>
    <x v="18"/>
  </r>
  <r>
    <n v="950"/>
    <x v="20"/>
    <x v="18"/>
    <x v="587"/>
    <x v="428"/>
    <x v="49"/>
    <x v="421"/>
    <x v="393"/>
    <x v="149"/>
    <n v="368"/>
    <x v="705"/>
  </r>
  <r>
    <n v="951"/>
    <x v="20"/>
    <x v="19"/>
    <x v="166"/>
    <x v="55"/>
    <x v="49"/>
    <x v="226"/>
    <x v="247"/>
    <x v="74"/>
    <n v="428"/>
    <x v="706"/>
  </r>
  <r>
    <n v="952"/>
    <x v="20"/>
    <x v="20"/>
    <x v="588"/>
    <x v="55"/>
    <x v="49"/>
    <x v="479"/>
    <x v="529"/>
    <x v="27"/>
    <n v="543"/>
    <x v="707"/>
  </r>
  <r>
    <n v="953"/>
    <x v="20"/>
    <x v="21"/>
    <x v="268"/>
    <x v="55"/>
    <x v="49"/>
    <x v="512"/>
    <x v="302"/>
    <x v="54"/>
    <n v="82"/>
    <x v="708"/>
  </r>
  <r>
    <n v="954"/>
    <x v="20"/>
    <x v="22"/>
    <x v="57"/>
    <x v="56"/>
    <x v="49"/>
    <x v="7"/>
    <x v="23"/>
    <x v="72"/>
    <n v="3"/>
    <x v="18"/>
  </r>
  <r>
    <n v="955"/>
    <x v="20"/>
    <x v="23"/>
    <x v="589"/>
    <x v="429"/>
    <x v="49"/>
    <x v="513"/>
    <x v="530"/>
    <x v="240"/>
    <n v="312"/>
    <x v="709"/>
  </r>
  <r>
    <n v="956"/>
    <x v="20"/>
    <x v="25"/>
    <x v="590"/>
    <x v="430"/>
    <x v="49"/>
    <x v="514"/>
    <x v="531"/>
    <x v="261"/>
    <n v="808"/>
    <x v="710"/>
  </r>
  <r>
    <n v="957"/>
    <x v="20"/>
    <x v="26"/>
    <x v="591"/>
    <x v="431"/>
    <x v="49"/>
    <x v="515"/>
    <x v="532"/>
    <x v="48"/>
    <n v="827"/>
    <x v="711"/>
  </r>
  <r>
    <n v="958"/>
    <x v="20"/>
    <x v="27"/>
    <x v="320"/>
    <x v="322"/>
    <x v="49"/>
    <x v="43"/>
    <x v="10"/>
    <x v="74"/>
    <n v="99"/>
    <x v="712"/>
  </r>
  <r>
    <n v="959"/>
    <x v="20"/>
    <x v="28"/>
    <x v="138"/>
    <x v="432"/>
    <x v="49"/>
    <x v="89"/>
    <x v="533"/>
    <x v="78"/>
    <n v="357"/>
    <x v="366"/>
  </r>
  <r>
    <n v="960"/>
    <x v="20"/>
    <x v="29"/>
    <x v="592"/>
    <x v="92"/>
    <x v="49"/>
    <x v="516"/>
    <x v="534"/>
    <x v="6"/>
    <n v="185"/>
    <x v="713"/>
  </r>
  <r>
    <n v="961"/>
    <x v="20"/>
    <x v="30"/>
    <x v="593"/>
    <x v="228"/>
    <x v="49"/>
    <x v="65"/>
    <x v="535"/>
    <x v="59"/>
    <n v="64"/>
    <x v="714"/>
  </r>
  <r>
    <n v="962"/>
    <x v="20"/>
    <x v="31"/>
    <x v="594"/>
    <x v="55"/>
    <x v="49"/>
    <x v="517"/>
    <x v="536"/>
    <x v="62"/>
    <n v="820"/>
    <x v="715"/>
  </r>
  <r>
    <n v="963"/>
    <x v="20"/>
    <x v="32"/>
    <x v="55"/>
    <x v="55"/>
    <x v="49"/>
    <x v="7"/>
    <x v="158"/>
    <x v="72"/>
    <n v="0"/>
    <x v="9"/>
  </r>
  <r>
    <n v="964"/>
    <x v="20"/>
    <x v="33"/>
    <x v="152"/>
    <x v="55"/>
    <x v="49"/>
    <x v="5"/>
    <x v="100"/>
    <x v="5"/>
    <n v="6"/>
    <x v="220"/>
  </r>
  <r>
    <n v="965"/>
    <x v="20"/>
    <x v="34"/>
    <x v="97"/>
    <x v="198"/>
    <x v="49"/>
    <x v="428"/>
    <x v="537"/>
    <x v="37"/>
    <n v="122"/>
    <x v="716"/>
  </r>
  <r>
    <n v="966"/>
    <x v="20"/>
    <x v="35"/>
    <x v="53"/>
    <x v="73"/>
    <x v="49"/>
    <x v="7"/>
    <x v="538"/>
    <x v="44"/>
    <n v="37"/>
    <x v="717"/>
  </r>
  <r>
    <n v="967"/>
    <x v="20"/>
    <x v="36"/>
    <x v="595"/>
    <x v="55"/>
    <x v="49"/>
    <x v="518"/>
    <x v="301"/>
    <x v="59"/>
    <n v="45"/>
    <x v="718"/>
  </r>
  <r>
    <n v="968"/>
    <x v="20"/>
    <x v="37"/>
    <x v="55"/>
    <x v="55"/>
    <x v="49"/>
    <x v="7"/>
    <x v="156"/>
    <x v="34"/>
    <n v="32"/>
    <x v="172"/>
  </r>
  <r>
    <n v="969"/>
    <x v="20"/>
    <x v="38"/>
    <x v="57"/>
    <x v="55"/>
    <x v="49"/>
    <x v="67"/>
    <x v="158"/>
    <x v="9"/>
    <n v="1"/>
    <x v="23"/>
  </r>
  <r>
    <n v="970"/>
    <x v="20"/>
    <x v="39"/>
    <x v="95"/>
    <x v="38"/>
    <x v="49"/>
    <x v="519"/>
    <x v="260"/>
    <x v="73"/>
    <n v="22"/>
    <x v="18"/>
  </r>
  <r>
    <n v="971"/>
    <x v="20"/>
    <x v="40"/>
    <x v="596"/>
    <x v="55"/>
    <x v="49"/>
    <x v="520"/>
    <x v="539"/>
    <x v="176"/>
    <n v="1057"/>
    <x v="719"/>
  </r>
  <r>
    <n v="972"/>
    <x v="20"/>
    <x v="41"/>
    <x v="597"/>
    <x v="38"/>
    <x v="49"/>
    <x v="137"/>
    <x v="268"/>
    <x v="73"/>
    <n v="110"/>
    <x v="100"/>
  </r>
  <r>
    <n v="973"/>
    <x v="20"/>
    <x v="42"/>
    <x v="598"/>
    <x v="55"/>
    <x v="49"/>
    <x v="521"/>
    <x v="540"/>
    <x v="139"/>
    <n v="345"/>
    <x v="720"/>
  </r>
  <r>
    <n v="974"/>
    <x v="20"/>
    <x v="43"/>
    <x v="599"/>
    <x v="55"/>
    <x v="49"/>
    <x v="522"/>
    <x v="541"/>
    <x v="91"/>
    <n v="126"/>
    <x v="721"/>
  </r>
  <r>
    <n v="975"/>
    <x v="20"/>
    <x v="44"/>
    <x v="193"/>
    <x v="55"/>
    <x v="49"/>
    <x v="415"/>
    <x v="542"/>
    <x v="14"/>
    <n v="128"/>
    <x v="722"/>
  </r>
  <r>
    <n v="976"/>
    <x v="20"/>
    <x v="45"/>
    <x v="56"/>
    <x v="249"/>
    <x v="49"/>
    <x v="436"/>
    <x v="543"/>
    <x v="28"/>
    <n v="112"/>
    <x v="183"/>
  </r>
  <r>
    <n v="977"/>
    <x v="20"/>
    <x v="46"/>
    <x v="600"/>
    <x v="55"/>
    <x v="49"/>
    <x v="523"/>
    <x v="544"/>
    <x v="54"/>
    <n v="77"/>
    <x v="723"/>
  </r>
  <r>
    <n v="978"/>
    <x v="20"/>
    <x v="47"/>
    <x v="601"/>
    <x v="433"/>
    <x v="49"/>
    <x v="524"/>
    <x v="175"/>
    <x v="76"/>
    <n v="232"/>
    <x v="305"/>
  </r>
  <r>
    <n v="979"/>
    <x v="20"/>
    <x v="48"/>
    <x v="602"/>
    <x v="434"/>
    <x v="93"/>
    <x v="525"/>
    <x v="65"/>
    <x v="262"/>
    <n v="618"/>
    <x v="724"/>
  </r>
  <r>
    <n v="980"/>
    <x v="21"/>
    <x v="49"/>
    <x v="603"/>
    <x v="435"/>
    <x v="49"/>
    <x v="526"/>
    <x v="545"/>
    <x v="198"/>
    <n v="1078"/>
    <x v="725"/>
  </r>
  <r>
    <n v="981"/>
    <x v="21"/>
    <x v="0"/>
    <x v="53"/>
    <x v="73"/>
    <x v="49"/>
    <x v="7"/>
    <x v="110"/>
    <x v="7"/>
    <n v="9"/>
    <x v="726"/>
  </r>
  <r>
    <n v="982"/>
    <x v="21"/>
    <x v="1"/>
    <x v="604"/>
    <x v="436"/>
    <x v="49"/>
    <x v="527"/>
    <x v="193"/>
    <x v="111"/>
    <n v="939"/>
    <x v="727"/>
  </r>
  <r>
    <n v="983"/>
    <x v="21"/>
    <x v="2"/>
    <x v="605"/>
    <x v="437"/>
    <x v="49"/>
    <x v="112"/>
    <x v="546"/>
    <x v="140"/>
    <n v="1118"/>
    <x v="728"/>
  </r>
  <r>
    <n v="984"/>
    <x v="21"/>
    <x v="3"/>
    <x v="606"/>
    <x v="438"/>
    <x v="49"/>
    <x v="528"/>
    <x v="547"/>
    <x v="263"/>
    <n v="2986"/>
    <x v="729"/>
  </r>
  <r>
    <n v="985"/>
    <x v="21"/>
    <x v="4"/>
    <x v="83"/>
    <x v="55"/>
    <x v="49"/>
    <x v="35"/>
    <x v="23"/>
    <x v="72"/>
    <n v="3"/>
    <x v="18"/>
  </r>
  <r>
    <n v="986"/>
    <x v="21"/>
    <x v="5"/>
    <x v="55"/>
    <x v="55"/>
    <x v="49"/>
    <x v="7"/>
    <x v="363"/>
    <x v="59"/>
    <n v="63"/>
    <x v="730"/>
  </r>
  <r>
    <n v="987"/>
    <x v="21"/>
    <x v="6"/>
    <x v="53"/>
    <x v="55"/>
    <x v="49"/>
    <x v="20"/>
    <x v="97"/>
    <x v="7"/>
    <n v="4"/>
    <x v="18"/>
  </r>
  <r>
    <n v="988"/>
    <x v="21"/>
    <x v="7"/>
    <x v="607"/>
    <x v="439"/>
    <x v="49"/>
    <x v="529"/>
    <x v="282"/>
    <x v="125"/>
    <n v="97"/>
    <x v="731"/>
  </r>
  <r>
    <n v="989"/>
    <x v="21"/>
    <x v="8"/>
    <x v="55"/>
    <x v="55"/>
    <x v="49"/>
    <x v="7"/>
    <x v="9"/>
    <x v="9"/>
    <n v="0"/>
    <x v="9"/>
  </r>
  <r>
    <n v="990"/>
    <x v="21"/>
    <x v="9"/>
    <x v="327"/>
    <x v="333"/>
    <x v="49"/>
    <x v="41"/>
    <x v="541"/>
    <x v="28"/>
    <n v="131"/>
    <x v="732"/>
  </r>
  <r>
    <n v="991"/>
    <x v="21"/>
    <x v="10"/>
    <x v="608"/>
    <x v="440"/>
    <x v="49"/>
    <x v="530"/>
    <x v="518"/>
    <x v="152"/>
    <n v="223"/>
    <x v="733"/>
  </r>
  <r>
    <n v="992"/>
    <x v="21"/>
    <x v="11"/>
    <x v="136"/>
    <x v="112"/>
    <x v="49"/>
    <x v="81"/>
    <x v="24"/>
    <x v="77"/>
    <n v="229"/>
    <x v="734"/>
  </r>
  <r>
    <n v="993"/>
    <x v="21"/>
    <x v="12"/>
    <x v="609"/>
    <x v="441"/>
    <x v="49"/>
    <x v="531"/>
    <x v="252"/>
    <x v="24"/>
    <n v="203"/>
    <x v="735"/>
  </r>
  <r>
    <n v="994"/>
    <x v="21"/>
    <x v="13"/>
    <x v="79"/>
    <x v="442"/>
    <x v="49"/>
    <x v="532"/>
    <x v="177"/>
    <x v="65"/>
    <n v="15"/>
    <x v="736"/>
  </r>
  <r>
    <n v="995"/>
    <x v="21"/>
    <x v="14"/>
    <x v="610"/>
    <x v="55"/>
    <x v="49"/>
    <x v="533"/>
    <x v="41"/>
    <x v="226"/>
    <n v="297"/>
    <x v="737"/>
  </r>
  <r>
    <n v="996"/>
    <x v="21"/>
    <x v="15"/>
    <x v="611"/>
    <x v="55"/>
    <x v="49"/>
    <x v="404"/>
    <x v="50"/>
    <x v="214"/>
    <n v="148"/>
    <x v="738"/>
  </r>
  <r>
    <n v="997"/>
    <x v="21"/>
    <x v="16"/>
    <x v="55"/>
    <x v="55"/>
    <x v="49"/>
    <x v="7"/>
    <x v="9"/>
    <x v="52"/>
    <n v="1"/>
    <x v="18"/>
  </r>
  <r>
    <n v="998"/>
    <x v="21"/>
    <x v="17"/>
    <x v="49"/>
    <x v="55"/>
    <x v="49"/>
    <x v="411"/>
    <x v="165"/>
    <x v="17"/>
    <n v="12"/>
    <x v="106"/>
  </r>
  <r>
    <n v="999"/>
    <x v="21"/>
    <x v="18"/>
    <x v="208"/>
    <x v="443"/>
    <x v="94"/>
    <x v="534"/>
    <x v="548"/>
    <x v="28"/>
    <n v="103"/>
    <x v="739"/>
  </r>
  <r>
    <n v="1000"/>
    <x v="21"/>
    <x v="19"/>
    <x v="80"/>
    <x v="55"/>
    <x v="49"/>
    <x v="213"/>
    <x v="291"/>
    <x v="8"/>
    <n v="20"/>
    <x v="58"/>
  </r>
  <r>
    <n v="1001"/>
    <x v="21"/>
    <x v="20"/>
    <x v="601"/>
    <x v="55"/>
    <x v="49"/>
    <x v="319"/>
    <x v="214"/>
    <x v="76"/>
    <n v="345"/>
    <x v="740"/>
  </r>
  <r>
    <n v="1002"/>
    <x v="21"/>
    <x v="21"/>
    <x v="612"/>
    <x v="55"/>
    <x v="49"/>
    <x v="535"/>
    <x v="202"/>
    <x v="28"/>
    <n v="96"/>
    <x v="741"/>
  </r>
  <r>
    <n v="1003"/>
    <x v="21"/>
    <x v="22"/>
    <x v="57"/>
    <x v="56"/>
    <x v="49"/>
    <x v="7"/>
    <x v="61"/>
    <x v="52"/>
    <n v="0"/>
    <x v="9"/>
  </r>
  <r>
    <n v="1004"/>
    <x v="21"/>
    <x v="23"/>
    <x v="183"/>
    <x v="249"/>
    <x v="49"/>
    <x v="536"/>
    <x v="549"/>
    <x v="126"/>
    <n v="597"/>
    <x v="742"/>
  </r>
  <r>
    <n v="1005"/>
    <x v="21"/>
    <x v="24"/>
    <x v="55"/>
    <x v="55"/>
    <x v="49"/>
    <x v="7"/>
    <x v="34"/>
    <x v="52"/>
    <n v="9"/>
    <x v="310"/>
  </r>
  <r>
    <n v="1006"/>
    <x v="21"/>
    <x v="25"/>
    <x v="101"/>
    <x v="444"/>
    <x v="49"/>
    <x v="537"/>
    <x v="550"/>
    <x v="252"/>
    <n v="389"/>
    <x v="743"/>
  </r>
  <r>
    <n v="1007"/>
    <x v="21"/>
    <x v="26"/>
    <x v="613"/>
    <x v="55"/>
    <x v="49"/>
    <x v="538"/>
    <x v="551"/>
    <x v="86"/>
    <n v="938"/>
    <x v="744"/>
  </r>
  <r>
    <n v="1008"/>
    <x v="21"/>
    <x v="27"/>
    <x v="55"/>
    <x v="55"/>
    <x v="49"/>
    <x v="7"/>
    <x v="444"/>
    <x v="8"/>
    <n v="40"/>
    <x v="745"/>
  </r>
  <r>
    <n v="1009"/>
    <x v="21"/>
    <x v="28"/>
    <x v="99"/>
    <x v="55"/>
    <x v="49"/>
    <x v="89"/>
    <x v="164"/>
    <x v="44"/>
    <n v="65"/>
    <x v="746"/>
  </r>
  <r>
    <n v="1010"/>
    <x v="21"/>
    <x v="29"/>
    <x v="614"/>
    <x v="55"/>
    <x v="49"/>
    <x v="539"/>
    <x v="133"/>
    <x v="84"/>
    <n v="121"/>
    <x v="747"/>
  </r>
  <r>
    <n v="1011"/>
    <x v="21"/>
    <x v="30"/>
    <x v="152"/>
    <x v="55"/>
    <x v="49"/>
    <x v="5"/>
    <x v="262"/>
    <x v="76"/>
    <n v="67"/>
    <x v="748"/>
  </r>
  <r>
    <n v="1012"/>
    <x v="21"/>
    <x v="31"/>
    <x v="615"/>
    <x v="55"/>
    <x v="49"/>
    <x v="540"/>
    <x v="520"/>
    <x v="240"/>
    <n v="529"/>
    <x v="749"/>
  </r>
  <r>
    <n v="1013"/>
    <x v="21"/>
    <x v="33"/>
    <x v="282"/>
    <x v="55"/>
    <x v="49"/>
    <x v="89"/>
    <x v="263"/>
    <x v="44"/>
    <n v="10"/>
    <x v="38"/>
  </r>
  <r>
    <n v="1014"/>
    <x v="21"/>
    <x v="34"/>
    <x v="86"/>
    <x v="137"/>
    <x v="49"/>
    <x v="541"/>
    <x v="32"/>
    <x v="14"/>
    <n v="26"/>
    <x v="750"/>
  </r>
  <r>
    <n v="1015"/>
    <x v="21"/>
    <x v="35"/>
    <x v="395"/>
    <x v="445"/>
    <x v="49"/>
    <x v="88"/>
    <x v="19"/>
    <x v="64"/>
    <n v="227"/>
    <x v="751"/>
  </r>
  <r>
    <n v="1016"/>
    <x v="21"/>
    <x v="36"/>
    <x v="507"/>
    <x v="55"/>
    <x v="49"/>
    <x v="430"/>
    <x v="301"/>
    <x v="30"/>
    <n v="50"/>
    <x v="51"/>
  </r>
  <r>
    <n v="1017"/>
    <x v="21"/>
    <x v="37"/>
    <x v="55"/>
    <x v="55"/>
    <x v="49"/>
    <x v="7"/>
    <x v="9"/>
    <x v="52"/>
    <n v="1"/>
    <x v="18"/>
  </r>
  <r>
    <n v="1018"/>
    <x v="21"/>
    <x v="38"/>
    <x v="55"/>
    <x v="55"/>
    <x v="49"/>
    <x v="7"/>
    <x v="7"/>
    <x v="52"/>
    <n v="19"/>
    <x v="149"/>
  </r>
  <r>
    <n v="1019"/>
    <x v="21"/>
    <x v="39"/>
    <x v="49"/>
    <x v="446"/>
    <x v="49"/>
    <x v="542"/>
    <x v="151"/>
    <x v="1"/>
    <n v="23"/>
    <x v="752"/>
  </r>
  <r>
    <n v="1020"/>
    <x v="21"/>
    <x v="40"/>
    <x v="616"/>
    <x v="55"/>
    <x v="49"/>
    <x v="543"/>
    <x v="552"/>
    <x v="21"/>
    <n v="754"/>
    <x v="753"/>
  </r>
  <r>
    <n v="1021"/>
    <x v="21"/>
    <x v="41"/>
    <x v="617"/>
    <x v="55"/>
    <x v="49"/>
    <x v="544"/>
    <x v="553"/>
    <x v="100"/>
    <n v="53"/>
    <x v="754"/>
  </r>
  <r>
    <n v="1022"/>
    <x v="21"/>
    <x v="42"/>
    <x v="618"/>
    <x v="55"/>
    <x v="49"/>
    <x v="545"/>
    <x v="554"/>
    <x v="220"/>
    <n v="530"/>
    <x v="755"/>
  </r>
  <r>
    <n v="1023"/>
    <x v="21"/>
    <x v="43"/>
    <x v="107"/>
    <x v="55"/>
    <x v="49"/>
    <x v="32"/>
    <x v="555"/>
    <x v="171"/>
    <n v="117"/>
    <x v="756"/>
  </r>
  <r>
    <n v="1024"/>
    <x v="21"/>
    <x v="44"/>
    <x v="55"/>
    <x v="55"/>
    <x v="49"/>
    <x v="7"/>
    <x v="71"/>
    <x v="9"/>
    <n v="38"/>
    <x v="149"/>
  </r>
  <r>
    <n v="1025"/>
    <x v="21"/>
    <x v="45"/>
    <x v="118"/>
    <x v="55"/>
    <x v="49"/>
    <x v="69"/>
    <x v="541"/>
    <x v="1"/>
    <n v="139"/>
    <x v="757"/>
  </r>
  <r>
    <n v="1026"/>
    <x v="21"/>
    <x v="46"/>
    <x v="619"/>
    <x v="55"/>
    <x v="49"/>
    <x v="13"/>
    <x v="258"/>
    <x v="10"/>
    <n v="76"/>
    <x v="758"/>
  </r>
  <r>
    <n v="1027"/>
    <x v="21"/>
    <x v="47"/>
    <x v="183"/>
    <x v="447"/>
    <x v="49"/>
    <x v="423"/>
    <x v="292"/>
    <x v="19"/>
    <n v="309"/>
    <x v="759"/>
  </r>
  <r>
    <n v="1028"/>
    <x v="21"/>
    <x v="48"/>
    <x v="122"/>
    <x v="448"/>
    <x v="95"/>
    <x v="546"/>
    <x v="556"/>
    <x v="46"/>
    <n v="911"/>
    <x v="760"/>
  </r>
  <r>
    <n v="1029"/>
    <x v="22"/>
    <x v="49"/>
    <x v="620"/>
    <x v="449"/>
    <x v="49"/>
    <x v="547"/>
    <x v="557"/>
    <x v="264"/>
    <n v="2207"/>
    <x v="761"/>
  </r>
  <r>
    <n v="1030"/>
    <x v="22"/>
    <x v="0"/>
    <x v="195"/>
    <x v="450"/>
    <x v="49"/>
    <x v="428"/>
    <x v="242"/>
    <x v="37"/>
    <n v="62"/>
    <x v="762"/>
  </r>
  <r>
    <n v="1031"/>
    <x v="22"/>
    <x v="1"/>
    <x v="621"/>
    <x v="451"/>
    <x v="49"/>
    <x v="409"/>
    <x v="558"/>
    <x v="265"/>
    <n v="796"/>
    <x v="763"/>
  </r>
  <r>
    <n v="1032"/>
    <x v="22"/>
    <x v="2"/>
    <x v="622"/>
    <x v="452"/>
    <x v="49"/>
    <x v="548"/>
    <x v="559"/>
    <x v="266"/>
    <n v="1243"/>
    <x v="764"/>
  </r>
  <r>
    <n v="1033"/>
    <x v="22"/>
    <x v="3"/>
    <x v="623"/>
    <x v="453"/>
    <x v="49"/>
    <x v="549"/>
    <x v="560"/>
    <x v="23"/>
    <n v="2008"/>
    <x v="765"/>
  </r>
  <r>
    <n v="1034"/>
    <x v="22"/>
    <x v="4"/>
    <x v="150"/>
    <x v="112"/>
    <x v="49"/>
    <x v="98"/>
    <x v="248"/>
    <x v="32"/>
    <n v="26"/>
    <x v="766"/>
  </r>
  <r>
    <n v="1035"/>
    <x v="22"/>
    <x v="5"/>
    <x v="229"/>
    <x v="454"/>
    <x v="49"/>
    <x v="427"/>
    <x v="561"/>
    <x v="54"/>
    <n v="105"/>
    <x v="767"/>
  </r>
  <r>
    <n v="1036"/>
    <x v="22"/>
    <x v="6"/>
    <x v="53"/>
    <x v="55"/>
    <x v="49"/>
    <x v="20"/>
    <x v="8"/>
    <x v="9"/>
    <n v="9"/>
    <x v="182"/>
  </r>
  <r>
    <n v="1037"/>
    <x v="22"/>
    <x v="7"/>
    <x v="115"/>
    <x v="98"/>
    <x v="49"/>
    <x v="65"/>
    <x v="98"/>
    <x v="59"/>
    <n v="83"/>
    <x v="537"/>
  </r>
  <r>
    <n v="1038"/>
    <x v="22"/>
    <x v="8"/>
    <x v="55"/>
    <x v="55"/>
    <x v="49"/>
    <x v="7"/>
    <x v="153"/>
    <x v="37"/>
    <n v="17"/>
    <x v="584"/>
  </r>
  <r>
    <n v="1039"/>
    <x v="22"/>
    <x v="9"/>
    <x v="58"/>
    <x v="455"/>
    <x v="49"/>
    <x v="135"/>
    <x v="202"/>
    <x v="10"/>
    <n v="97"/>
    <x v="768"/>
  </r>
  <r>
    <n v="1040"/>
    <x v="22"/>
    <x v="10"/>
    <x v="624"/>
    <x v="105"/>
    <x v="49"/>
    <x v="550"/>
    <x v="562"/>
    <x v="46"/>
    <n v="123"/>
    <x v="769"/>
  </r>
  <r>
    <n v="1041"/>
    <x v="22"/>
    <x v="11"/>
    <x v="625"/>
    <x v="456"/>
    <x v="49"/>
    <x v="311"/>
    <x v="563"/>
    <x v="20"/>
    <n v="170"/>
    <x v="770"/>
  </r>
  <r>
    <n v="1042"/>
    <x v="22"/>
    <x v="12"/>
    <x v="626"/>
    <x v="457"/>
    <x v="49"/>
    <x v="551"/>
    <x v="309"/>
    <x v="209"/>
    <n v="162"/>
    <x v="771"/>
  </r>
  <r>
    <n v="1043"/>
    <x v="22"/>
    <x v="13"/>
    <x v="79"/>
    <x v="458"/>
    <x v="49"/>
    <x v="51"/>
    <x v="177"/>
    <x v="65"/>
    <n v="15"/>
    <x v="736"/>
  </r>
  <r>
    <n v="1044"/>
    <x v="22"/>
    <x v="14"/>
    <x v="627"/>
    <x v="55"/>
    <x v="49"/>
    <x v="552"/>
    <x v="564"/>
    <x v="58"/>
    <n v="187"/>
    <x v="772"/>
  </r>
  <r>
    <n v="1045"/>
    <x v="22"/>
    <x v="15"/>
    <x v="628"/>
    <x v="55"/>
    <x v="49"/>
    <x v="526"/>
    <x v="265"/>
    <x v="169"/>
    <n v="153"/>
    <x v="773"/>
  </r>
  <r>
    <n v="1046"/>
    <x v="22"/>
    <x v="16"/>
    <x v="53"/>
    <x v="55"/>
    <x v="49"/>
    <x v="20"/>
    <x v="8"/>
    <x v="9"/>
    <n v="9"/>
    <x v="182"/>
  </r>
  <r>
    <n v="1047"/>
    <x v="22"/>
    <x v="17"/>
    <x v="57"/>
    <x v="76"/>
    <x v="49"/>
    <x v="213"/>
    <x v="17"/>
    <x v="8"/>
    <n v="9"/>
    <x v="774"/>
  </r>
  <r>
    <n v="1048"/>
    <x v="22"/>
    <x v="18"/>
    <x v="78"/>
    <x v="459"/>
    <x v="49"/>
    <x v="389"/>
    <x v="86"/>
    <x v="19"/>
    <n v="117"/>
    <x v="775"/>
  </r>
  <r>
    <n v="1049"/>
    <x v="22"/>
    <x v="19"/>
    <x v="130"/>
    <x v="73"/>
    <x v="49"/>
    <x v="89"/>
    <x v="159"/>
    <x v="34"/>
    <n v="26"/>
    <x v="196"/>
  </r>
  <r>
    <n v="1050"/>
    <x v="22"/>
    <x v="20"/>
    <x v="233"/>
    <x v="460"/>
    <x v="49"/>
    <x v="553"/>
    <x v="565"/>
    <x v="125"/>
    <n v="512"/>
    <x v="776"/>
  </r>
  <r>
    <n v="1051"/>
    <x v="22"/>
    <x v="21"/>
    <x v="233"/>
    <x v="55"/>
    <x v="49"/>
    <x v="554"/>
    <x v="91"/>
    <x v="59"/>
    <n v="40"/>
    <x v="777"/>
  </r>
  <r>
    <n v="1052"/>
    <x v="22"/>
    <x v="23"/>
    <x v="629"/>
    <x v="461"/>
    <x v="49"/>
    <x v="555"/>
    <x v="562"/>
    <x v="12"/>
    <n v="184"/>
    <x v="778"/>
  </r>
  <r>
    <n v="1053"/>
    <x v="22"/>
    <x v="24"/>
    <x v="53"/>
    <x v="55"/>
    <x v="49"/>
    <x v="20"/>
    <x v="33"/>
    <x v="9"/>
    <n v="117"/>
    <x v="779"/>
  </r>
  <r>
    <n v="1054"/>
    <x v="22"/>
    <x v="25"/>
    <x v="630"/>
    <x v="462"/>
    <x v="49"/>
    <x v="556"/>
    <x v="566"/>
    <x v="259"/>
    <n v="559"/>
    <x v="780"/>
  </r>
  <r>
    <n v="1055"/>
    <x v="22"/>
    <x v="26"/>
    <x v="631"/>
    <x v="463"/>
    <x v="49"/>
    <x v="557"/>
    <x v="567"/>
    <x v="267"/>
    <n v="804"/>
    <x v="781"/>
  </r>
  <r>
    <n v="1056"/>
    <x v="22"/>
    <x v="27"/>
    <x v="567"/>
    <x v="464"/>
    <x v="49"/>
    <x v="7"/>
    <x v="114"/>
    <x v="101"/>
    <n v="103"/>
    <x v="782"/>
  </r>
  <r>
    <n v="1057"/>
    <x v="22"/>
    <x v="28"/>
    <x v="632"/>
    <x v="86"/>
    <x v="49"/>
    <x v="558"/>
    <x v="568"/>
    <x v="64"/>
    <n v="133"/>
    <x v="611"/>
  </r>
  <r>
    <n v="1058"/>
    <x v="22"/>
    <x v="29"/>
    <x v="295"/>
    <x v="172"/>
    <x v="49"/>
    <x v="404"/>
    <x v="569"/>
    <x v="36"/>
    <n v="100"/>
    <x v="422"/>
  </r>
  <r>
    <n v="1059"/>
    <x v="22"/>
    <x v="30"/>
    <x v="633"/>
    <x v="137"/>
    <x v="49"/>
    <x v="82"/>
    <x v="51"/>
    <x v="14"/>
    <n v="19"/>
    <x v="783"/>
  </r>
  <r>
    <n v="1060"/>
    <x v="22"/>
    <x v="31"/>
    <x v="634"/>
    <x v="55"/>
    <x v="49"/>
    <x v="559"/>
    <x v="570"/>
    <x v="61"/>
    <n v="1048"/>
    <x v="784"/>
  </r>
  <r>
    <n v="1061"/>
    <x v="22"/>
    <x v="32"/>
    <x v="57"/>
    <x v="55"/>
    <x v="49"/>
    <x v="67"/>
    <x v="18"/>
    <x v="9"/>
    <n v="2"/>
    <x v="18"/>
  </r>
  <r>
    <n v="1062"/>
    <x v="22"/>
    <x v="33"/>
    <x v="477"/>
    <x v="119"/>
    <x v="49"/>
    <x v="26"/>
    <x v="177"/>
    <x v="101"/>
    <n v="16"/>
    <x v="785"/>
  </r>
  <r>
    <n v="1063"/>
    <x v="22"/>
    <x v="34"/>
    <x v="99"/>
    <x v="55"/>
    <x v="49"/>
    <x v="89"/>
    <x v="89"/>
    <x v="30"/>
    <n v="138"/>
    <x v="786"/>
  </r>
  <r>
    <n v="1064"/>
    <x v="22"/>
    <x v="35"/>
    <x v="552"/>
    <x v="55"/>
    <x v="49"/>
    <x v="314"/>
    <x v="226"/>
    <x v="32"/>
    <n v="65"/>
    <x v="787"/>
  </r>
  <r>
    <n v="1065"/>
    <x v="22"/>
    <x v="36"/>
    <x v="53"/>
    <x v="465"/>
    <x v="49"/>
    <x v="66"/>
    <x v="260"/>
    <x v="49"/>
    <n v="30"/>
    <x v="306"/>
  </r>
  <r>
    <n v="1066"/>
    <x v="22"/>
    <x v="39"/>
    <x v="152"/>
    <x v="129"/>
    <x v="49"/>
    <x v="188"/>
    <x v="124"/>
    <x v="44"/>
    <n v="14"/>
    <x v="433"/>
  </r>
  <r>
    <n v="1067"/>
    <x v="22"/>
    <x v="40"/>
    <x v="301"/>
    <x v="55"/>
    <x v="49"/>
    <x v="205"/>
    <x v="571"/>
    <x v="36"/>
    <n v="927"/>
    <x v="788"/>
  </r>
  <r>
    <n v="1068"/>
    <x v="22"/>
    <x v="41"/>
    <x v="635"/>
    <x v="71"/>
    <x v="49"/>
    <x v="265"/>
    <x v="433"/>
    <x v="28"/>
    <n v="138"/>
    <x v="789"/>
  </r>
  <r>
    <n v="1069"/>
    <x v="22"/>
    <x v="42"/>
    <x v="636"/>
    <x v="55"/>
    <x v="49"/>
    <x v="560"/>
    <x v="235"/>
    <x v="163"/>
    <n v="223"/>
    <x v="790"/>
  </r>
  <r>
    <n v="1070"/>
    <x v="22"/>
    <x v="43"/>
    <x v="637"/>
    <x v="55"/>
    <x v="49"/>
    <x v="519"/>
    <x v="109"/>
    <x v="73"/>
    <n v="31"/>
    <x v="791"/>
  </r>
  <r>
    <n v="1071"/>
    <x v="22"/>
    <x v="44"/>
    <x v="526"/>
    <x v="55"/>
    <x v="49"/>
    <x v="43"/>
    <x v="572"/>
    <x v="101"/>
    <n v="190"/>
    <x v="512"/>
  </r>
  <r>
    <n v="1072"/>
    <x v="22"/>
    <x v="45"/>
    <x v="638"/>
    <x v="55"/>
    <x v="49"/>
    <x v="313"/>
    <x v="155"/>
    <x v="100"/>
    <n v="131"/>
    <x v="792"/>
  </r>
  <r>
    <n v="1073"/>
    <x v="22"/>
    <x v="46"/>
    <x v="639"/>
    <x v="55"/>
    <x v="49"/>
    <x v="561"/>
    <x v="248"/>
    <x v="101"/>
    <n v="22"/>
    <x v="559"/>
  </r>
  <r>
    <n v="1074"/>
    <x v="22"/>
    <x v="47"/>
    <x v="640"/>
    <x v="257"/>
    <x v="49"/>
    <x v="222"/>
    <x v="562"/>
    <x v="176"/>
    <n v="225"/>
    <x v="793"/>
  </r>
  <r>
    <n v="1075"/>
    <x v="22"/>
    <x v="48"/>
    <x v="641"/>
    <x v="466"/>
    <x v="49"/>
    <x v="562"/>
    <x v="362"/>
    <x v="13"/>
    <n v="296"/>
    <x v="794"/>
  </r>
  <r>
    <n v="1076"/>
    <x v="23"/>
    <x v="49"/>
    <x v="642"/>
    <x v="55"/>
    <x v="49"/>
    <x v="563"/>
    <x v="573"/>
    <x v="268"/>
    <n v="1552"/>
    <x v="795"/>
  </r>
  <r>
    <n v="1077"/>
    <x v="23"/>
    <x v="0"/>
    <x v="643"/>
    <x v="133"/>
    <x v="49"/>
    <x v="366"/>
    <x v="574"/>
    <x v="84"/>
    <n v="232"/>
    <x v="796"/>
  </r>
  <r>
    <n v="1078"/>
    <x v="23"/>
    <x v="1"/>
    <x v="644"/>
    <x v="467"/>
    <x v="49"/>
    <x v="564"/>
    <x v="575"/>
    <x v="269"/>
    <n v="895"/>
    <x v="797"/>
  </r>
  <r>
    <n v="1079"/>
    <x v="23"/>
    <x v="2"/>
    <x v="645"/>
    <x v="239"/>
    <x v="49"/>
    <x v="565"/>
    <x v="335"/>
    <x v="77"/>
    <n v="406"/>
    <x v="798"/>
  </r>
  <r>
    <n v="1080"/>
    <x v="23"/>
    <x v="3"/>
    <x v="646"/>
    <x v="468"/>
    <x v="49"/>
    <x v="566"/>
    <x v="576"/>
    <x v="251"/>
    <n v="1582"/>
    <x v="799"/>
  </r>
  <r>
    <n v="1081"/>
    <x v="23"/>
    <x v="4"/>
    <x v="153"/>
    <x v="49"/>
    <x v="49"/>
    <x v="7"/>
    <x v="53"/>
    <x v="17"/>
    <n v="24"/>
    <x v="53"/>
  </r>
  <r>
    <n v="1082"/>
    <x v="23"/>
    <x v="5"/>
    <x v="313"/>
    <x v="469"/>
    <x v="49"/>
    <x v="567"/>
    <x v="126"/>
    <x v="163"/>
    <n v="151"/>
    <x v="800"/>
  </r>
  <r>
    <n v="1083"/>
    <x v="23"/>
    <x v="6"/>
    <x v="53"/>
    <x v="73"/>
    <x v="49"/>
    <x v="7"/>
    <x v="8"/>
    <x v="9"/>
    <n v="9"/>
    <x v="182"/>
  </r>
  <r>
    <n v="1084"/>
    <x v="23"/>
    <x v="7"/>
    <x v="210"/>
    <x v="364"/>
    <x v="49"/>
    <x v="568"/>
    <x v="577"/>
    <x v="270"/>
    <n v="312"/>
    <x v="801"/>
  </r>
  <r>
    <n v="1085"/>
    <x v="23"/>
    <x v="9"/>
    <x v="53"/>
    <x v="322"/>
    <x v="49"/>
    <x v="41"/>
    <x v="578"/>
    <x v="38"/>
    <n v="4180"/>
    <x v="802"/>
  </r>
  <r>
    <n v="1086"/>
    <x v="23"/>
    <x v="10"/>
    <x v="392"/>
    <x v="470"/>
    <x v="49"/>
    <x v="569"/>
    <x v="311"/>
    <x v="271"/>
    <n v="149"/>
    <x v="803"/>
  </r>
  <r>
    <n v="1087"/>
    <x v="23"/>
    <x v="11"/>
    <x v="81"/>
    <x v="185"/>
    <x v="49"/>
    <x v="314"/>
    <x v="145"/>
    <x v="73"/>
    <n v="38"/>
    <x v="171"/>
  </r>
  <r>
    <n v="1088"/>
    <x v="23"/>
    <x v="12"/>
    <x v="366"/>
    <x v="471"/>
    <x v="49"/>
    <x v="570"/>
    <x v="333"/>
    <x v="97"/>
    <n v="202"/>
    <x v="804"/>
  </r>
  <r>
    <n v="1089"/>
    <x v="23"/>
    <x v="13"/>
    <x v="166"/>
    <x v="472"/>
    <x v="49"/>
    <x v="7"/>
    <x v="307"/>
    <x v="31"/>
    <n v="2"/>
    <x v="805"/>
  </r>
  <r>
    <n v="1090"/>
    <x v="23"/>
    <x v="14"/>
    <x v="647"/>
    <x v="55"/>
    <x v="49"/>
    <x v="571"/>
    <x v="579"/>
    <x v="221"/>
    <n v="98"/>
    <x v="806"/>
  </r>
  <r>
    <n v="1091"/>
    <x v="23"/>
    <x v="15"/>
    <x v="648"/>
    <x v="200"/>
    <x v="49"/>
    <x v="572"/>
    <x v="580"/>
    <x v="149"/>
    <n v="141"/>
    <x v="807"/>
  </r>
  <r>
    <n v="1092"/>
    <x v="23"/>
    <x v="17"/>
    <x v="57"/>
    <x v="130"/>
    <x v="49"/>
    <x v="1"/>
    <x v="96"/>
    <x v="34"/>
    <n v="6"/>
    <x v="18"/>
  </r>
  <r>
    <n v="1093"/>
    <x v="23"/>
    <x v="18"/>
    <x v="166"/>
    <x v="64"/>
    <x v="67"/>
    <x v="20"/>
    <x v="538"/>
    <x v="74"/>
    <n v="39"/>
    <x v="808"/>
  </r>
  <r>
    <n v="1094"/>
    <x v="23"/>
    <x v="19"/>
    <x v="355"/>
    <x v="55"/>
    <x v="49"/>
    <x v="288"/>
    <x v="14"/>
    <x v="65"/>
    <n v="43"/>
    <x v="809"/>
  </r>
  <r>
    <n v="1095"/>
    <x v="23"/>
    <x v="20"/>
    <x v="649"/>
    <x v="473"/>
    <x v="49"/>
    <x v="573"/>
    <x v="581"/>
    <x v="20"/>
    <n v="485"/>
    <x v="810"/>
  </r>
  <r>
    <n v="1096"/>
    <x v="23"/>
    <x v="21"/>
    <x v="64"/>
    <x v="55"/>
    <x v="49"/>
    <x v="574"/>
    <x v="188"/>
    <x v="44"/>
    <n v="17"/>
    <x v="811"/>
  </r>
  <r>
    <n v="1097"/>
    <x v="23"/>
    <x v="23"/>
    <x v="650"/>
    <x v="62"/>
    <x v="49"/>
    <x v="575"/>
    <x v="582"/>
    <x v="87"/>
    <n v="294"/>
    <x v="237"/>
  </r>
  <r>
    <n v="1098"/>
    <x v="23"/>
    <x v="25"/>
    <x v="651"/>
    <x v="474"/>
    <x v="49"/>
    <x v="576"/>
    <x v="185"/>
    <x v="75"/>
    <n v="137"/>
    <x v="812"/>
  </r>
  <r>
    <n v="1099"/>
    <x v="23"/>
    <x v="26"/>
    <x v="152"/>
    <x v="55"/>
    <x v="49"/>
    <x v="5"/>
    <x v="160"/>
    <x v="18"/>
    <n v="275"/>
    <x v="813"/>
  </r>
  <r>
    <n v="1100"/>
    <x v="23"/>
    <x v="27"/>
    <x v="366"/>
    <x v="55"/>
    <x v="49"/>
    <x v="41"/>
    <x v="583"/>
    <x v="38"/>
    <n v="151"/>
    <x v="814"/>
  </r>
  <r>
    <n v="1101"/>
    <x v="23"/>
    <x v="28"/>
    <x v="209"/>
    <x v="147"/>
    <x v="49"/>
    <x v="7"/>
    <x v="512"/>
    <x v="65"/>
    <n v="107"/>
    <x v="815"/>
  </r>
  <r>
    <n v="1102"/>
    <x v="23"/>
    <x v="29"/>
    <x v="86"/>
    <x v="242"/>
    <x v="49"/>
    <x v="415"/>
    <x v="36"/>
    <x v="14"/>
    <n v="1"/>
    <x v="816"/>
  </r>
  <r>
    <n v="1103"/>
    <x v="23"/>
    <x v="30"/>
    <x v="288"/>
    <x v="124"/>
    <x v="49"/>
    <x v="7"/>
    <x v="440"/>
    <x v="44"/>
    <n v="16"/>
    <x v="106"/>
  </r>
  <r>
    <n v="1104"/>
    <x v="23"/>
    <x v="31"/>
    <x v="652"/>
    <x v="55"/>
    <x v="49"/>
    <x v="577"/>
    <x v="584"/>
    <x v="6"/>
    <n v="166"/>
    <x v="817"/>
  </r>
  <r>
    <n v="1105"/>
    <x v="23"/>
    <x v="33"/>
    <x v="397"/>
    <x v="55"/>
    <x v="49"/>
    <x v="333"/>
    <x v="36"/>
    <x v="74"/>
    <n v="8"/>
    <x v="494"/>
  </r>
  <r>
    <n v="1106"/>
    <x v="23"/>
    <x v="34"/>
    <x v="79"/>
    <x v="73"/>
    <x v="49"/>
    <x v="5"/>
    <x v="177"/>
    <x v="7"/>
    <n v="27"/>
    <x v="818"/>
  </r>
  <r>
    <n v="1107"/>
    <x v="23"/>
    <x v="35"/>
    <x v="295"/>
    <x v="86"/>
    <x v="49"/>
    <x v="32"/>
    <x v="188"/>
    <x v="8"/>
    <n v="22"/>
    <x v="576"/>
  </r>
  <r>
    <n v="1108"/>
    <x v="23"/>
    <x v="36"/>
    <x v="526"/>
    <x v="64"/>
    <x v="49"/>
    <x v="41"/>
    <x v="263"/>
    <x v="31"/>
    <n v="17"/>
    <x v="431"/>
  </r>
  <r>
    <n v="1109"/>
    <x v="23"/>
    <x v="39"/>
    <x v="53"/>
    <x v="73"/>
    <x v="49"/>
    <x v="7"/>
    <x v="23"/>
    <x v="7"/>
    <n v="2"/>
    <x v="23"/>
  </r>
  <r>
    <n v="1110"/>
    <x v="23"/>
    <x v="40"/>
    <x v="122"/>
    <x v="55"/>
    <x v="49"/>
    <x v="73"/>
    <x v="532"/>
    <x v="28"/>
    <n v="943"/>
    <x v="819"/>
  </r>
  <r>
    <n v="1111"/>
    <x v="23"/>
    <x v="41"/>
    <x v="79"/>
    <x v="55"/>
    <x v="49"/>
    <x v="31"/>
    <x v="226"/>
    <x v="45"/>
    <n v="52"/>
    <x v="283"/>
  </r>
  <r>
    <n v="1112"/>
    <x v="23"/>
    <x v="42"/>
    <x v="598"/>
    <x v="55"/>
    <x v="49"/>
    <x v="521"/>
    <x v="348"/>
    <x v="139"/>
    <n v="348"/>
    <x v="820"/>
  </r>
  <r>
    <n v="1113"/>
    <x v="23"/>
    <x v="43"/>
    <x v="653"/>
    <x v="55"/>
    <x v="49"/>
    <x v="338"/>
    <x v="585"/>
    <x v="84"/>
    <n v="158"/>
    <x v="821"/>
  </r>
  <r>
    <n v="1114"/>
    <x v="23"/>
    <x v="44"/>
    <x v="107"/>
    <x v="55"/>
    <x v="49"/>
    <x v="32"/>
    <x v="151"/>
    <x v="8"/>
    <n v="43"/>
    <x v="822"/>
  </r>
  <r>
    <n v="1115"/>
    <x v="23"/>
    <x v="45"/>
    <x v="99"/>
    <x v="55"/>
    <x v="49"/>
    <x v="89"/>
    <x v="205"/>
    <x v="60"/>
    <n v="253"/>
    <x v="238"/>
  </r>
  <r>
    <n v="1116"/>
    <x v="23"/>
    <x v="46"/>
    <x v="57"/>
    <x v="55"/>
    <x v="49"/>
    <x v="67"/>
    <x v="586"/>
    <x v="64"/>
    <n v="34"/>
    <x v="823"/>
  </r>
  <r>
    <n v="1117"/>
    <x v="23"/>
    <x v="47"/>
    <x v="654"/>
    <x v="87"/>
    <x v="49"/>
    <x v="578"/>
    <x v="587"/>
    <x v="221"/>
    <n v="651"/>
    <x v="824"/>
  </r>
  <r>
    <n v="1118"/>
    <x v="23"/>
    <x v="48"/>
    <x v="171"/>
    <x v="475"/>
    <x v="49"/>
    <x v="579"/>
    <x v="45"/>
    <x v="103"/>
    <n v="121"/>
    <x v="825"/>
  </r>
  <r>
    <n v="1119"/>
    <x v="24"/>
    <x v="49"/>
    <x v="655"/>
    <x v="55"/>
    <x v="49"/>
    <x v="580"/>
    <x v="588"/>
    <x v="272"/>
    <n v="2040"/>
    <x v="826"/>
  </r>
  <r>
    <n v="1120"/>
    <x v="24"/>
    <x v="0"/>
    <x v="656"/>
    <x v="79"/>
    <x v="49"/>
    <x v="581"/>
    <x v="81"/>
    <x v="27"/>
    <n v="166"/>
    <x v="84"/>
  </r>
  <r>
    <n v="1121"/>
    <x v="24"/>
    <x v="1"/>
    <x v="657"/>
    <x v="476"/>
    <x v="49"/>
    <x v="270"/>
    <x v="589"/>
    <x v="273"/>
    <n v="864"/>
    <x v="827"/>
  </r>
  <r>
    <n v="1122"/>
    <x v="24"/>
    <x v="2"/>
    <x v="658"/>
    <x v="477"/>
    <x v="49"/>
    <x v="582"/>
    <x v="590"/>
    <x v="186"/>
    <n v="1004"/>
    <x v="828"/>
  </r>
  <r>
    <n v="1123"/>
    <x v="24"/>
    <x v="3"/>
    <x v="659"/>
    <x v="478"/>
    <x v="49"/>
    <x v="583"/>
    <x v="591"/>
    <x v="230"/>
    <n v="2742"/>
    <x v="829"/>
  </r>
  <r>
    <n v="1124"/>
    <x v="24"/>
    <x v="4"/>
    <x v="526"/>
    <x v="119"/>
    <x v="49"/>
    <x v="7"/>
    <x v="93"/>
    <x v="31"/>
    <n v="20"/>
    <x v="7"/>
  </r>
  <r>
    <n v="1125"/>
    <x v="24"/>
    <x v="5"/>
    <x v="660"/>
    <x v="219"/>
    <x v="49"/>
    <x v="66"/>
    <x v="347"/>
    <x v="36"/>
    <n v="36"/>
    <x v="774"/>
  </r>
  <r>
    <n v="1126"/>
    <x v="24"/>
    <x v="6"/>
    <x v="152"/>
    <x v="55"/>
    <x v="49"/>
    <x v="5"/>
    <x v="18"/>
    <x v="7"/>
    <n v="0"/>
    <x v="9"/>
  </r>
  <r>
    <n v="1127"/>
    <x v="24"/>
    <x v="7"/>
    <x v="661"/>
    <x v="376"/>
    <x v="49"/>
    <x v="315"/>
    <x v="123"/>
    <x v="164"/>
    <n v="43"/>
    <x v="830"/>
  </r>
  <r>
    <n v="1128"/>
    <x v="24"/>
    <x v="8"/>
    <x v="53"/>
    <x v="73"/>
    <x v="49"/>
    <x v="7"/>
    <x v="23"/>
    <x v="9"/>
    <n v="4"/>
    <x v="5"/>
  </r>
  <r>
    <n v="1129"/>
    <x v="24"/>
    <x v="9"/>
    <x v="662"/>
    <x v="309"/>
    <x v="49"/>
    <x v="100"/>
    <x v="419"/>
    <x v="60"/>
    <n v="58"/>
    <x v="831"/>
  </r>
  <r>
    <n v="1130"/>
    <x v="24"/>
    <x v="10"/>
    <x v="663"/>
    <x v="479"/>
    <x v="49"/>
    <x v="584"/>
    <x v="592"/>
    <x v="274"/>
    <n v="163"/>
    <x v="832"/>
  </r>
  <r>
    <n v="1131"/>
    <x v="24"/>
    <x v="11"/>
    <x v="440"/>
    <x v="390"/>
    <x v="49"/>
    <x v="585"/>
    <x v="593"/>
    <x v="181"/>
    <n v="392"/>
    <x v="833"/>
  </r>
  <r>
    <n v="1132"/>
    <x v="24"/>
    <x v="12"/>
    <x v="664"/>
    <x v="108"/>
    <x v="49"/>
    <x v="586"/>
    <x v="594"/>
    <x v="275"/>
    <n v="235"/>
    <x v="834"/>
  </r>
  <r>
    <n v="1133"/>
    <x v="24"/>
    <x v="13"/>
    <x v="665"/>
    <x v="480"/>
    <x v="49"/>
    <x v="220"/>
    <x v="280"/>
    <x v="1"/>
    <n v="19"/>
    <x v="835"/>
  </r>
  <r>
    <n v="1134"/>
    <x v="24"/>
    <x v="14"/>
    <x v="666"/>
    <x v="481"/>
    <x v="49"/>
    <x v="587"/>
    <x v="595"/>
    <x v="87"/>
    <n v="458"/>
    <x v="836"/>
  </r>
  <r>
    <n v="1135"/>
    <x v="24"/>
    <x v="15"/>
    <x v="667"/>
    <x v="482"/>
    <x v="49"/>
    <x v="588"/>
    <x v="596"/>
    <x v="24"/>
    <n v="304"/>
    <x v="837"/>
  </r>
  <r>
    <n v="1136"/>
    <x v="24"/>
    <x v="17"/>
    <x v="57"/>
    <x v="216"/>
    <x v="49"/>
    <x v="35"/>
    <x v="307"/>
    <x v="72"/>
    <n v="4"/>
    <x v="106"/>
  </r>
  <r>
    <n v="1137"/>
    <x v="24"/>
    <x v="18"/>
    <x v="668"/>
    <x v="483"/>
    <x v="49"/>
    <x v="589"/>
    <x v="483"/>
    <x v="76"/>
    <n v="237"/>
    <x v="838"/>
  </r>
  <r>
    <n v="1138"/>
    <x v="24"/>
    <x v="19"/>
    <x v="91"/>
    <x v="79"/>
    <x v="49"/>
    <x v="43"/>
    <x v="58"/>
    <x v="101"/>
    <n v="39"/>
    <x v="839"/>
  </r>
  <r>
    <n v="1139"/>
    <x v="24"/>
    <x v="20"/>
    <x v="669"/>
    <x v="424"/>
    <x v="49"/>
    <x v="314"/>
    <x v="473"/>
    <x v="123"/>
    <n v="486"/>
    <x v="840"/>
  </r>
  <r>
    <n v="1140"/>
    <x v="24"/>
    <x v="21"/>
    <x v="670"/>
    <x v="55"/>
    <x v="49"/>
    <x v="590"/>
    <x v="129"/>
    <x v="164"/>
    <n v="53"/>
    <x v="841"/>
  </r>
  <r>
    <n v="1141"/>
    <x v="24"/>
    <x v="23"/>
    <x v="671"/>
    <x v="484"/>
    <x v="49"/>
    <x v="591"/>
    <x v="251"/>
    <x v="75"/>
    <n v="945"/>
    <x v="842"/>
  </r>
  <r>
    <n v="1142"/>
    <x v="24"/>
    <x v="24"/>
    <x v="55"/>
    <x v="55"/>
    <x v="49"/>
    <x v="7"/>
    <x v="54"/>
    <x v="32"/>
    <n v="70"/>
    <x v="843"/>
  </r>
  <r>
    <n v="1143"/>
    <x v="24"/>
    <x v="25"/>
    <x v="672"/>
    <x v="485"/>
    <x v="49"/>
    <x v="592"/>
    <x v="597"/>
    <x v="276"/>
    <n v="277"/>
    <x v="844"/>
  </r>
  <r>
    <n v="1144"/>
    <x v="24"/>
    <x v="26"/>
    <x v="673"/>
    <x v="486"/>
    <x v="49"/>
    <x v="428"/>
    <x v="598"/>
    <x v="118"/>
    <n v="680"/>
    <x v="845"/>
  </r>
  <r>
    <n v="1145"/>
    <x v="24"/>
    <x v="27"/>
    <x v="197"/>
    <x v="156"/>
    <x v="49"/>
    <x v="314"/>
    <x v="512"/>
    <x v="73"/>
    <n v="101"/>
    <x v="846"/>
  </r>
  <r>
    <n v="1146"/>
    <x v="24"/>
    <x v="28"/>
    <x v="674"/>
    <x v="137"/>
    <x v="49"/>
    <x v="9"/>
    <x v="69"/>
    <x v="14"/>
    <n v="57"/>
    <x v="847"/>
  </r>
  <r>
    <n v="1147"/>
    <x v="24"/>
    <x v="29"/>
    <x v="675"/>
    <x v="359"/>
    <x v="49"/>
    <x v="171"/>
    <x v="60"/>
    <x v="63"/>
    <n v="254"/>
    <x v="848"/>
  </r>
  <r>
    <n v="1148"/>
    <x v="24"/>
    <x v="30"/>
    <x v="609"/>
    <x v="487"/>
    <x v="49"/>
    <x v="305"/>
    <x v="599"/>
    <x v="6"/>
    <n v="71"/>
    <x v="849"/>
  </r>
  <r>
    <n v="1149"/>
    <x v="24"/>
    <x v="31"/>
    <x v="676"/>
    <x v="55"/>
    <x v="49"/>
    <x v="593"/>
    <x v="600"/>
    <x v="277"/>
    <n v="2107"/>
    <x v="850"/>
  </r>
  <r>
    <n v="1150"/>
    <x v="24"/>
    <x v="33"/>
    <x v="121"/>
    <x v="148"/>
    <x v="49"/>
    <x v="51"/>
    <x v="115"/>
    <x v="65"/>
    <n v="7"/>
    <x v="851"/>
  </r>
  <r>
    <n v="1151"/>
    <x v="24"/>
    <x v="34"/>
    <x v="506"/>
    <x v="132"/>
    <x v="49"/>
    <x v="25"/>
    <x v="330"/>
    <x v="73"/>
    <n v="76"/>
    <x v="852"/>
  </r>
  <r>
    <n v="1152"/>
    <x v="24"/>
    <x v="35"/>
    <x v="530"/>
    <x v="488"/>
    <x v="96"/>
    <x v="594"/>
    <x v="232"/>
    <x v="21"/>
    <n v="102"/>
    <x v="853"/>
  </r>
  <r>
    <n v="1153"/>
    <x v="24"/>
    <x v="36"/>
    <x v="79"/>
    <x v="55"/>
    <x v="49"/>
    <x v="31"/>
    <x v="110"/>
    <x v="7"/>
    <n v="9"/>
    <x v="726"/>
  </r>
  <r>
    <n v="1154"/>
    <x v="24"/>
    <x v="38"/>
    <x v="57"/>
    <x v="55"/>
    <x v="49"/>
    <x v="67"/>
    <x v="601"/>
    <x v="8"/>
    <n v="208"/>
    <x v="854"/>
  </r>
  <r>
    <n v="1155"/>
    <x v="24"/>
    <x v="39"/>
    <x v="99"/>
    <x v="129"/>
    <x v="49"/>
    <x v="7"/>
    <x v="36"/>
    <x v="34"/>
    <n v="12"/>
    <x v="5"/>
  </r>
  <r>
    <n v="1156"/>
    <x v="24"/>
    <x v="40"/>
    <x v="178"/>
    <x v="55"/>
    <x v="49"/>
    <x v="120"/>
    <x v="602"/>
    <x v="60"/>
    <n v="1473"/>
    <x v="855"/>
  </r>
  <r>
    <n v="1157"/>
    <x v="24"/>
    <x v="41"/>
    <x v="677"/>
    <x v="55"/>
    <x v="49"/>
    <x v="595"/>
    <x v="603"/>
    <x v="16"/>
    <n v="229"/>
    <x v="836"/>
  </r>
  <r>
    <n v="1158"/>
    <x v="24"/>
    <x v="42"/>
    <x v="678"/>
    <x v="55"/>
    <x v="49"/>
    <x v="596"/>
    <x v="428"/>
    <x v="226"/>
    <n v="980"/>
    <x v="856"/>
  </r>
  <r>
    <n v="1159"/>
    <x v="24"/>
    <x v="43"/>
    <x v="374"/>
    <x v="77"/>
    <x v="49"/>
    <x v="43"/>
    <x v="516"/>
    <x v="38"/>
    <n v="133"/>
    <x v="857"/>
  </r>
  <r>
    <n v="1160"/>
    <x v="24"/>
    <x v="44"/>
    <x v="669"/>
    <x v="55"/>
    <x v="49"/>
    <x v="505"/>
    <x v="564"/>
    <x v="123"/>
    <n v="262"/>
    <x v="858"/>
  </r>
  <r>
    <n v="1161"/>
    <x v="24"/>
    <x v="45"/>
    <x v="679"/>
    <x v="489"/>
    <x v="49"/>
    <x v="307"/>
    <x v="604"/>
    <x v="209"/>
    <n v="1099"/>
    <x v="859"/>
  </r>
  <r>
    <n v="1162"/>
    <x v="24"/>
    <x v="46"/>
    <x v="57"/>
    <x v="55"/>
    <x v="49"/>
    <x v="67"/>
    <x v="605"/>
    <x v="59"/>
    <n v="138"/>
    <x v="33"/>
  </r>
  <r>
    <n v="1163"/>
    <x v="24"/>
    <x v="47"/>
    <x v="680"/>
    <x v="490"/>
    <x v="49"/>
    <x v="597"/>
    <x v="606"/>
    <x v="33"/>
    <n v="582"/>
    <x v="860"/>
  </r>
  <r>
    <n v="1164"/>
    <x v="24"/>
    <x v="48"/>
    <x v="681"/>
    <x v="491"/>
    <x v="49"/>
    <x v="598"/>
    <x v="607"/>
    <x v="226"/>
    <n v="843"/>
    <x v="861"/>
  </r>
  <r>
    <n v="1165"/>
    <x v="25"/>
    <x v="49"/>
    <x v="682"/>
    <x v="492"/>
    <x v="49"/>
    <x v="599"/>
    <x v="608"/>
    <x v="278"/>
    <n v="1474"/>
    <x v="862"/>
  </r>
  <r>
    <n v="1166"/>
    <x v="25"/>
    <x v="0"/>
    <x v="80"/>
    <x v="86"/>
    <x v="49"/>
    <x v="87"/>
    <x v="100"/>
    <x v="8"/>
    <n v="7"/>
    <x v="18"/>
  </r>
  <r>
    <n v="1167"/>
    <x v="25"/>
    <x v="1"/>
    <x v="659"/>
    <x v="225"/>
    <x v="49"/>
    <x v="600"/>
    <x v="609"/>
    <x v="224"/>
    <n v="1028"/>
    <x v="863"/>
  </r>
  <r>
    <n v="1168"/>
    <x v="25"/>
    <x v="2"/>
    <x v="593"/>
    <x v="228"/>
    <x v="49"/>
    <x v="65"/>
    <x v="610"/>
    <x v="273"/>
    <n v="1227"/>
    <x v="864"/>
  </r>
  <r>
    <n v="1169"/>
    <x v="25"/>
    <x v="3"/>
    <x v="683"/>
    <x v="493"/>
    <x v="49"/>
    <x v="601"/>
    <x v="611"/>
    <x v="279"/>
    <n v="1988"/>
    <x v="865"/>
  </r>
  <r>
    <n v="1170"/>
    <x v="25"/>
    <x v="4"/>
    <x v="130"/>
    <x v="216"/>
    <x v="49"/>
    <x v="7"/>
    <x v="34"/>
    <x v="72"/>
    <n v="7"/>
    <x v="180"/>
  </r>
  <r>
    <n v="1171"/>
    <x v="25"/>
    <x v="5"/>
    <x v="684"/>
    <x v="158"/>
    <x v="49"/>
    <x v="326"/>
    <x v="305"/>
    <x v="113"/>
    <n v="30"/>
    <x v="866"/>
  </r>
  <r>
    <n v="1172"/>
    <x v="25"/>
    <x v="6"/>
    <x v="99"/>
    <x v="55"/>
    <x v="49"/>
    <x v="89"/>
    <x v="100"/>
    <x v="34"/>
    <n v="8"/>
    <x v="106"/>
  </r>
  <r>
    <n v="1173"/>
    <x v="25"/>
    <x v="7"/>
    <x v="153"/>
    <x v="49"/>
    <x v="49"/>
    <x v="7"/>
    <x v="165"/>
    <x v="17"/>
    <n v="12"/>
    <x v="106"/>
  </r>
  <r>
    <n v="1174"/>
    <x v="25"/>
    <x v="8"/>
    <x v="57"/>
    <x v="56"/>
    <x v="49"/>
    <x v="7"/>
    <x v="9"/>
    <x v="9"/>
    <n v="0"/>
    <x v="9"/>
  </r>
  <r>
    <n v="1175"/>
    <x v="25"/>
    <x v="9"/>
    <x v="685"/>
    <x v="494"/>
    <x v="49"/>
    <x v="572"/>
    <x v="94"/>
    <x v="149"/>
    <n v="252"/>
    <x v="867"/>
  </r>
  <r>
    <n v="1176"/>
    <x v="25"/>
    <x v="10"/>
    <x v="686"/>
    <x v="495"/>
    <x v="49"/>
    <x v="602"/>
    <x v="612"/>
    <x v="146"/>
    <n v="175"/>
    <x v="868"/>
  </r>
  <r>
    <n v="1177"/>
    <x v="25"/>
    <x v="11"/>
    <x v="171"/>
    <x v="496"/>
    <x v="49"/>
    <x v="603"/>
    <x v="613"/>
    <x v="177"/>
    <n v="444"/>
    <x v="869"/>
  </r>
  <r>
    <n v="1178"/>
    <x v="25"/>
    <x v="12"/>
    <x v="687"/>
    <x v="497"/>
    <x v="49"/>
    <x v="604"/>
    <x v="614"/>
    <x v="213"/>
    <n v="245"/>
    <x v="870"/>
  </r>
  <r>
    <n v="1179"/>
    <x v="25"/>
    <x v="13"/>
    <x v="193"/>
    <x v="137"/>
    <x v="49"/>
    <x v="30"/>
    <x v="36"/>
    <x v="14"/>
    <n v="1"/>
    <x v="816"/>
  </r>
  <r>
    <n v="1180"/>
    <x v="25"/>
    <x v="14"/>
    <x v="688"/>
    <x v="498"/>
    <x v="49"/>
    <x v="605"/>
    <x v="615"/>
    <x v="97"/>
    <n v="295"/>
    <x v="871"/>
  </r>
  <r>
    <n v="1181"/>
    <x v="25"/>
    <x v="15"/>
    <x v="689"/>
    <x v="82"/>
    <x v="49"/>
    <x v="606"/>
    <x v="265"/>
    <x v="81"/>
    <n v="150"/>
    <x v="353"/>
  </r>
  <r>
    <n v="1182"/>
    <x v="25"/>
    <x v="16"/>
    <x v="130"/>
    <x v="129"/>
    <x v="97"/>
    <x v="35"/>
    <x v="440"/>
    <x v="34"/>
    <n v="22"/>
    <x v="872"/>
  </r>
  <r>
    <n v="1183"/>
    <x v="25"/>
    <x v="17"/>
    <x v="57"/>
    <x v="55"/>
    <x v="49"/>
    <x v="67"/>
    <x v="97"/>
    <x v="7"/>
    <n v="4"/>
    <x v="18"/>
  </r>
  <r>
    <n v="1184"/>
    <x v="25"/>
    <x v="18"/>
    <x v="690"/>
    <x v="216"/>
    <x v="49"/>
    <x v="26"/>
    <x v="561"/>
    <x v="38"/>
    <n v="106"/>
    <x v="873"/>
  </r>
  <r>
    <n v="1185"/>
    <x v="25"/>
    <x v="19"/>
    <x v="83"/>
    <x v="55"/>
    <x v="49"/>
    <x v="35"/>
    <x v="289"/>
    <x v="44"/>
    <n v="33"/>
    <x v="506"/>
  </r>
  <r>
    <n v="1186"/>
    <x v="25"/>
    <x v="20"/>
    <x v="461"/>
    <x v="499"/>
    <x v="49"/>
    <x v="607"/>
    <x v="616"/>
    <x v="176"/>
    <n v="388"/>
    <x v="874"/>
  </r>
  <r>
    <n v="1187"/>
    <x v="25"/>
    <x v="21"/>
    <x v="691"/>
    <x v="55"/>
    <x v="49"/>
    <x v="608"/>
    <x v="250"/>
    <x v="10"/>
    <n v="90"/>
    <x v="875"/>
  </r>
  <r>
    <n v="1188"/>
    <x v="25"/>
    <x v="22"/>
    <x v="55"/>
    <x v="55"/>
    <x v="49"/>
    <x v="7"/>
    <x v="18"/>
    <x v="9"/>
    <n v="2"/>
    <x v="18"/>
  </r>
  <r>
    <n v="1189"/>
    <x v="25"/>
    <x v="23"/>
    <x v="174"/>
    <x v="500"/>
    <x v="49"/>
    <x v="97"/>
    <x v="617"/>
    <x v="267"/>
    <n v="671"/>
    <x v="876"/>
  </r>
  <r>
    <n v="1190"/>
    <x v="25"/>
    <x v="24"/>
    <x v="55"/>
    <x v="55"/>
    <x v="49"/>
    <x v="7"/>
    <x v="14"/>
    <x v="5"/>
    <n v="51"/>
    <x v="877"/>
  </r>
  <r>
    <n v="1191"/>
    <x v="25"/>
    <x v="25"/>
    <x v="692"/>
    <x v="358"/>
    <x v="98"/>
    <x v="609"/>
    <x v="554"/>
    <x v="265"/>
    <n v="416"/>
    <x v="878"/>
  </r>
  <r>
    <n v="1192"/>
    <x v="25"/>
    <x v="26"/>
    <x v="693"/>
    <x v="501"/>
    <x v="49"/>
    <x v="222"/>
    <x v="618"/>
    <x v="181"/>
    <n v="940"/>
    <x v="879"/>
  </r>
  <r>
    <n v="1193"/>
    <x v="25"/>
    <x v="27"/>
    <x v="174"/>
    <x v="55"/>
    <x v="49"/>
    <x v="41"/>
    <x v="51"/>
    <x v="31"/>
    <n v="31"/>
    <x v="880"/>
  </r>
  <r>
    <n v="1194"/>
    <x v="25"/>
    <x v="28"/>
    <x v="130"/>
    <x v="216"/>
    <x v="49"/>
    <x v="7"/>
    <x v="109"/>
    <x v="34"/>
    <n v="47"/>
    <x v="881"/>
  </r>
  <r>
    <n v="1195"/>
    <x v="25"/>
    <x v="29"/>
    <x v="422"/>
    <x v="55"/>
    <x v="49"/>
    <x v="428"/>
    <x v="619"/>
    <x v="103"/>
    <n v="408"/>
    <x v="882"/>
  </r>
  <r>
    <n v="1196"/>
    <x v="25"/>
    <x v="30"/>
    <x v="694"/>
    <x v="502"/>
    <x v="49"/>
    <x v="84"/>
    <x v="50"/>
    <x v="270"/>
    <n v="140"/>
    <x v="883"/>
  </r>
  <r>
    <n v="1197"/>
    <x v="25"/>
    <x v="31"/>
    <x v="695"/>
    <x v="503"/>
    <x v="49"/>
    <x v="610"/>
    <x v="620"/>
    <x v="48"/>
    <n v="1242"/>
    <x v="884"/>
  </r>
  <r>
    <n v="1198"/>
    <x v="25"/>
    <x v="33"/>
    <x v="601"/>
    <x v="364"/>
    <x v="49"/>
    <x v="51"/>
    <x v="188"/>
    <x v="65"/>
    <n v="13"/>
    <x v="885"/>
  </r>
  <r>
    <n v="1199"/>
    <x v="25"/>
    <x v="34"/>
    <x v="176"/>
    <x v="55"/>
    <x v="49"/>
    <x v="98"/>
    <x v="71"/>
    <x v="32"/>
    <n v="29"/>
    <x v="886"/>
  </r>
  <r>
    <n v="1200"/>
    <x v="25"/>
    <x v="35"/>
    <x v="182"/>
    <x v="86"/>
    <x v="49"/>
    <x v="39"/>
    <x v="24"/>
    <x v="36"/>
    <n v="289"/>
    <x v="887"/>
  </r>
  <r>
    <n v="1201"/>
    <x v="25"/>
    <x v="36"/>
    <x v="185"/>
    <x v="119"/>
    <x v="49"/>
    <x v="7"/>
    <x v="124"/>
    <x v="74"/>
    <n v="16"/>
    <x v="117"/>
  </r>
  <r>
    <n v="1202"/>
    <x v="25"/>
    <x v="37"/>
    <x v="55"/>
    <x v="55"/>
    <x v="49"/>
    <x v="7"/>
    <x v="280"/>
    <x v="8"/>
    <n v="39"/>
    <x v="329"/>
  </r>
  <r>
    <n v="1203"/>
    <x v="25"/>
    <x v="38"/>
    <x v="55"/>
    <x v="55"/>
    <x v="49"/>
    <x v="7"/>
    <x v="440"/>
    <x v="31"/>
    <n v="23"/>
    <x v="888"/>
  </r>
  <r>
    <n v="1204"/>
    <x v="25"/>
    <x v="39"/>
    <x v="53"/>
    <x v="73"/>
    <x v="49"/>
    <x v="7"/>
    <x v="23"/>
    <x v="7"/>
    <n v="2"/>
    <x v="23"/>
  </r>
  <r>
    <n v="1205"/>
    <x v="25"/>
    <x v="40"/>
    <x v="78"/>
    <x v="76"/>
    <x v="49"/>
    <x v="27"/>
    <x v="621"/>
    <x v="171"/>
    <n v="1297"/>
    <x v="889"/>
  </r>
  <r>
    <n v="1206"/>
    <x v="25"/>
    <x v="41"/>
    <x v="696"/>
    <x v="504"/>
    <x v="49"/>
    <x v="520"/>
    <x v="24"/>
    <x v="33"/>
    <n v="241"/>
    <x v="890"/>
  </r>
  <r>
    <n v="1207"/>
    <x v="25"/>
    <x v="42"/>
    <x v="697"/>
    <x v="55"/>
    <x v="49"/>
    <x v="611"/>
    <x v="622"/>
    <x v="15"/>
    <n v="835"/>
    <x v="891"/>
  </r>
  <r>
    <n v="1208"/>
    <x v="25"/>
    <x v="43"/>
    <x v="698"/>
    <x v="55"/>
    <x v="49"/>
    <x v="612"/>
    <x v="261"/>
    <x v="123"/>
    <n v="84"/>
    <x v="892"/>
  </r>
  <r>
    <n v="1209"/>
    <x v="25"/>
    <x v="44"/>
    <x v="146"/>
    <x v="55"/>
    <x v="49"/>
    <x v="404"/>
    <x v="623"/>
    <x v="36"/>
    <n v="311"/>
    <x v="893"/>
  </r>
  <r>
    <n v="1210"/>
    <x v="25"/>
    <x v="45"/>
    <x v="351"/>
    <x v="55"/>
    <x v="49"/>
    <x v="613"/>
    <x v="624"/>
    <x v="280"/>
    <n v="520"/>
    <x v="894"/>
  </r>
  <r>
    <n v="1211"/>
    <x v="25"/>
    <x v="46"/>
    <x v="699"/>
    <x v="55"/>
    <x v="49"/>
    <x v="614"/>
    <x v="625"/>
    <x v="149"/>
    <n v="532"/>
    <x v="895"/>
  </r>
  <r>
    <n v="1212"/>
    <x v="25"/>
    <x v="47"/>
    <x v="700"/>
    <x v="77"/>
    <x v="49"/>
    <x v="41"/>
    <x v="626"/>
    <x v="18"/>
    <n v="680"/>
    <x v="896"/>
  </r>
  <r>
    <n v="1213"/>
    <x v="25"/>
    <x v="48"/>
    <x v="440"/>
    <x v="505"/>
    <x v="49"/>
    <x v="615"/>
    <x v="627"/>
    <x v="281"/>
    <n v="1130"/>
    <x v="897"/>
  </r>
  <r>
    <n v="1214"/>
    <x v="26"/>
    <x v="49"/>
    <x v="701"/>
    <x v="506"/>
    <x v="49"/>
    <x v="616"/>
    <x v="102"/>
    <x v="213"/>
    <n v="727"/>
    <x v="898"/>
  </r>
  <r>
    <n v="1215"/>
    <x v="26"/>
    <x v="0"/>
    <x v="702"/>
    <x v="507"/>
    <x v="99"/>
    <x v="617"/>
    <x v="628"/>
    <x v="93"/>
    <n v="359"/>
    <x v="899"/>
  </r>
  <r>
    <n v="1216"/>
    <x v="26"/>
    <x v="1"/>
    <x v="703"/>
    <x v="508"/>
    <x v="49"/>
    <x v="618"/>
    <x v="629"/>
    <x v="282"/>
    <n v="829"/>
    <x v="900"/>
  </r>
  <r>
    <n v="1217"/>
    <x v="26"/>
    <x v="2"/>
    <x v="267"/>
    <x v="509"/>
    <x v="49"/>
    <x v="619"/>
    <x v="630"/>
    <x v="283"/>
    <n v="1010"/>
    <x v="901"/>
  </r>
  <r>
    <n v="1218"/>
    <x v="26"/>
    <x v="3"/>
    <x v="704"/>
    <x v="510"/>
    <x v="49"/>
    <x v="620"/>
    <x v="631"/>
    <x v="284"/>
    <n v="1951"/>
    <x v="902"/>
  </r>
  <r>
    <n v="1219"/>
    <x v="26"/>
    <x v="4"/>
    <x v="57"/>
    <x v="511"/>
    <x v="100"/>
    <x v="188"/>
    <x v="151"/>
    <x v="44"/>
    <n v="38"/>
    <x v="903"/>
  </r>
  <r>
    <n v="1220"/>
    <x v="26"/>
    <x v="5"/>
    <x v="705"/>
    <x v="73"/>
    <x v="80"/>
    <x v="230"/>
    <x v="455"/>
    <x v="78"/>
    <n v="146"/>
    <x v="904"/>
  </r>
  <r>
    <n v="1221"/>
    <x v="26"/>
    <x v="6"/>
    <x v="130"/>
    <x v="130"/>
    <x v="59"/>
    <x v="7"/>
    <x v="96"/>
    <x v="72"/>
    <n v="9"/>
    <x v="101"/>
  </r>
  <r>
    <n v="1222"/>
    <x v="26"/>
    <x v="7"/>
    <x v="706"/>
    <x v="136"/>
    <x v="49"/>
    <x v="89"/>
    <x v="114"/>
    <x v="30"/>
    <n v="100"/>
    <x v="905"/>
  </r>
  <r>
    <n v="1223"/>
    <x v="26"/>
    <x v="8"/>
    <x v="130"/>
    <x v="73"/>
    <x v="49"/>
    <x v="89"/>
    <x v="35"/>
    <x v="34"/>
    <n v="9"/>
    <x v="34"/>
  </r>
  <r>
    <n v="1224"/>
    <x v="26"/>
    <x v="9"/>
    <x v="707"/>
    <x v="512"/>
    <x v="101"/>
    <x v="621"/>
    <x v="632"/>
    <x v="285"/>
    <n v="1299"/>
    <x v="906"/>
  </r>
  <r>
    <n v="1225"/>
    <x v="26"/>
    <x v="10"/>
    <x v="708"/>
    <x v="513"/>
    <x v="102"/>
    <x v="622"/>
    <x v="518"/>
    <x v="190"/>
    <n v="254"/>
    <x v="907"/>
  </r>
  <r>
    <n v="1226"/>
    <x v="26"/>
    <x v="11"/>
    <x v="709"/>
    <x v="514"/>
    <x v="103"/>
    <x v="623"/>
    <x v="633"/>
    <x v="286"/>
    <n v="1644"/>
    <x v="908"/>
  </r>
  <r>
    <n v="1227"/>
    <x v="26"/>
    <x v="12"/>
    <x v="710"/>
    <x v="322"/>
    <x v="104"/>
    <x v="456"/>
    <x v="574"/>
    <x v="217"/>
    <n v="155"/>
    <x v="909"/>
  </r>
  <r>
    <n v="1228"/>
    <x v="26"/>
    <x v="13"/>
    <x v="83"/>
    <x v="129"/>
    <x v="97"/>
    <x v="7"/>
    <x v="93"/>
    <x v="34"/>
    <n v="19"/>
    <x v="903"/>
  </r>
  <r>
    <n v="1229"/>
    <x v="26"/>
    <x v="14"/>
    <x v="711"/>
    <x v="515"/>
    <x v="49"/>
    <x v="624"/>
    <x v="634"/>
    <x v="127"/>
    <n v="143"/>
    <x v="910"/>
  </r>
  <r>
    <n v="1230"/>
    <x v="26"/>
    <x v="15"/>
    <x v="198"/>
    <x v="105"/>
    <x v="67"/>
    <x v="313"/>
    <x v="68"/>
    <x v="95"/>
    <n v="207"/>
    <x v="911"/>
  </r>
  <r>
    <n v="1231"/>
    <x v="26"/>
    <x v="16"/>
    <x v="410"/>
    <x v="516"/>
    <x v="105"/>
    <x v="9"/>
    <x v="106"/>
    <x v="14"/>
    <n v="232"/>
    <x v="912"/>
  </r>
  <r>
    <n v="1232"/>
    <x v="26"/>
    <x v="17"/>
    <x v="373"/>
    <x v="294"/>
    <x v="106"/>
    <x v="346"/>
    <x v="248"/>
    <x v="73"/>
    <n v="15"/>
    <x v="913"/>
  </r>
  <r>
    <n v="1233"/>
    <x v="26"/>
    <x v="18"/>
    <x v="712"/>
    <x v="517"/>
    <x v="107"/>
    <x v="7"/>
    <x v="635"/>
    <x v="260"/>
    <n v="837"/>
    <x v="914"/>
  </r>
  <r>
    <n v="1234"/>
    <x v="26"/>
    <x v="19"/>
    <x v="713"/>
    <x v="518"/>
    <x v="108"/>
    <x v="625"/>
    <x v="442"/>
    <x v="125"/>
    <n v="195"/>
    <x v="915"/>
  </r>
  <r>
    <n v="1235"/>
    <x v="26"/>
    <x v="20"/>
    <x v="189"/>
    <x v="519"/>
    <x v="109"/>
    <x v="626"/>
    <x v="28"/>
    <x v="84"/>
    <n v="317"/>
    <x v="916"/>
  </r>
  <r>
    <n v="1236"/>
    <x v="26"/>
    <x v="21"/>
    <x v="220"/>
    <x v="55"/>
    <x v="49"/>
    <x v="31"/>
    <x v="95"/>
    <x v="45"/>
    <n v="105"/>
    <x v="917"/>
  </r>
  <r>
    <n v="1237"/>
    <x v="26"/>
    <x v="22"/>
    <x v="57"/>
    <x v="56"/>
    <x v="49"/>
    <x v="7"/>
    <x v="156"/>
    <x v="32"/>
    <n v="27"/>
    <x v="918"/>
  </r>
  <r>
    <n v="1238"/>
    <x v="26"/>
    <x v="23"/>
    <x v="714"/>
    <x v="520"/>
    <x v="110"/>
    <x v="627"/>
    <x v="636"/>
    <x v="89"/>
    <n v="1014"/>
    <x v="919"/>
  </r>
  <r>
    <n v="1239"/>
    <x v="26"/>
    <x v="24"/>
    <x v="55"/>
    <x v="55"/>
    <x v="49"/>
    <x v="7"/>
    <x v="107"/>
    <x v="74"/>
    <n v="57"/>
    <x v="920"/>
  </r>
  <r>
    <n v="1240"/>
    <x v="26"/>
    <x v="25"/>
    <x v="715"/>
    <x v="521"/>
    <x v="111"/>
    <x v="628"/>
    <x v="637"/>
    <x v="138"/>
    <n v="252"/>
    <x v="921"/>
  </r>
  <r>
    <n v="1241"/>
    <x v="26"/>
    <x v="26"/>
    <x v="349"/>
    <x v="522"/>
    <x v="49"/>
    <x v="629"/>
    <x v="638"/>
    <x v="81"/>
    <n v="517"/>
    <x v="922"/>
  </r>
  <r>
    <n v="1242"/>
    <x v="26"/>
    <x v="27"/>
    <x v="88"/>
    <x v="138"/>
    <x v="112"/>
    <x v="428"/>
    <x v="217"/>
    <x v="37"/>
    <n v="52"/>
    <x v="7"/>
  </r>
  <r>
    <n v="1243"/>
    <x v="26"/>
    <x v="28"/>
    <x v="457"/>
    <x v="337"/>
    <x v="49"/>
    <x v="630"/>
    <x v="375"/>
    <x v="164"/>
    <n v="200"/>
    <x v="923"/>
  </r>
  <r>
    <n v="1244"/>
    <x v="26"/>
    <x v="29"/>
    <x v="716"/>
    <x v="523"/>
    <x v="113"/>
    <x v="631"/>
    <x v="639"/>
    <x v="62"/>
    <n v="319"/>
    <x v="924"/>
  </r>
  <r>
    <n v="1245"/>
    <x v="26"/>
    <x v="30"/>
    <x v="717"/>
    <x v="524"/>
    <x v="49"/>
    <x v="632"/>
    <x v="388"/>
    <x v="82"/>
    <n v="239"/>
    <x v="925"/>
  </r>
  <r>
    <n v="1246"/>
    <x v="26"/>
    <x v="31"/>
    <x v="718"/>
    <x v="55"/>
    <x v="49"/>
    <x v="633"/>
    <x v="640"/>
    <x v="80"/>
    <n v="730"/>
    <x v="926"/>
  </r>
  <r>
    <n v="1247"/>
    <x v="26"/>
    <x v="32"/>
    <x v="57"/>
    <x v="226"/>
    <x v="49"/>
    <x v="574"/>
    <x v="132"/>
    <x v="44"/>
    <n v="36"/>
    <x v="101"/>
  </r>
  <r>
    <n v="1248"/>
    <x v="26"/>
    <x v="33"/>
    <x v="134"/>
    <x v="129"/>
    <x v="89"/>
    <x v="188"/>
    <x v="22"/>
    <x v="45"/>
    <n v="45"/>
    <x v="510"/>
  </r>
  <r>
    <n v="1249"/>
    <x v="26"/>
    <x v="34"/>
    <x v="719"/>
    <x v="507"/>
    <x v="49"/>
    <x v="57"/>
    <x v="641"/>
    <x v="54"/>
    <n v="163"/>
    <x v="927"/>
  </r>
  <r>
    <n v="1250"/>
    <x v="26"/>
    <x v="35"/>
    <x v="720"/>
    <x v="525"/>
    <x v="114"/>
    <x v="634"/>
    <x v="642"/>
    <x v="187"/>
    <n v="319"/>
    <x v="928"/>
  </r>
  <r>
    <n v="1251"/>
    <x v="26"/>
    <x v="36"/>
    <x v="98"/>
    <x v="55"/>
    <x v="49"/>
    <x v="50"/>
    <x v="165"/>
    <x v="17"/>
    <n v="12"/>
    <x v="106"/>
  </r>
  <r>
    <n v="1252"/>
    <x v="26"/>
    <x v="37"/>
    <x v="53"/>
    <x v="55"/>
    <x v="49"/>
    <x v="20"/>
    <x v="307"/>
    <x v="9"/>
    <n v="5"/>
    <x v="153"/>
  </r>
  <r>
    <n v="1253"/>
    <x v="26"/>
    <x v="38"/>
    <x v="131"/>
    <x v="112"/>
    <x v="49"/>
    <x v="7"/>
    <x v="125"/>
    <x v="32"/>
    <n v="31"/>
    <x v="929"/>
  </r>
  <r>
    <n v="1254"/>
    <x v="26"/>
    <x v="39"/>
    <x v="57"/>
    <x v="73"/>
    <x v="49"/>
    <x v="20"/>
    <x v="158"/>
    <x v="9"/>
    <n v="1"/>
    <x v="23"/>
  </r>
  <r>
    <n v="1255"/>
    <x v="26"/>
    <x v="40"/>
    <x v="130"/>
    <x v="129"/>
    <x v="49"/>
    <x v="20"/>
    <x v="643"/>
    <x v="44"/>
    <n v="378"/>
    <x v="930"/>
  </r>
  <r>
    <n v="1256"/>
    <x v="26"/>
    <x v="41"/>
    <x v="721"/>
    <x v="55"/>
    <x v="49"/>
    <x v="393"/>
    <x v="417"/>
    <x v="125"/>
    <n v="166"/>
    <x v="537"/>
  </r>
  <r>
    <n v="1257"/>
    <x v="26"/>
    <x v="42"/>
    <x v="722"/>
    <x v="55"/>
    <x v="49"/>
    <x v="635"/>
    <x v="644"/>
    <x v="139"/>
    <n v="414"/>
    <x v="931"/>
  </r>
  <r>
    <n v="1258"/>
    <x v="26"/>
    <x v="43"/>
    <x v="674"/>
    <x v="55"/>
    <x v="49"/>
    <x v="30"/>
    <x v="130"/>
    <x v="14"/>
    <n v="54"/>
    <x v="932"/>
  </r>
  <r>
    <n v="1259"/>
    <x v="26"/>
    <x v="44"/>
    <x v="55"/>
    <x v="55"/>
    <x v="49"/>
    <x v="7"/>
    <x v="645"/>
    <x v="14"/>
    <n v="243"/>
    <x v="933"/>
  </r>
  <r>
    <n v="1260"/>
    <x v="26"/>
    <x v="45"/>
    <x v="723"/>
    <x v="133"/>
    <x v="49"/>
    <x v="636"/>
    <x v="646"/>
    <x v="84"/>
    <n v="294"/>
    <x v="934"/>
  </r>
  <r>
    <n v="1261"/>
    <x v="26"/>
    <x v="46"/>
    <x v="150"/>
    <x v="55"/>
    <x v="49"/>
    <x v="86"/>
    <x v="268"/>
    <x v="32"/>
    <n v="121"/>
    <x v="585"/>
  </r>
  <r>
    <n v="1262"/>
    <x v="26"/>
    <x v="47"/>
    <x v="136"/>
    <x v="526"/>
    <x v="115"/>
    <x v="637"/>
    <x v="647"/>
    <x v="114"/>
    <n v="1918"/>
    <x v="935"/>
  </r>
  <r>
    <n v="1263"/>
    <x v="26"/>
    <x v="48"/>
    <x v="724"/>
    <x v="527"/>
    <x v="116"/>
    <x v="638"/>
    <x v="648"/>
    <x v="287"/>
    <n v="1641"/>
    <x v="936"/>
  </r>
  <r>
    <n v="1264"/>
    <x v="27"/>
    <x v="49"/>
    <x v="725"/>
    <x v="55"/>
    <x v="49"/>
    <x v="639"/>
    <x v="596"/>
    <x v="149"/>
    <n v="378"/>
    <x v="937"/>
  </r>
  <r>
    <n v="1265"/>
    <x v="27"/>
    <x v="0"/>
    <x v="176"/>
    <x v="424"/>
    <x v="49"/>
    <x v="640"/>
    <x v="422"/>
    <x v="123"/>
    <n v="170"/>
    <x v="938"/>
  </r>
  <r>
    <n v="1266"/>
    <x v="27"/>
    <x v="1"/>
    <x v="726"/>
    <x v="528"/>
    <x v="49"/>
    <x v="641"/>
    <x v="649"/>
    <x v="181"/>
    <n v="500"/>
    <x v="939"/>
  </r>
  <r>
    <n v="1267"/>
    <x v="27"/>
    <x v="2"/>
    <x v="727"/>
    <x v="529"/>
    <x v="49"/>
    <x v="642"/>
    <x v="650"/>
    <x v="99"/>
    <n v="785"/>
    <x v="940"/>
  </r>
  <r>
    <n v="1268"/>
    <x v="27"/>
    <x v="3"/>
    <x v="728"/>
    <x v="530"/>
    <x v="49"/>
    <x v="643"/>
    <x v="651"/>
    <x v="140"/>
    <n v="1625"/>
    <x v="941"/>
  </r>
  <r>
    <n v="1269"/>
    <x v="27"/>
    <x v="4"/>
    <x v="57"/>
    <x v="73"/>
    <x v="49"/>
    <x v="20"/>
    <x v="18"/>
    <x v="9"/>
    <n v="2"/>
    <x v="18"/>
  </r>
  <r>
    <n v="1270"/>
    <x v="27"/>
    <x v="5"/>
    <x v="611"/>
    <x v="55"/>
    <x v="49"/>
    <x v="404"/>
    <x v="599"/>
    <x v="49"/>
    <n v="98"/>
    <x v="603"/>
  </r>
  <r>
    <n v="1271"/>
    <x v="27"/>
    <x v="6"/>
    <x v="78"/>
    <x v="119"/>
    <x v="49"/>
    <x v="41"/>
    <x v="23"/>
    <x v="31"/>
    <n v="1"/>
    <x v="363"/>
  </r>
  <r>
    <n v="1272"/>
    <x v="27"/>
    <x v="7"/>
    <x v="282"/>
    <x v="55"/>
    <x v="49"/>
    <x v="89"/>
    <x v="125"/>
    <x v="34"/>
    <n v="36"/>
    <x v="33"/>
  </r>
  <r>
    <n v="1273"/>
    <x v="27"/>
    <x v="9"/>
    <x v="374"/>
    <x v="64"/>
    <x v="49"/>
    <x v="309"/>
    <x v="652"/>
    <x v="38"/>
    <n v="170"/>
    <x v="942"/>
  </r>
  <r>
    <n v="1274"/>
    <x v="27"/>
    <x v="10"/>
    <x v="729"/>
    <x v="108"/>
    <x v="49"/>
    <x v="644"/>
    <x v="653"/>
    <x v="199"/>
    <n v="139"/>
    <x v="943"/>
  </r>
  <r>
    <n v="1275"/>
    <x v="27"/>
    <x v="11"/>
    <x v="53"/>
    <x v="442"/>
    <x v="49"/>
    <x v="319"/>
    <x v="654"/>
    <x v="270"/>
    <n v="302"/>
    <x v="944"/>
  </r>
  <r>
    <n v="1276"/>
    <x v="27"/>
    <x v="12"/>
    <x v="730"/>
    <x v="140"/>
    <x v="49"/>
    <x v="263"/>
    <x v="64"/>
    <x v="102"/>
    <n v="103"/>
    <x v="945"/>
  </r>
  <r>
    <n v="1277"/>
    <x v="27"/>
    <x v="13"/>
    <x v="81"/>
    <x v="185"/>
    <x v="49"/>
    <x v="314"/>
    <x v="8"/>
    <x v="32"/>
    <n v="0"/>
    <x v="9"/>
  </r>
  <r>
    <n v="1278"/>
    <x v="27"/>
    <x v="14"/>
    <x v="731"/>
    <x v="531"/>
    <x v="49"/>
    <x v="645"/>
    <x v="432"/>
    <x v="125"/>
    <n v="75"/>
    <x v="946"/>
  </r>
  <r>
    <n v="1279"/>
    <x v="27"/>
    <x v="15"/>
    <x v="112"/>
    <x v="55"/>
    <x v="49"/>
    <x v="646"/>
    <x v="282"/>
    <x v="125"/>
    <n v="97"/>
    <x v="731"/>
  </r>
  <r>
    <n v="1280"/>
    <x v="27"/>
    <x v="16"/>
    <x v="57"/>
    <x v="216"/>
    <x v="49"/>
    <x v="35"/>
    <x v="151"/>
    <x v="72"/>
    <n v="47"/>
    <x v="947"/>
  </r>
  <r>
    <n v="1281"/>
    <x v="27"/>
    <x v="17"/>
    <x v="57"/>
    <x v="55"/>
    <x v="49"/>
    <x v="67"/>
    <x v="97"/>
    <x v="7"/>
    <n v="4"/>
    <x v="18"/>
  </r>
  <r>
    <n v="1282"/>
    <x v="27"/>
    <x v="18"/>
    <x v="98"/>
    <x v="353"/>
    <x v="49"/>
    <x v="7"/>
    <x v="262"/>
    <x v="17"/>
    <n v="90"/>
    <x v="715"/>
  </r>
  <r>
    <n v="1283"/>
    <x v="27"/>
    <x v="19"/>
    <x v="55"/>
    <x v="55"/>
    <x v="49"/>
    <x v="7"/>
    <x v="69"/>
    <x v="34"/>
    <n v="68"/>
    <x v="896"/>
  </r>
  <r>
    <n v="1284"/>
    <x v="27"/>
    <x v="20"/>
    <x v="732"/>
    <x v="532"/>
    <x v="49"/>
    <x v="333"/>
    <x v="229"/>
    <x v="38"/>
    <n v="72"/>
    <x v="393"/>
  </r>
  <r>
    <n v="1285"/>
    <x v="27"/>
    <x v="21"/>
    <x v="690"/>
    <x v="55"/>
    <x v="49"/>
    <x v="647"/>
    <x v="173"/>
    <x v="101"/>
    <n v="118"/>
    <x v="948"/>
  </r>
  <r>
    <n v="1286"/>
    <x v="27"/>
    <x v="22"/>
    <x v="57"/>
    <x v="56"/>
    <x v="49"/>
    <x v="7"/>
    <x v="23"/>
    <x v="9"/>
    <n v="4"/>
    <x v="5"/>
  </r>
  <r>
    <n v="1287"/>
    <x v="27"/>
    <x v="23"/>
    <x v="733"/>
    <x v="353"/>
    <x v="49"/>
    <x v="56"/>
    <x v="655"/>
    <x v="53"/>
    <n v="360"/>
    <x v="745"/>
  </r>
  <r>
    <n v="1288"/>
    <x v="27"/>
    <x v="24"/>
    <x v="55"/>
    <x v="55"/>
    <x v="49"/>
    <x v="7"/>
    <x v="57"/>
    <x v="17"/>
    <n v="257"/>
    <x v="949"/>
  </r>
  <r>
    <n v="1289"/>
    <x v="27"/>
    <x v="25"/>
    <x v="734"/>
    <x v="192"/>
    <x v="49"/>
    <x v="648"/>
    <x v="656"/>
    <x v="144"/>
    <n v="193"/>
    <x v="950"/>
  </r>
  <r>
    <n v="1290"/>
    <x v="27"/>
    <x v="26"/>
    <x v="735"/>
    <x v="55"/>
    <x v="49"/>
    <x v="370"/>
    <x v="629"/>
    <x v="197"/>
    <n v="915"/>
    <x v="951"/>
  </r>
  <r>
    <n v="1291"/>
    <x v="27"/>
    <x v="27"/>
    <x v="55"/>
    <x v="55"/>
    <x v="49"/>
    <x v="7"/>
    <x v="51"/>
    <x v="31"/>
    <n v="31"/>
    <x v="880"/>
  </r>
  <r>
    <n v="1292"/>
    <x v="27"/>
    <x v="28"/>
    <x v="700"/>
    <x v="344"/>
    <x v="49"/>
    <x v="7"/>
    <x v="653"/>
    <x v="38"/>
    <n v="207"/>
    <x v="92"/>
  </r>
  <r>
    <n v="1293"/>
    <x v="27"/>
    <x v="29"/>
    <x v="736"/>
    <x v="140"/>
    <x v="49"/>
    <x v="649"/>
    <x v="641"/>
    <x v="19"/>
    <n v="169"/>
    <x v="952"/>
  </r>
  <r>
    <n v="1294"/>
    <x v="27"/>
    <x v="30"/>
    <x v="737"/>
    <x v="70"/>
    <x v="49"/>
    <x v="7"/>
    <x v="289"/>
    <x v="73"/>
    <n v="23"/>
    <x v="953"/>
  </r>
  <r>
    <n v="1295"/>
    <x v="27"/>
    <x v="31"/>
    <x v="738"/>
    <x v="55"/>
    <x v="49"/>
    <x v="650"/>
    <x v="657"/>
    <x v="267"/>
    <n v="703"/>
    <x v="954"/>
  </r>
  <r>
    <n v="1296"/>
    <x v="27"/>
    <x v="32"/>
    <x v="55"/>
    <x v="55"/>
    <x v="49"/>
    <x v="7"/>
    <x v="9"/>
    <x v="9"/>
    <n v="0"/>
    <x v="9"/>
  </r>
  <r>
    <n v="1297"/>
    <x v="27"/>
    <x v="33"/>
    <x v="55"/>
    <x v="55"/>
    <x v="49"/>
    <x v="7"/>
    <x v="97"/>
    <x v="72"/>
    <n v="5"/>
    <x v="144"/>
  </r>
  <r>
    <n v="1298"/>
    <x v="27"/>
    <x v="34"/>
    <x v="83"/>
    <x v="53"/>
    <x v="49"/>
    <x v="188"/>
    <x v="132"/>
    <x v="44"/>
    <n v="36"/>
    <x v="101"/>
  </r>
  <r>
    <n v="1299"/>
    <x v="27"/>
    <x v="35"/>
    <x v="49"/>
    <x v="353"/>
    <x v="117"/>
    <x v="35"/>
    <x v="32"/>
    <x v="17"/>
    <n v="34"/>
    <x v="955"/>
  </r>
  <r>
    <n v="1300"/>
    <x v="27"/>
    <x v="36"/>
    <x v="55"/>
    <x v="55"/>
    <x v="49"/>
    <x v="7"/>
    <x v="18"/>
    <x v="9"/>
    <n v="2"/>
    <x v="18"/>
  </r>
  <r>
    <n v="1301"/>
    <x v="27"/>
    <x v="37"/>
    <x v="152"/>
    <x v="55"/>
    <x v="49"/>
    <x v="5"/>
    <x v="34"/>
    <x v="7"/>
    <n v="6"/>
    <x v="34"/>
  </r>
  <r>
    <n v="1302"/>
    <x v="27"/>
    <x v="38"/>
    <x v="55"/>
    <x v="55"/>
    <x v="49"/>
    <x v="7"/>
    <x v="280"/>
    <x v="34"/>
    <n v="40"/>
    <x v="956"/>
  </r>
  <r>
    <n v="1303"/>
    <x v="27"/>
    <x v="39"/>
    <x v="482"/>
    <x v="533"/>
    <x v="49"/>
    <x v="7"/>
    <x v="35"/>
    <x v="17"/>
    <n v="6"/>
    <x v="418"/>
  </r>
  <r>
    <n v="1304"/>
    <x v="27"/>
    <x v="40"/>
    <x v="410"/>
    <x v="55"/>
    <x v="49"/>
    <x v="348"/>
    <x v="658"/>
    <x v="14"/>
    <n v="509"/>
    <x v="957"/>
  </r>
  <r>
    <n v="1305"/>
    <x v="27"/>
    <x v="41"/>
    <x v="739"/>
    <x v="55"/>
    <x v="49"/>
    <x v="651"/>
    <x v="452"/>
    <x v="176"/>
    <n v="132"/>
    <x v="958"/>
  </r>
  <r>
    <n v="1306"/>
    <x v="27"/>
    <x v="42"/>
    <x v="740"/>
    <x v="55"/>
    <x v="49"/>
    <x v="652"/>
    <x v="659"/>
    <x v="181"/>
    <n v="842"/>
    <x v="959"/>
  </r>
  <r>
    <n v="1307"/>
    <x v="27"/>
    <x v="43"/>
    <x v="332"/>
    <x v="118"/>
    <x v="49"/>
    <x v="111"/>
    <x v="69"/>
    <x v="113"/>
    <n v="48"/>
    <x v="367"/>
  </r>
  <r>
    <n v="1308"/>
    <x v="27"/>
    <x v="44"/>
    <x v="130"/>
    <x v="216"/>
    <x v="49"/>
    <x v="7"/>
    <x v="18"/>
    <x v="72"/>
    <n v="1"/>
    <x v="179"/>
  </r>
  <r>
    <n v="1309"/>
    <x v="27"/>
    <x v="45"/>
    <x v="209"/>
    <x v="55"/>
    <x v="49"/>
    <x v="51"/>
    <x v="660"/>
    <x v="65"/>
    <n v="313"/>
    <x v="960"/>
  </r>
  <r>
    <n v="1310"/>
    <x v="27"/>
    <x v="46"/>
    <x v="57"/>
    <x v="55"/>
    <x v="49"/>
    <x v="67"/>
    <x v="388"/>
    <x v="83"/>
    <n v="291"/>
    <x v="961"/>
  </r>
  <r>
    <n v="1311"/>
    <x v="27"/>
    <x v="47"/>
    <x v="328"/>
    <x v="534"/>
    <x v="49"/>
    <x v="331"/>
    <x v="661"/>
    <x v="64"/>
    <n v="181"/>
    <x v="962"/>
  </r>
  <r>
    <n v="1312"/>
    <x v="27"/>
    <x v="48"/>
    <x v="741"/>
    <x v="535"/>
    <x v="49"/>
    <x v="653"/>
    <x v="287"/>
    <x v="61"/>
    <n v="637"/>
    <x v="963"/>
  </r>
  <r>
    <n v="1313"/>
    <x v="28"/>
    <x v="49"/>
    <x v="742"/>
    <x v="104"/>
    <x v="49"/>
    <x v="654"/>
    <x v="582"/>
    <x v="71"/>
    <n v="345"/>
    <x v="964"/>
  </r>
  <r>
    <n v="1314"/>
    <x v="28"/>
    <x v="0"/>
    <x v="743"/>
    <x v="536"/>
    <x v="49"/>
    <x v="7"/>
    <x v="634"/>
    <x v="28"/>
    <n v="189"/>
    <x v="524"/>
  </r>
  <r>
    <n v="1315"/>
    <x v="28"/>
    <x v="1"/>
    <x v="744"/>
    <x v="537"/>
    <x v="49"/>
    <x v="655"/>
    <x v="662"/>
    <x v="288"/>
    <n v="1077"/>
    <x v="965"/>
  </r>
  <r>
    <n v="1316"/>
    <x v="28"/>
    <x v="2"/>
    <x v="442"/>
    <x v="55"/>
    <x v="49"/>
    <x v="263"/>
    <x v="663"/>
    <x v="220"/>
    <n v="355"/>
    <x v="966"/>
  </r>
  <r>
    <n v="1317"/>
    <x v="28"/>
    <x v="3"/>
    <x v="745"/>
    <x v="58"/>
    <x v="49"/>
    <x v="43"/>
    <x v="413"/>
    <x v="11"/>
    <n v="1295"/>
    <x v="967"/>
  </r>
  <r>
    <n v="1318"/>
    <x v="28"/>
    <x v="4"/>
    <x v="130"/>
    <x v="216"/>
    <x v="49"/>
    <x v="7"/>
    <x v="96"/>
    <x v="72"/>
    <n v="9"/>
    <x v="101"/>
  </r>
  <r>
    <n v="1319"/>
    <x v="28"/>
    <x v="5"/>
    <x v="560"/>
    <x v="130"/>
    <x v="49"/>
    <x v="20"/>
    <x v="90"/>
    <x v="44"/>
    <n v="183"/>
    <x v="968"/>
  </r>
  <r>
    <n v="1320"/>
    <x v="28"/>
    <x v="6"/>
    <x v="55"/>
    <x v="55"/>
    <x v="49"/>
    <x v="7"/>
    <x v="61"/>
    <x v="52"/>
    <n v="0"/>
    <x v="9"/>
  </r>
  <r>
    <n v="1321"/>
    <x v="28"/>
    <x v="7"/>
    <x v="55"/>
    <x v="55"/>
    <x v="49"/>
    <x v="7"/>
    <x v="61"/>
    <x v="52"/>
    <n v="0"/>
    <x v="9"/>
  </r>
  <r>
    <n v="1322"/>
    <x v="28"/>
    <x v="9"/>
    <x v="719"/>
    <x v="328"/>
    <x v="49"/>
    <x v="208"/>
    <x v="343"/>
    <x v="54"/>
    <n v="136"/>
    <x v="969"/>
  </r>
  <r>
    <n v="1323"/>
    <x v="28"/>
    <x v="10"/>
    <x v="83"/>
    <x v="70"/>
    <x v="49"/>
    <x v="165"/>
    <x v="457"/>
    <x v="55"/>
    <n v="61"/>
    <x v="970"/>
  </r>
  <r>
    <n v="1324"/>
    <x v="28"/>
    <x v="11"/>
    <x v="746"/>
    <x v="318"/>
    <x v="49"/>
    <x v="656"/>
    <x v="664"/>
    <x v="102"/>
    <n v="248"/>
    <x v="971"/>
  </r>
  <r>
    <n v="1325"/>
    <x v="28"/>
    <x v="12"/>
    <x v="83"/>
    <x v="172"/>
    <x v="49"/>
    <x v="657"/>
    <x v="10"/>
    <x v="78"/>
    <n v="67"/>
    <x v="972"/>
  </r>
  <r>
    <n v="1326"/>
    <x v="28"/>
    <x v="13"/>
    <x v="80"/>
    <x v="76"/>
    <x v="49"/>
    <x v="32"/>
    <x v="22"/>
    <x v="8"/>
    <n v="62"/>
    <x v="973"/>
  </r>
  <r>
    <n v="1327"/>
    <x v="28"/>
    <x v="14"/>
    <x v="472"/>
    <x v="55"/>
    <x v="49"/>
    <x v="658"/>
    <x v="33"/>
    <x v="27"/>
    <n v="74"/>
    <x v="974"/>
  </r>
  <r>
    <n v="1328"/>
    <x v="28"/>
    <x v="15"/>
    <x v="747"/>
    <x v="90"/>
    <x v="49"/>
    <x v="659"/>
    <x v="49"/>
    <x v="93"/>
    <n v="123"/>
    <x v="975"/>
  </r>
  <r>
    <n v="1329"/>
    <x v="28"/>
    <x v="16"/>
    <x v="107"/>
    <x v="86"/>
    <x v="49"/>
    <x v="8"/>
    <x v="440"/>
    <x v="8"/>
    <n v="21"/>
    <x v="101"/>
  </r>
  <r>
    <n v="1330"/>
    <x v="28"/>
    <x v="17"/>
    <x v="57"/>
    <x v="56"/>
    <x v="49"/>
    <x v="7"/>
    <x v="61"/>
    <x v="52"/>
    <n v="0"/>
    <x v="9"/>
  </r>
  <r>
    <n v="1331"/>
    <x v="28"/>
    <x v="18"/>
    <x v="748"/>
    <x v="538"/>
    <x v="49"/>
    <x v="660"/>
    <x v="229"/>
    <x v="59"/>
    <n v="79"/>
    <x v="976"/>
  </r>
  <r>
    <n v="1332"/>
    <x v="28"/>
    <x v="19"/>
    <x v="749"/>
    <x v="55"/>
    <x v="49"/>
    <x v="661"/>
    <x v="665"/>
    <x v="59"/>
    <n v="68"/>
    <x v="977"/>
  </r>
  <r>
    <n v="1333"/>
    <x v="28"/>
    <x v="20"/>
    <x v="53"/>
    <x v="55"/>
    <x v="49"/>
    <x v="20"/>
    <x v="58"/>
    <x v="34"/>
    <n v="48"/>
    <x v="280"/>
  </r>
  <r>
    <n v="1334"/>
    <x v="28"/>
    <x v="21"/>
    <x v="49"/>
    <x v="55"/>
    <x v="49"/>
    <x v="411"/>
    <x v="88"/>
    <x v="30"/>
    <n v="61"/>
    <x v="978"/>
  </r>
  <r>
    <n v="1335"/>
    <x v="28"/>
    <x v="22"/>
    <x v="57"/>
    <x v="56"/>
    <x v="49"/>
    <x v="7"/>
    <x v="158"/>
    <x v="52"/>
    <n v="2"/>
    <x v="5"/>
  </r>
  <r>
    <n v="1336"/>
    <x v="28"/>
    <x v="23"/>
    <x v="440"/>
    <x v="499"/>
    <x v="49"/>
    <x v="97"/>
    <x v="265"/>
    <x v="176"/>
    <n v="184"/>
    <x v="979"/>
  </r>
  <r>
    <n v="1337"/>
    <x v="28"/>
    <x v="24"/>
    <x v="750"/>
    <x v="55"/>
    <x v="49"/>
    <x v="333"/>
    <x v="347"/>
    <x v="74"/>
    <n v="54"/>
    <x v="524"/>
  </r>
  <r>
    <n v="1338"/>
    <x v="28"/>
    <x v="25"/>
    <x v="751"/>
    <x v="539"/>
    <x v="49"/>
    <x v="662"/>
    <x v="192"/>
    <x v="289"/>
    <n v="134"/>
    <x v="980"/>
  </r>
  <r>
    <n v="1339"/>
    <x v="28"/>
    <x v="26"/>
    <x v="752"/>
    <x v="55"/>
    <x v="49"/>
    <x v="155"/>
    <x v="276"/>
    <x v="16"/>
    <n v="281"/>
    <x v="981"/>
  </r>
  <r>
    <n v="1340"/>
    <x v="28"/>
    <x v="27"/>
    <x v="107"/>
    <x v="76"/>
    <x v="49"/>
    <x v="39"/>
    <x v="85"/>
    <x v="8"/>
    <n v="83"/>
    <x v="608"/>
  </r>
  <r>
    <n v="1341"/>
    <x v="28"/>
    <x v="28"/>
    <x v="55"/>
    <x v="55"/>
    <x v="49"/>
    <x v="7"/>
    <x v="248"/>
    <x v="32"/>
    <n v="26"/>
    <x v="766"/>
  </r>
  <r>
    <n v="1342"/>
    <x v="28"/>
    <x v="29"/>
    <x v="753"/>
    <x v="540"/>
    <x v="49"/>
    <x v="285"/>
    <x v="666"/>
    <x v="19"/>
    <n v="58"/>
    <x v="982"/>
  </r>
  <r>
    <n v="1343"/>
    <x v="28"/>
    <x v="30"/>
    <x v="754"/>
    <x v="132"/>
    <x v="49"/>
    <x v="7"/>
    <x v="397"/>
    <x v="32"/>
    <n v="30"/>
    <x v="983"/>
  </r>
  <r>
    <n v="1344"/>
    <x v="28"/>
    <x v="31"/>
    <x v="755"/>
    <x v="55"/>
    <x v="49"/>
    <x v="663"/>
    <x v="624"/>
    <x v="169"/>
    <n v="525"/>
    <x v="984"/>
  </r>
  <r>
    <n v="1345"/>
    <x v="28"/>
    <x v="33"/>
    <x v="185"/>
    <x v="55"/>
    <x v="49"/>
    <x v="43"/>
    <x v="96"/>
    <x v="31"/>
    <n v="7"/>
    <x v="30"/>
  </r>
  <r>
    <n v="1346"/>
    <x v="28"/>
    <x v="34"/>
    <x v="55"/>
    <x v="55"/>
    <x v="49"/>
    <x v="7"/>
    <x v="148"/>
    <x v="7"/>
    <n v="31"/>
    <x v="164"/>
  </r>
  <r>
    <n v="1347"/>
    <x v="28"/>
    <x v="35"/>
    <x v="174"/>
    <x v="55"/>
    <x v="65"/>
    <x v="313"/>
    <x v="151"/>
    <x v="100"/>
    <n v="30"/>
    <x v="34"/>
  </r>
  <r>
    <n v="1348"/>
    <x v="28"/>
    <x v="36"/>
    <x v="55"/>
    <x v="55"/>
    <x v="49"/>
    <x v="7"/>
    <x v="61"/>
    <x v="52"/>
    <n v="0"/>
    <x v="9"/>
  </r>
  <r>
    <n v="1349"/>
    <x v="28"/>
    <x v="37"/>
    <x v="185"/>
    <x v="55"/>
    <x v="49"/>
    <x v="43"/>
    <x v="159"/>
    <x v="31"/>
    <n v="27"/>
    <x v="524"/>
  </r>
  <r>
    <n v="1350"/>
    <x v="28"/>
    <x v="39"/>
    <x v="130"/>
    <x v="136"/>
    <x v="49"/>
    <x v="50"/>
    <x v="148"/>
    <x v="17"/>
    <n v="26"/>
    <x v="985"/>
  </r>
  <r>
    <n v="1351"/>
    <x v="28"/>
    <x v="40"/>
    <x v="756"/>
    <x v="55"/>
    <x v="49"/>
    <x v="312"/>
    <x v="667"/>
    <x v="83"/>
    <n v="627"/>
    <x v="986"/>
  </r>
  <r>
    <n v="1352"/>
    <x v="28"/>
    <x v="41"/>
    <x v="757"/>
    <x v="55"/>
    <x v="49"/>
    <x v="664"/>
    <x v="555"/>
    <x v="1"/>
    <n v="160"/>
    <x v="987"/>
  </r>
  <r>
    <n v="1353"/>
    <x v="28"/>
    <x v="42"/>
    <x v="758"/>
    <x v="55"/>
    <x v="49"/>
    <x v="665"/>
    <x v="668"/>
    <x v="63"/>
    <n v="564"/>
    <x v="988"/>
  </r>
  <r>
    <n v="1354"/>
    <x v="28"/>
    <x v="43"/>
    <x v="57"/>
    <x v="55"/>
    <x v="49"/>
    <x v="67"/>
    <x v="18"/>
    <x v="52"/>
    <n v="3"/>
    <x v="101"/>
  </r>
  <r>
    <n v="1355"/>
    <x v="28"/>
    <x v="44"/>
    <x v="57"/>
    <x v="55"/>
    <x v="49"/>
    <x v="67"/>
    <x v="151"/>
    <x v="7"/>
    <n v="46"/>
    <x v="166"/>
  </r>
  <r>
    <n v="1356"/>
    <x v="28"/>
    <x v="45"/>
    <x v="759"/>
    <x v="55"/>
    <x v="49"/>
    <x v="666"/>
    <x v="214"/>
    <x v="102"/>
    <n v="327"/>
    <x v="989"/>
  </r>
  <r>
    <n v="1357"/>
    <x v="28"/>
    <x v="46"/>
    <x v="760"/>
    <x v="55"/>
    <x v="49"/>
    <x v="667"/>
    <x v="599"/>
    <x v="44"/>
    <n v="100"/>
    <x v="990"/>
  </r>
  <r>
    <n v="1358"/>
    <x v="28"/>
    <x v="47"/>
    <x v="55"/>
    <x v="55"/>
    <x v="49"/>
    <x v="7"/>
    <x v="156"/>
    <x v="34"/>
    <n v="32"/>
    <x v="172"/>
  </r>
  <r>
    <n v="1359"/>
    <x v="28"/>
    <x v="48"/>
    <x v="477"/>
    <x v="347"/>
    <x v="49"/>
    <x v="668"/>
    <x v="19"/>
    <x v="27"/>
    <n v="203"/>
    <x v="991"/>
  </r>
  <r>
    <n v="1360"/>
    <x v="29"/>
    <x v="49"/>
    <x v="483"/>
    <x v="55"/>
    <x v="49"/>
    <x v="412"/>
    <x v="584"/>
    <x v="76"/>
    <n v="175"/>
    <x v="992"/>
  </r>
  <r>
    <n v="1361"/>
    <x v="29"/>
    <x v="0"/>
    <x v="55"/>
    <x v="55"/>
    <x v="49"/>
    <x v="7"/>
    <x v="61"/>
    <x v="52"/>
    <n v="0"/>
    <x v="9"/>
  </r>
  <r>
    <n v="1362"/>
    <x v="29"/>
    <x v="1"/>
    <x v="761"/>
    <x v="541"/>
    <x v="49"/>
    <x v="80"/>
    <x v="669"/>
    <x v="71"/>
    <n v="275"/>
    <x v="993"/>
  </r>
  <r>
    <n v="1363"/>
    <x v="29"/>
    <x v="2"/>
    <x v="762"/>
    <x v="55"/>
    <x v="49"/>
    <x v="669"/>
    <x v="670"/>
    <x v="84"/>
    <n v="263"/>
    <x v="994"/>
  </r>
  <r>
    <n v="1364"/>
    <x v="29"/>
    <x v="3"/>
    <x v="763"/>
    <x v="542"/>
    <x v="49"/>
    <x v="137"/>
    <x v="671"/>
    <x v="55"/>
    <n v="701"/>
    <x v="995"/>
  </r>
  <r>
    <n v="1365"/>
    <x v="29"/>
    <x v="5"/>
    <x v="55"/>
    <x v="55"/>
    <x v="49"/>
    <x v="7"/>
    <x v="23"/>
    <x v="9"/>
    <n v="4"/>
    <x v="5"/>
  </r>
  <r>
    <n v="1366"/>
    <x v="29"/>
    <x v="9"/>
    <x v="760"/>
    <x v="543"/>
    <x v="49"/>
    <x v="35"/>
    <x v="32"/>
    <x v="44"/>
    <n v="31"/>
    <x v="98"/>
  </r>
  <r>
    <n v="1367"/>
    <x v="29"/>
    <x v="10"/>
    <x v="104"/>
    <x v="544"/>
    <x v="49"/>
    <x v="670"/>
    <x v="305"/>
    <x v="54"/>
    <n v="25"/>
    <x v="996"/>
  </r>
  <r>
    <n v="1368"/>
    <x v="29"/>
    <x v="11"/>
    <x v="185"/>
    <x v="464"/>
    <x v="49"/>
    <x v="456"/>
    <x v="433"/>
    <x v="38"/>
    <n v="143"/>
    <x v="997"/>
  </r>
  <r>
    <n v="1369"/>
    <x v="29"/>
    <x v="12"/>
    <x v="282"/>
    <x v="77"/>
    <x v="49"/>
    <x v="456"/>
    <x v="305"/>
    <x v="38"/>
    <n v="26"/>
    <x v="998"/>
  </r>
  <r>
    <n v="1370"/>
    <x v="29"/>
    <x v="13"/>
    <x v="57"/>
    <x v="56"/>
    <x v="49"/>
    <x v="7"/>
    <x v="9"/>
    <x v="9"/>
    <n v="0"/>
    <x v="9"/>
  </r>
  <r>
    <n v="1371"/>
    <x v="29"/>
    <x v="14"/>
    <x v="328"/>
    <x v="55"/>
    <x v="49"/>
    <x v="245"/>
    <x v="42"/>
    <x v="64"/>
    <n v="36"/>
    <x v="598"/>
  </r>
  <r>
    <n v="1372"/>
    <x v="29"/>
    <x v="15"/>
    <x v="282"/>
    <x v="55"/>
    <x v="49"/>
    <x v="89"/>
    <x v="124"/>
    <x v="34"/>
    <n v="20"/>
    <x v="457"/>
  </r>
  <r>
    <n v="1373"/>
    <x v="29"/>
    <x v="16"/>
    <x v="57"/>
    <x v="55"/>
    <x v="84"/>
    <x v="7"/>
    <x v="23"/>
    <x v="9"/>
    <n v="4"/>
    <x v="5"/>
  </r>
  <r>
    <n v="1374"/>
    <x v="29"/>
    <x v="18"/>
    <x v="55"/>
    <x v="55"/>
    <x v="49"/>
    <x v="7"/>
    <x v="305"/>
    <x v="17"/>
    <n v="47"/>
    <x v="999"/>
  </r>
  <r>
    <n v="1375"/>
    <x v="29"/>
    <x v="19"/>
    <x v="53"/>
    <x v="55"/>
    <x v="49"/>
    <x v="20"/>
    <x v="357"/>
    <x v="7"/>
    <n v="58"/>
    <x v="1000"/>
  </r>
  <r>
    <n v="1376"/>
    <x v="29"/>
    <x v="21"/>
    <x v="150"/>
    <x v="55"/>
    <x v="49"/>
    <x v="86"/>
    <x v="32"/>
    <x v="32"/>
    <n v="32"/>
    <x v="1001"/>
  </r>
  <r>
    <n v="1377"/>
    <x v="29"/>
    <x v="22"/>
    <x v="57"/>
    <x v="56"/>
    <x v="49"/>
    <x v="7"/>
    <x v="141"/>
    <x v="72"/>
    <n v="6"/>
    <x v="5"/>
  </r>
  <r>
    <n v="1378"/>
    <x v="29"/>
    <x v="23"/>
    <x v="78"/>
    <x v="234"/>
    <x v="49"/>
    <x v="544"/>
    <x v="261"/>
    <x v="100"/>
    <n v="97"/>
    <x v="1002"/>
  </r>
  <r>
    <n v="1379"/>
    <x v="29"/>
    <x v="24"/>
    <x v="55"/>
    <x v="55"/>
    <x v="49"/>
    <x v="7"/>
    <x v="153"/>
    <x v="9"/>
    <n v="28"/>
    <x v="184"/>
  </r>
  <r>
    <n v="1380"/>
    <x v="29"/>
    <x v="25"/>
    <x v="754"/>
    <x v="424"/>
    <x v="49"/>
    <x v="640"/>
    <x v="665"/>
    <x v="123"/>
    <n v="58"/>
    <x v="1003"/>
  </r>
  <r>
    <n v="1381"/>
    <x v="29"/>
    <x v="26"/>
    <x v="764"/>
    <x v="55"/>
    <x v="49"/>
    <x v="646"/>
    <x v="453"/>
    <x v="59"/>
    <n v="103"/>
    <x v="1004"/>
  </r>
  <r>
    <n v="1382"/>
    <x v="29"/>
    <x v="27"/>
    <x v="55"/>
    <x v="55"/>
    <x v="49"/>
    <x v="7"/>
    <x v="7"/>
    <x v="52"/>
    <n v="19"/>
    <x v="149"/>
  </r>
  <r>
    <n v="1383"/>
    <x v="29"/>
    <x v="29"/>
    <x v="130"/>
    <x v="226"/>
    <x v="49"/>
    <x v="5"/>
    <x v="305"/>
    <x v="44"/>
    <n v="44"/>
    <x v="872"/>
  </r>
  <r>
    <n v="1384"/>
    <x v="29"/>
    <x v="30"/>
    <x v="526"/>
    <x v="64"/>
    <x v="49"/>
    <x v="41"/>
    <x v="32"/>
    <x v="74"/>
    <n v="33"/>
    <x v="443"/>
  </r>
  <r>
    <n v="1385"/>
    <x v="29"/>
    <x v="31"/>
    <x v="765"/>
    <x v="55"/>
    <x v="49"/>
    <x v="671"/>
    <x v="619"/>
    <x v="94"/>
    <n v="418"/>
    <x v="1005"/>
  </r>
  <r>
    <n v="1386"/>
    <x v="29"/>
    <x v="33"/>
    <x v="55"/>
    <x v="55"/>
    <x v="49"/>
    <x v="7"/>
    <x v="158"/>
    <x v="9"/>
    <n v="1"/>
    <x v="23"/>
  </r>
  <r>
    <n v="1387"/>
    <x v="29"/>
    <x v="34"/>
    <x v="57"/>
    <x v="119"/>
    <x v="49"/>
    <x v="265"/>
    <x v="152"/>
    <x v="31"/>
    <n v="14"/>
    <x v="511"/>
  </r>
  <r>
    <n v="1388"/>
    <x v="29"/>
    <x v="35"/>
    <x v="83"/>
    <x v="129"/>
    <x v="49"/>
    <x v="89"/>
    <x v="347"/>
    <x v="34"/>
    <n v="58"/>
    <x v="185"/>
  </r>
  <r>
    <n v="1389"/>
    <x v="29"/>
    <x v="37"/>
    <x v="55"/>
    <x v="55"/>
    <x v="49"/>
    <x v="7"/>
    <x v="97"/>
    <x v="9"/>
    <n v="6"/>
    <x v="101"/>
  </r>
  <r>
    <n v="1390"/>
    <x v="29"/>
    <x v="40"/>
    <x v="57"/>
    <x v="55"/>
    <x v="49"/>
    <x v="67"/>
    <x v="456"/>
    <x v="72"/>
    <n v="177"/>
    <x v="1006"/>
  </r>
  <r>
    <n v="1391"/>
    <x v="29"/>
    <x v="41"/>
    <x v="338"/>
    <x v="55"/>
    <x v="49"/>
    <x v="35"/>
    <x v="227"/>
    <x v="44"/>
    <n v="27"/>
    <x v="726"/>
  </r>
  <r>
    <n v="1392"/>
    <x v="29"/>
    <x v="42"/>
    <x v="766"/>
    <x v="55"/>
    <x v="49"/>
    <x v="672"/>
    <x v="533"/>
    <x v="103"/>
    <n v="334"/>
    <x v="1007"/>
  </r>
  <r>
    <n v="1393"/>
    <x v="29"/>
    <x v="43"/>
    <x v="166"/>
    <x v="55"/>
    <x v="49"/>
    <x v="226"/>
    <x v="125"/>
    <x v="74"/>
    <n v="32"/>
    <x v="183"/>
  </r>
  <r>
    <n v="1394"/>
    <x v="29"/>
    <x v="45"/>
    <x v="767"/>
    <x v="55"/>
    <x v="49"/>
    <x v="262"/>
    <x v="205"/>
    <x v="28"/>
    <n v="254"/>
    <x v="1008"/>
  </r>
  <r>
    <n v="1395"/>
    <x v="29"/>
    <x v="46"/>
    <x v="79"/>
    <x v="55"/>
    <x v="49"/>
    <x v="31"/>
    <x v="553"/>
    <x v="7"/>
    <n v="69"/>
    <x v="1009"/>
  </r>
  <r>
    <n v="1396"/>
    <x v="29"/>
    <x v="47"/>
    <x v="152"/>
    <x v="55"/>
    <x v="49"/>
    <x v="5"/>
    <x v="14"/>
    <x v="5"/>
    <n v="51"/>
    <x v="877"/>
  </r>
  <r>
    <n v="1397"/>
    <x v="29"/>
    <x v="48"/>
    <x v="768"/>
    <x v="55"/>
    <x v="49"/>
    <x v="673"/>
    <x v="78"/>
    <x v="1"/>
    <n v="141"/>
    <x v="999"/>
  </r>
  <r>
    <n v="1398"/>
    <x v="30"/>
    <x v="49"/>
    <x v="769"/>
    <x v="424"/>
    <x v="49"/>
    <x v="674"/>
    <x v="672"/>
    <x v="283"/>
    <n v="933"/>
    <x v="1010"/>
  </r>
  <r>
    <n v="1399"/>
    <x v="30"/>
    <x v="0"/>
    <x v="468"/>
    <x v="545"/>
    <x v="49"/>
    <x v="5"/>
    <x v="673"/>
    <x v="45"/>
    <n v="28"/>
    <x v="433"/>
  </r>
  <r>
    <n v="1400"/>
    <x v="30"/>
    <x v="1"/>
    <x v="604"/>
    <x v="546"/>
    <x v="49"/>
    <x v="675"/>
    <x v="674"/>
    <x v="111"/>
    <n v="1161"/>
    <x v="1011"/>
  </r>
  <r>
    <n v="1401"/>
    <x v="30"/>
    <x v="2"/>
    <x v="210"/>
    <x v="547"/>
    <x v="49"/>
    <x v="459"/>
    <x v="675"/>
    <x v="290"/>
    <n v="1296"/>
    <x v="1012"/>
  </r>
  <r>
    <n v="1402"/>
    <x v="30"/>
    <x v="3"/>
    <x v="469"/>
    <x v="548"/>
    <x v="49"/>
    <x v="676"/>
    <x v="676"/>
    <x v="291"/>
    <n v="2177"/>
    <x v="1013"/>
  </r>
  <r>
    <n v="1403"/>
    <x v="30"/>
    <x v="5"/>
    <x v="330"/>
    <x v="86"/>
    <x v="49"/>
    <x v="677"/>
    <x v="151"/>
    <x v="64"/>
    <n v="29"/>
    <x v="1014"/>
  </r>
  <r>
    <n v="1404"/>
    <x v="30"/>
    <x v="6"/>
    <x v="152"/>
    <x v="53"/>
    <x v="49"/>
    <x v="7"/>
    <x v="96"/>
    <x v="5"/>
    <n v="4"/>
    <x v="23"/>
  </r>
  <r>
    <n v="1405"/>
    <x v="30"/>
    <x v="7"/>
    <x v="593"/>
    <x v="292"/>
    <x v="49"/>
    <x v="646"/>
    <x v="130"/>
    <x v="59"/>
    <n v="48"/>
    <x v="1015"/>
  </r>
  <r>
    <n v="1406"/>
    <x v="30"/>
    <x v="8"/>
    <x v="55"/>
    <x v="55"/>
    <x v="49"/>
    <x v="7"/>
    <x v="23"/>
    <x v="9"/>
    <n v="4"/>
    <x v="5"/>
  </r>
  <r>
    <n v="1407"/>
    <x v="30"/>
    <x v="9"/>
    <x v="770"/>
    <x v="549"/>
    <x v="49"/>
    <x v="678"/>
    <x v="677"/>
    <x v="94"/>
    <n v="764"/>
    <x v="1016"/>
  </r>
  <r>
    <n v="1408"/>
    <x v="30"/>
    <x v="10"/>
    <x v="771"/>
    <x v="550"/>
    <x v="49"/>
    <x v="679"/>
    <x v="55"/>
    <x v="96"/>
    <n v="125"/>
    <x v="1017"/>
  </r>
  <r>
    <n v="1409"/>
    <x v="30"/>
    <x v="11"/>
    <x v="772"/>
    <x v="371"/>
    <x v="49"/>
    <x v="282"/>
    <x v="137"/>
    <x v="77"/>
    <n v="336"/>
    <x v="1018"/>
  </r>
  <r>
    <n v="1410"/>
    <x v="30"/>
    <x v="12"/>
    <x v="773"/>
    <x v="551"/>
    <x v="49"/>
    <x v="680"/>
    <x v="678"/>
    <x v="75"/>
    <n v="160"/>
    <x v="1019"/>
  </r>
  <r>
    <n v="1411"/>
    <x v="30"/>
    <x v="13"/>
    <x v="78"/>
    <x v="532"/>
    <x v="49"/>
    <x v="456"/>
    <x v="188"/>
    <x v="101"/>
    <n v="14"/>
    <x v="1020"/>
  </r>
  <r>
    <n v="1412"/>
    <x v="30"/>
    <x v="14"/>
    <x v="774"/>
    <x v="552"/>
    <x v="49"/>
    <x v="24"/>
    <x v="679"/>
    <x v="46"/>
    <n v="395"/>
    <x v="1021"/>
  </r>
  <r>
    <n v="1413"/>
    <x v="30"/>
    <x v="15"/>
    <x v="775"/>
    <x v="354"/>
    <x v="49"/>
    <x v="681"/>
    <x v="670"/>
    <x v="199"/>
    <n v="208"/>
    <x v="1022"/>
  </r>
  <r>
    <n v="1414"/>
    <x v="30"/>
    <x v="16"/>
    <x v="55"/>
    <x v="55"/>
    <x v="49"/>
    <x v="7"/>
    <x v="17"/>
    <x v="7"/>
    <n v="12"/>
    <x v="101"/>
  </r>
  <r>
    <n v="1415"/>
    <x v="30"/>
    <x v="17"/>
    <x v="55"/>
    <x v="55"/>
    <x v="49"/>
    <x v="7"/>
    <x v="18"/>
    <x v="9"/>
    <n v="2"/>
    <x v="18"/>
  </r>
  <r>
    <n v="1416"/>
    <x v="30"/>
    <x v="18"/>
    <x v="776"/>
    <x v="553"/>
    <x v="118"/>
    <x v="26"/>
    <x v="680"/>
    <x v="27"/>
    <n v="212"/>
    <x v="1023"/>
  </r>
  <r>
    <n v="1417"/>
    <x v="30"/>
    <x v="19"/>
    <x v="777"/>
    <x v="55"/>
    <x v="49"/>
    <x v="100"/>
    <x v="330"/>
    <x v="30"/>
    <n v="80"/>
    <x v="1024"/>
  </r>
  <r>
    <n v="1418"/>
    <x v="30"/>
    <x v="20"/>
    <x v="374"/>
    <x v="79"/>
    <x v="49"/>
    <x v="263"/>
    <x v="235"/>
    <x v="38"/>
    <n v="240"/>
    <x v="280"/>
  </r>
  <r>
    <n v="1419"/>
    <x v="30"/>
    <x v="21"/>
    <x v="77"/>
    <x v="55"/>
    <x v="49"/>
    <x v="255"/>
    <x v="89"/>
    <x v="10"/>
    <n v="122"/>
    <x v="93"/>
  </r>
  <r>
    <n v="1420"/>
    <x v="30"/>
    <x v="23"/>
    <x v="778"/>
    <x v="554"/>
    <x v="49"/>
    <x v="311"/>
    <x v="681"/>
    <x v="51"/>
    <n v="598"/>
    <x v="1025"/>
  </r>
  <r>
    <n v="1421"/>
    <x v="30"/>
    <x v="24"/>
    <x v="55"/>
    <x v="55"/>
    <x v="49"/>
    <x v="7"/>
    <x v="71"/>
    <x v="7"/>
    <n v="36"/>
    <x v="310"/>
  </r>
  <r>
    <n v="1422"/>
    <x v="30"/>
    <x v="25"/>
    <x v="779"/>
    <x v="555"/>
    <x v="49"/>
    <x v="474"/>
    <x v="679"/>
    <x v="292"/>
    <n v="286"/>
    <x v="1026"/>
  </r>
  <r>
    <n v="1423"/>
    <x v="30"/>
    <x v="26"/>
    <x v="780"/>
    <x v="556"/>
    <x v="49"/>
    <x v="682"/>
    <x v="682"/>
    <x v="24"/>
    <n v="798"/>
    <x v="1027"/>
  </r>
  <r>
    <n v="1424"/>
    <x v="30"/>
    <x v="27"/>
    <x v="55"/>
    <x v="55"/>
    <x v="49"/>
    <x v="7"/>
    <x v="297"/>
    <x v="74"/>
    <n v="104"/>
    <x v="1028"/>
  </r>
  <r>
    <n v="1425"/>
    <x v="30"/>
    <x v="28"/>
    <x v="367"/>
    <x v="79"/>
    <x v="49"/>
    <x v="7"/>
    <x v="683"/>
    <x v="38"/>
    <n v="356"/>
    <x v="1029"/>
  </r>
  <r>
    <n v="1426"/>
    <x v="30"/>
    <x v="29"/>
    <x v="781"/>
    <x v="557"/>
    <x v="49"/>
    <x v="683"/>
    <x v="684"/>
    <x v="183"/>
    <n v="128"/>
    <x v="1030"/>
  </r>
  <r>
    <n v="1427"/>
    <x v="30"/>
    <x v="30"/>
    <x v="364"/>
    <x v="558"/>
    <x v="49"/>
    <x v="684"/>
    <x v="302"/>
    <x v="26"/>
    <n v="69"/>
    <x v="1031"/>
  </r>
  <r>
    <n v="1428"/>
    <x v="30"/>
    <x v="31"/>
    <x v="782"/>
    <x v="55"/>
    <x v="49"/>
    <x v="685"/>
    <x v="685"/>
    <x v="293"/>
    <n v="2374"/>
    <x v="1032"/>
  </r>
  <r>
    <n v="1429"/>
    <x v="30"/>
    <x v="33"/>
    <x v="675"/>
    <x v="559"/>
    <x v="49"/>
    <x v="686"/>
    <x v="242"/>
    <x v="21"/>
    <n v="36"/>
    <x v="1033"/>
  </r>
  <r>
    <n v="1430"/>
    <x v="30"/>
    <x v="34"/>
    <x v="645"/>
    <x v="55"/>
    <x v="49"/>
    <x v="687"/>
    <x v="424"/>
    <x v="73"/>
    <n v="93"/>
    <x v="1034"/>
  </r>
  <r>
    <n v="1431"/>
    <x v="30"/>
    <x v="35"/>
    <x v="150"/>
    <x v="314"/>
    <x v="106"/>
    <x v="7"/>
    <x v="396"/>
    <x v="32"/>
    <n v="69"/>
    <x v="1035"/>
  </r>
  <r>
    <n v="1432"/>
    <x v="30"/>
    <x v="36"/>
    <x v="113"/>
    <x v="82"/>
    <x v="49"/>
    <x v="20"/>
    <x v="280"/>
    <x v="30"/>
    <n v="28"/>
    <x v="1036"/>
  </r>
  <r>
    <n v="1433"/>
    <x v="30"/>
    <x v="37"/>
    <x v="57"/>
    <x v="55"/>
    <x v="49"/>
    <x v="67"/>
    <x v="9"/>
    <x v="52"/>
    <n v="1"/>
    <x v="18"/>
  </r>
  <r>
    <n v="1434"/>
    <x v="30"/>
    <x v="38"/>
    <x v="83"/>
    <x v="130"/>
    <x v="49"/>
    <x v="7"/>
    <x v="35"/>
    <x v="34"/>
    <n v="9"/>
    <x v="34"/>
  </r>
  <r>
    <n v="1435"/>
    <x v="30"/>
    <x v="39"/>
    <x v="113"/>
    <x v="130"/>
    <x v="49"/>
    <x v="50"/>
    <x v="153"/>
    <x v="17"/>
    <n v="21"/>
    <x v="180"/>
  </r>
  <r>
    <n v="1436"/>
    <x v="30"/>
    <x v="40"/>
    <x v="295"/>
    <x v="55"/>
    <x v="49"/>
    <x v="87"/>
    <x v="686"/>
    <x v="36"/>
    <n v="532"/>
    <x v="149"/>
  </r>
  <r>
    <n v="1437"/>
    <x v="30"/>
    <x v="41"/>
    <x v="228"/>
    <x v="424"/>
    <x v="49"/>
    <x v="35"/>
    <x v="605"/>
    <x v="123"/>
    <n v="128"/>
    <x v="1037"/>
  </r>
  <r>
    <n v="1438"/>
    <x v="30"/>
    <x v="42"/>
    <x v="175"/>
    <x v="349"/>
    <x v="49"/>
    <x v="688"/>
    <x v="687"/>
    <x v="275"/>
    <n v="692"/>
    <x v="1038"/>
  </r>
  <r>
    <n v="1439"/>
    <x v="30"/>
    <x v="43"/>
    <x v="53"/>
    <x v="55"/>
    <x v="49"/>
    <x v="20"/>
    <x v="555"/>
    <x v="16"/>
    <n v="135"/>
    <x v="1039"/>
  </r>
  <r>
    <n v="1440"/>
    <x v="30"/>
    <x v="44"/>
    <x v="760"/>
    <x v="55"/>
    <x v="49"/>
    <x v="667"/>
    <x v="688"/>
    <x v="45"/>
    <n v="167"/>
    <x v="1040"/>
  </r>
  <r>
    <n v="1441"/>
    <x v="30"/>
    <x v="45"/>
    <x v="783"/>
    <x v="55"/>
    <x v="49"/>
    <x v="689"/>
    <x v="528"/>
    <x v="176"/>
    <n v="267"/>
    <x v="1041"/>
  </r>
  <r>
    <n v="1442"/>
    <x v="30"/>
    <x v="46"/>
    <x v="355"/>
    <x v="55"/>
    <x v="49"/>
    <x v="288"/>
    <x v="603"/>
    <x v="65"/>
    <n v="265"/>
    <x v="1042"/>
  </r>
  <r>
    <n v="1443"/>
    <x v="30"/>
    <x v="47"/>
    <x v="218"/>
    <x v="158"/>
    <x v="49"/>
    <x v="155"/>
    <x v="505"/>
    <x v="113"/>
    <n v="170"/>
    <x v="1043"/>
  </r>
  <r>
    <n v="1444"/>
    <x v="30"/>
    <x v="48"/>
    <x v="140"/>
    <x v="560"/>
    <x v="119"/>
    <x v="690"/>
    <x v="689"/>
    <x v="11"/>
    <n v="871"/>
    <x v="1044"/>
  </r>
  <r>
    <n v="1445"/>
    <x v="31"/>
    <x v="49"/>
    <x v="784"/>
    <x v="561"/>
    <x v="49"/>
    <x v="691"/>
    <x v="690"/>
    <x v="294"/>
    <n v="4357"/>
    <x v="1045"/>
  </r>
  <r>
    <n v="1446"/>
    <x v="31"/>
    <x v="0"/>
    <x v="785"/>
    <x v="562"/>
    <x v="49"/>
    <x v="692"/>
    <x v="691"/>
    <x v="125"/>
    <n v="132"/>
    <x v="1046"/>
  </r>
  <r>
    <n v="1447"/>
    <x v="31"/>
    <x v="1"/>
    <x v="786"/>
    <x v="563"/>
    <x v="49"/>
    <x v="693"/>
    <x v="692"/>
    <x v="295"/>
    <n v="5123"/>
    <x v="1047"/>
  </r>
  <r>
    <n v="1448"/>
    <x v="31"/>
    <x v="2"/>
    <x v="787"/>
    <x v="564"/>
    <x v="49"/>
    <x v="290"/>
    <x v="693"/>
    <x v="296"/>
    <n v="6628"/>
    <x v="1048"/>
  </r>
  <r>
    <n v="1449"/>
    <x v="31"/>
    <x v="3"/>
    <x v="788"/>
    <x v="565"/>
    <x v="49"/>
    <x v="694"/>
    <x v="694"/>
    <x v="297"/>
    <n v="11988"/>
    <x v="1049"/>
  </r>
  <r>
    <n v="1450"/>
    <x v="31"/>
    <x v="4"/>
    <x v="789"/>
    <x v="64"/>
    <x v="49"/>
    <x v="333"/>
    <x v="553"/>
    <x v="100"/>
    <n v="53"/>
    <x v="754"/>
  </r>
  <r>
    <n v="1451"/>
    <x v="31"/>
    <x v="5"/>
    <x v="505"/>
    <x v="566"/>
    <x v="49"/>
    <x v="695"/>
    <x v="350"/>
    <x v="298"/>
    <n v="317"/>
    <x v="1050"/>
  </r>
  <r>
    <n v="1452"/>
    <x v="31"/>
    <x v="6"/>
    <x v="107"/>
    <x v="172"/>
    <x v="49"/>
    <x v="382"/>
    <x v="7"/>
    <x v="49"/>
    <n v="6"/>
    <x v="1051"/>
  </r>
  <r>
    <n v="1453"/>
    <x v="31"/>
    <x v="7"/>
    <x v="790"/>
    <x v="567"/>
    <x v="49"/>
    <x v="696"/>
    <x v="394"/>
    <x v="95"/>
    <n v="89"/>
    <x v="1052"/>
  </r>
  <r>
    <n v="1454"/>
    <x v="31"/>
    <x v="8"/>
    <x v="423"/>
    <x v="353"/>
    <x v="49"/>
    <x v="7"/>
    <x v="242"/>
    <x v="17"/>
    <n v="66"/>
    <x v="252"/>
  </r>
  <r>
    <n v="1455"/>
    <x v="31"/>
    <x v="9"/>
    <x v="791"/>
    <x v="568"/>
    <x v="49"/>
    <x v="20"/>
    <x v="695"/>
    <x v="215"/>
    <n v="2506"/>
    <x v="1053"/>
  </r>
  <r>
    <n v="1456"/>
    <x v="31"/>
    <x v="10"/>
    <x v="792"/>
    <x v="569"/>
    <x v="49"/>
    <x v="697"/>
    <x v="696"/>
    <x v="299"/>
    <n v="664"/>
    <x v="1054"/>
  </r>
  <r>
    <n v="1457"/>
    <x v="31"/>
    <x v="11"/>
    <x v="793"/>
    <x v="464"/>
    <x v="120"/>
    <x v="698"/>
    <x v="697"/>
    <x v="300"/>
    <n v="983"/>
    <x v="1055"/>
  </r>
  <r>
    <n v="1458"/>
    <x v="31"/>
    <x v="12"/>
    <x v="794"/>
    <x v="570"/>
    <x v="49"/>
    <x v="699"/>
    <x v="698"/>
    <x v="301"/>
    <n v="830"/>
    <x v="1056"/>
  </r>
  <r>
    <n v="1459"/>
    <x v="31"/>
    <x v="13"/>
    <x v="795"/>
    <x v="571"/>
    <x v="121"/>
    <x v="700"/>
    <x v="699"/>
    <x v="51"/>
    <n v="50"/>
    <x v="1057"/>
  </r>
  <r>
    <n v="1460"/>
    <x v="31"/>
    <x v="14"/>
    <x v="796"/>
    <x v="572"/>
    <x v="49"/>
    <x v="701"/>
    <x v="700"/>
    <x v="302"/>
    <n v="1348"/>
    <x v="1058"/>
  </r>
  <r>
    <n v="1461"/>
    <x v="31"/>
    <x v="15"/>
    <x v="366"/>
    <x v="573"/>
    <x v="49"/>
    <x v="702"/>
    <x v="701"/>
    <x v="303"/>
    <n v="486"/>
    <x v="1059"/>
  </r>
  <r>
    <n v="1462"/>
    <x v="31"/>
    <x v="16"/>
    <x v="53"/>
    <x v="53"/>
    <x v="52"/>
    <x v="7"/>
    <x v="115"/>
    <x v="5"/>
    <n v="15"/>
    <x v="510"/>
  </r>
  <r>
    <n v="1463"/>
    <x v="31"/>
    <x v="17"/>
    <x v="264"/>
    <x v="574"/>
    <x v="49"/>
    <x v="87"/>
    <x v="93"/>
    <x v="49"/>
    <n v="11"/>
    <x v="1060"/>
  </r>
  <r>
    <n v="1464"/>
    <x v="31"/>
    <x v="18"/>
    <x v="583"/>
    <x v="575"/>
    <x v="49"/>
    <x v="703"/>
    <x v="582"/>
    <x v="85"/>
    <n v="312"/>
    <x v="1061"/>
  </r>
  <r>
    <n v="1465"/>
    <x v="31"/>
    <x v="19"/>
    <x v="692"/>
    <x v="451"/>
    <x v="49"/>
    <x v="35"/>
    <x v="702"/>
    <x v="221"/>
    <n v="189"/>
    <x v="1062"/>
  </r>
  <r>
    <n v="1466"/>
    <x v="31"/>
    <x v="20"/>
    <x v="797"/>
    <x v="576"/>
    <x v="49"/>
    <x v="704"/>
    <x v="703"/>
    <x v="206"/>
    <n v="1299"/>
    <x v="1063"/>
  </r>
  <r>
    <n v="1467"/>
    <x v="31"/>
    <x v="21"/>
    <x v="798"/>
    <x v="55"/>
    <x v="49"/>
    <x v="705"/>
    <x v="704"/>
    <x v="281"/>
    <n v="474"/>
    <x v="1064"/>
  </r>
  <r>
    <n v="1468"/>
    <x v="31"/>
    <x v="22"/>
    <x v="560"/>
    <x v="511"/>
    <x v="49"/>
    <x v="7"/>
    <x v="152"/>
    <x v="34"/>
    <n v="13"/>
    <x v="283"/>
  </r>
  <r>
    <n v="1469"/>
    <x v="31"/>
    <x v="23"/>
    <x v="799"/>
    <x v="577"/>
    <x v="49"/>
    <x v="706"/>
    <x v="705"/>
    <x v="304"/>
    <n v="2317"/>
    <x v="1065"/>
  </r>
  <r>
    <n v="1470"/>
    <x v="31"/>
    <x v="24"/>
    <x v="282"/>
    <x v="124"/>
    <x v="49"/>
    <x v="188"/>
    <x v="68"/>
    <x v="45"/>
    <n v="263"/>
    <x v="1066"/>
  </r>
  <r>
    <n v="1471"/>
    <x v="31"/>
    <x v="25"/>
    <x v="800"/>
    <x v="578"/>
    <x v="49"/>
    <x v="707"/>
    <x v="706"/>
    <x v="305"/>
    <n v="1511"/>
    <x v="1067"/>
  </r>
  <r>
    <n v="1472"/>
    <x v="31"/>
    <x v="26"/>
    <x v="801"/>
    <x v="579"/>
    <x v="49"/>
    <x v="708"/>
    <x v="707"/>
    <x v="56"/>
    <n v="2642"/>
    <x v="1068"/>
  </r>
  <r>
    <n v="1473"/>
    <x v="31"/>
    <x v="27"/>
    <x v="56"/>
    <x v="55"/>
    <x v="49"/>
    <x v="8"/>
    <x v="536"/>
    <x v="214"/>
    <n v="846"/>
    <x v="1069"/>
  </r>
  <r>
    <n v="1474"/>
    <x v="31"/>
    <x v="28"/>
    <x v="83"/>
    <x v="580"/>
    <x v="49"/>
    <x v="66"/>
    <x v="708"/>
    <x v="275"/>
    <n v="1388"/>
    <x v="1070"/>
  </r>
  <r>
    <n v="1475"/>
    <x v="31"/>
    <x v="29"/>
    <x v="802"/>
    <x v="581"/>
    <x v="49"/>
    <x v="709"/>
    <x v="709"/>
    <x v="134"/>
    <n v="758"/>
    <x v="1071"/>
  </r>
  <r>
    <n v="1476"/>
    <x v="31"/>
    <x v="30"/>
    <x v="803"/>
    <x v="582"/>
    <x v="49"/>
    <x v="710"/>
    <x v="594"/>
    <x v="178"/>
    <n v="232"/>
    <x v="1072"/>
  </r>
  <r>
    <n v="1477"/>
    <x v="31"/>
    <x v="31"/>
    <x v="804"/>
    <x v="55"/>
    <x v="49"/>
    <x v="711"/>
    <x v="710"/>
    <x v="306"/>
    <n v="7839"/>
    <x v="1073"/>
  </r>
  <r>
    <n v="1478"/>
    <x v="31"/>
    <x v="33"/>
    <x v="805"/>
    <x v="583"/>
    <x v="49"/>
    <x v="712"/>
    <x v="711"/>
    <x v="242"/>
    <n v="116"/>
    <x v="1074"/>
  </r>
  <r>
    <n v="1479"/>
    <x v="31"/>
    <x v="34"/>
    <x v="307"/>
    <x v="584"/>
    <x v="49"/>
    <x v="713"/>
    <x v="76"/>
    <x v="51"/>
    <n v="380"/>
    <x v="1075"/>
  </r>
  <r>
    <n v="1480"/>
    <x v="31"/>
    <x v="35"/>
    <x v="725"/>
    <x v="585"/>
    <x v="122"/>
    <x v="572"/>
    <x v="409"/>
    <x v="149"/>
    <n v="190"/>
    <x v="1076"/>
  </r>
  <r>
    <n v="1481"/>
    <x v="31"/>
    <x v="36"/>
    <x v="806"/>
    <x v="586"/>
    <x v="49"/>
    <x v="130"/>
    <x v="712"/>
    <x v="123"/>
    <n v="64"/>
    <x v="1077"/>
  </r>
  <r>
    <n v="1482"/>
    <x v="31"/>
    <x v="37"/>
    <x v="79"/>
    <x v="147"/>
    <x v="49"/>
    <x v="160"/>
    <x v="36"/>
    <x v="5"/>
    <n v="10"/>
    <x v="377"/>
  </r>
  <r>
    <n v="1483"/>
    <x v="31"/>
    <x v="38"/>
    <x v="807"/>
    <x v="364"/>
    <x v="49"/>
    <x v="84"/>
    <x v="107"/>
    <x v="76"/>
    <n v="35"/>
    <x v="1078"/>
  </r>
  <r>
    <n v="1484"/>
    <x v="31"/>
    <x v="39"/>
    <x v="185"/>
    <x v="464"/>
    <x v="49"/>
    <x v="456"/>
    <x v="75"/>
    <x v="38"/>
    <n v="36"/>
    <x v="321"/>
  </r>
  <r>
    <n v="1485"/>
    <x v="31"/>
    <x v="40"/>
    <x v="808"/>
    <x v="188"/>
    <x v="49"/>
    <x v="714"/>
    <x v="713"/>
    <x v="39"/>
    <n v="3190"/>
    <x v="1079"/>
  </r>
  <r>
    <n v="1486"/>
    <x v="31"/>
    <x v="41"/>
    <x v="542"/>
    <x v="587"/>
    <x v="49"/>
    <x v="715"/>
    <x v="111"/>
    <x v="307"/>
    <n v="996"/>
    <x v="1080"/>
  </r>
  <r>
    <n v="1487"/>
    <x v="31"/>
    <x v="42"/>
    <x v="809"/>
    <x v="588"/>
    <x v="49"/>
    <x v="716"/>
    <x v="714"/>
    <x v="308"/>
    <n v="1613"/>
    <x v="1081"/>
  </r>
  <r>
    <n v="1488"/>
    <x v="31"/>
    <x v="43"/>
    <x v="470"/>
    <x v="589"/>
    <x v="49"/>
    <x v="717"/>
    <x v="194"/>
    <x v="281"/>
    <n v="627"/>
    <x v="1082"/>
  </r>
  <r>
    <n v="1489"/>
    <x v="31"/>
    <x v="44"/>
    <x v="810"/>
    <x v="55"/>
    <x v="49"/>
    <x v="718"/>
    <x v="687"/>
    <x v="248"/>
    <n v="709"/>
    <x v="1083"/>
  </r>
  <r>
    <n v="1490"/>
    <x v="31"/>
    <x v="45"/>
    <x v="562"/>
    <x v="556"/>
    <x v="49"/>
    <x v="719"/>
    <x v="715"/>
    <x v="24"/>
    <n v="843"/>
    <x v="1084"/>
  </r>
  <r>
    <n v="1491"/>
    <x v="31"/>
    <x v="46"/>
    <x v="811"/>
    <x v="55"/>
    <x v="49"/>
    <x v="720"/>
    <x v="716"/>
    <x v="267"/>
    <n v="922"/>
    <x v="1085"/>
  </r>
  <r>
    <n v="1492"/>
    <x v="31"/>
    <x v="47"/>
    <x v="152"/>
    <x v="83"/>
    <x v="49"/>
    <x v="721"/>
    <x v="717"/>
    <x v="217"/>
    <n v="892"/>
    <x v="1086"/>
  </r>
  <r>
    <n v="1493"/>
    <x v="31"/>
    <x v="48"/>
    <x v="812"/>
    <x v="590"/>
    <x v="123"/>
    <x v="722"/>
    <x v="718"/>
    <x v="309"/>
    <n v="4093"/>
    <x v="1087"/>
  </r>
  <r>
    <n v="1494"/>
    <x v="32"/>
    <x v="49"/>
    <x v="813"/>
    <x v="591"/>
    <x v="49"/>
    <x v="723"/>
    <x v="395"/>
    <x v="310"/>
    <n v="1545"/>
    <x v="1088"/>
  </r>
  <r>
    <n v="1495"/>
    <x v="32"/>
    <x v="0"/>
    <x v="280"/>
    <x v="124"/>
    <x v="49"/>
    <x v="35"/>
    <x v="280"/>
    <x v="44"/>
    <n v="34"/>
    <x v="539"/>
  </r>
  <r>
    <n v="1496"/>
    <x v="32"/>
    <x v="1"/>
    <x v="814"/>
    <x v="592"/>
    <x v="49"/>
    <x v="724"/>
    <x v="67"/>
    <x v="290"/>
    <n v="828"/>
    <x v="1089"/>
  </r>
  <r>
    <n v="1497"/>
    <x v="32"/>
    <x v="2"/>
    <x v="815"/>
    <x v="593"/>
    <x v="49"/>
    <x v="402"/>
    <x v="719"/>
    <x v="311"/>
    <n v="1205"/>
    <x v="1090"/>
  </r>
  <r>
    <n v="1498"/>
    <x v="32"/>
    <x v="3"/>
    <x v="816"/>
    <x v="478"/>
    <x v="49"/>
    <x v="725"/>
    <x v="720"/>
    <x v="230"/>
    <n v="3598"/>
    <x v="1091"/>
  </r>
  <r>
    <n v="1499"/>
    <x v="32"/>
    <x v="4"/>
    <x v="83"/>
    <x v="55"/>
    <x v="49"/>
    <x v="35"/>
    <x v="96"/>
    <x v="34"/>
    <n v="6"/>
    <x v="18"/>
  </r>
  <r>
    <n v="1500"/>
    <x v="32"/>
    <x v="5"/>
    <x v="497"/>
    <x v="112"/>
    <x v="49"/>
    <x v="25"/>
    <x v="151"/>
    <x v="73"/>
    <n v="28"/>
    <x v="97"/>
  </r>
  <r>
    <n v="1501"/>
    <x v="32"/>
    <x v="6"/>
    <x v="55"/>
    <x v="55"/>
    <x v="49"/>
    <x v="7"/>
    <x v="158"/>
    <x v="72"/>
    <n v="0"/>
    <x v="9"/>
  </r>
  <r>
    <n v="1502"/>
    <x v="32"/>
    <x v="7"/>
    <x v="83"/>
    <x v="49"/>
    <x v="49"/>
    <x v="50"/>
    <x v="30"/>
    <x v="30"/>
    <n v="66"/>
    <x v="872"/>
  </r>
  <r>
    <n v="1503"/>
    <x v="32"/>
    <x v="8"/>
    <x v="79"/>
    <x v="124"/>
    <x v="49"/>
    <x v="1"/>
    <x v="75"/>
    <x v="44"/>
    <n v="54"/>
    <x v="182"/>
  </r>
  <r>
    <n v="1504"/>
    <x v="32"/>
    <x v="9"/>
    <x v="118"/>
    <x v="446"/>
    <x v="49"/>
    <x v="360"/>
    <x v="721"/>
    <x v="1"/>
    <n v="238"/>
    <x v="1092"/>
  </r>
  <r>
    <n v="1505"/>
    <x v="32"/>
    <x v="10"/>
    <x v="817"/>
    <x v="165"/>
    <x v="49"/>
    <x v="182"/>
    <x v="311"/>
    <x v="312"/>
    <n v="122"/>
    <x v="1093"/>
  </r>
  <r>
    <n v="1506"/>
    <x v="32"/>
    <x v="11"/>
    <x v="818"/>
    <x v="594"/>
    <x v="124"/>
    <x v="487"/>
    <x v="565"/>
    <x v="313"/>
    <n v="451"/>
    <x v="1094"/>
  </r>
  <r>
    <n v="1507"/>
    <x v="32"/>
    <x v="12"/>
    <x v="56"/>
    <x v="332"/>
    <x v="49"/>
    <x v="726"/>
    <x v="394"/>
    <x v="145"/>
    <n v="92"/>
    <x v="1095"/>
  </r>
  <r>
    <n v="1508"/>
    <x v="32"/>
    <x v="13"/>
    <x v="130"/>
    <x v="136"/>
    <x v="49"/>
    <x v="50"/>
    <x v="7"/>
    <x v="17"/>
    <n v="11"/>
    <x v="1096"/>
  </r>
  <r>
    <n v="1509"/>
    <x v="32"/>
    <x v="14"/>
    <x v="465"/>
    <x v="55"/>
    <x v="49"/>
    <x v="532"/>
    <x v="623"/>
    <x v="95"/>
    <n v="259"/>
    <x v="1097"/>
  </r>
  <r>
    <n v="1510"/>
    <x v="32"/>
    <x v="15"/>
    <x v="819"/>
    <x v="82"/>
    <x v="49"/>
    <x v="606"/>
    <x v="480"/>
    <x v="81"/>
    <n v="111"/>
    <x v="1098"/>
  </r>
  <r>
    <n v="1511"/>
    <x v="32"/>
    <x v="16"/>
    <x v="57"/>
    <x v="56"/>
    <x v="49"/>
    <x v="7"/>
    <x v="23"/>
    <x v="72"/>
    <n v="3"/>
    <x v="18"/>
  </r>
  <r>
    <n v="1512"/>
    <x v="32"/>
    <x v="17"/>
    <x v="57"/>
    <x v="56"/>
    <x v="49"/>
    <x v="7"/>
    <x v="100"/>
    <x v="8"/>
    <n v="7"/>
    <x v="18"/>
  </r>
  <r>
    <n v="1513"/>
    <x v="32"/>
    <x v="18"/>
    <x v="437"/>
    <x v="319"/>
    <x v="67"/>
    <x v="333"/>
    <x v="127"/>
    <x v="100"/>
    <n v="85"/>
    <x v="135"/>
  </r>
  <r>
    <n v="1514"/>
    <x v="32"/>
    <x v="19"/>
    <x v="560"/>
    <x v="55"/>
    <x v="49"/>
    <x v="482"/>
    <x v="302"/>
    <x v="30"/>
    <n v="95"/>
    <x v="1099"/>
  </r>
  <r>
    <n v="1515"/>
    <x v="32"/>
    <x v="20"/>
    <x v="372"/>
    <x v="487"/>
    <x v="49"/>
    <x v="530"/>
    <x v="654"/>
    <x v="6"/>
    <n v="325"/>
    <x v="1100"/>
  </r>
  <r>
    <n v="1516"/>
    <x v="32"/>
    <x v="21"/>
    <x v="97"/>
    <x v="55"/>
    <x v="49"/>
    <x v="49"/>
    <x v="397"/>
    <x v="37"/>
    <n v="28"/>
    <x v="1101"/>
  </r>
  <r>
    <n v="1517"/>
    <x v="32"/>
    <x v="23"/>
    <x v="820"/>
    <x v="595"/>
    <x v="49"/>
    <x v="727"/>
    <x v="722"/>
    <x v="288"/>
    <n v="419"/>
    <x v="1102"/>
  </r>
  <r>
    <n v="1518"/>
    <x v="32"/>
    <x v="24"/>
    <x v="821"/>
    <x v="55"/>
    <x v="49"/>
    <x v="26"/>
    <x v="684"/>
    <x v="101"/>
    <n v="174"/>
    <x v="1103"/>
  </r>
  <r>
    <n v="1519"/>
    <x v="32"/>
    <x v="25"/>
    <x v="592"/>
    <x v="596"/>
    <x v="49"/>
    <x v="728"/>
    <x v="723"/>
    <x v="314"/>
    <n v="201"/>
    <x v="1104"/>
  </r>
  <r>
    <n v="1520"/>
    <x v="32"/>
    <x v="26"/>
    <x v="822"/>
    <x v="71"/>
    <x v="49"/>
    <x v="331"/>
    <x v="724"/>
    <x v="182"/>
    <n v="622"/>
    <x v="1105"/>
  </r>
  <r>
    <n v="1521"/>
    <x v="32"/>
    <x v="27"/>
    <x v="209"/>
    <x v="225"/>
    <x v="49"/>
    <x v="524"/>
    <x v="725"/>
    <x v="76"/>
    <n v="116"/>
    <x v="1106"/>
  </r>
  <r>
    <n v="1522"/>
    <x v="32"/>
    <x v="28"/>
    <x v="823"/>
    <x v="133"/>
    <x v="49"/>
    <x v="729"/>
    <x v="331"/>
    <x v="84"/>
    <n v="277"/>
    <x v="1107"/>
  </r>
  <r>
    <n v="1523"/>
    <x v="32"/>
    <x v="29"/>
    <x v="98"/>
    <x v="315"/>
    <x v="49"/>
    <x v="360"/>
    <x v="439"/>
    <x v="1"/>
    <n v="130"/>
    <x v="1108"/>
  </r>
  <r>
    <n v="1524"/>
    <x v="32"/>
    <x v="30"/>
    <x v="330"/>
    <x v="86"/>
    <x v="49"/>
    <x v="677"/>
    <x v="586"/>
    <x v="64"/>
    <n v="34"/>
    <x v="823"/>
  </r>
  <r>
    <n v="1525"/>
    <x v="32"/>
    <x v="31"/>
    <x v="824"/>
    <x v="55"/>
    <x v="49"/>
    <x v="730"/>
    <x v="726"/>
    <x v="269"/>
    <n v="1409"/>
    <x v="1109"/>
  </r>
  <r>
    <n v="1526"/>
    <x v="32"/>
    <x v="32"/>
    <x v="55"/>
    <x v="55"/>
    <x v="49"/>
    <x v="7"/>
    <x v="7"/>
    <x v="9"/>
    <n v="18"/>
    <x v="310"/>
  </r>
  <r>
    <n v="1527"/>
    <x v="32"/>
    <x v="33"/>
    <x v="72"/>
    <x v="38"/>
    <x v="49"/>
    <x v="98"/>
    <x v="125"/>
    <x v="73"/>
    <n v="20"/>
    <x v="138"/>
  </r>
  <r>
    <n v="1528"/>
    <x v="32"/>
    <x v="34"/>
    <x v="113"/>
    <x v="130"/>
    <x v="49"/>
    <x v="50"/>
    <x v="291"/>
    <x v="17"/>
    <n v="18"/>
    <x v="5"/>
  </r>
  <r>
    <n v="1529"/>
    <x v="32"/>
    <x v="35"/>
    <x v="338"/>
    <x v="55"/>
    <x v="49"/>
    <x v="35"/>
    <x v="130"/>
    <x v="64"/>
    <n v="50"/>
    <x v="1110"/>
  </r>
  <r>
    <n v="1530"/>
    <x v="32"/>
    <x v="36"/>
    <x v="174"/>
    <x v="55"/>
    <x v="49"/>
    <x v="41"/>
    <x v="97"/>
    <x v="31"/>
    <n v="3"/>
    <x v="173"/>
  </r>
  <r>
    <n v="1531"/>
    <x v="32"/>
    <x v="37"/>
    <x v="152"/>
    <x v="53"/>
    <x v="49"/>
    <x v="7"/>
    <x v="134"/>
    <x v="7"/>
    <n v="1"/>
    <x v="154"/>
  </r>
  <r>
    <n v="1532"/>
    <x v="32"/>
    <x v="38"/>
    <x v="165"/>
    <x v="597"/>
    <x v="49"/>
    <x v="326"/>
    <x v="227"/>
    <x v="37"/>
    <n v="26"/>
    <x v="5"/>
  </r>
  <r>
    <n v="1533"/>
    <x v="32"/>
    <x v="39"/>
    <x v="215"/>
    <x v="112"/>
    <x v="49"/>
    <x v="314"/>
    <x v="227"/>
    <x v="73"/>
    <n v="17"/>
    <x v="1111"/>
  </r>
  <r>
    <n v="1534"/>
    <x v="32"/>
    <x v="40"/>
    <x v="825"/>
    <x v="55"/>
    <x v="49"/>
    <x v="574"/>
    <x v="616"/>
    <x v="45"/>
    <n v="402"/>
    <x v="1112"/>
  </r>
  <r>
    <n v="1535"/>
    <x v="32"/>
    <x v="41"/>
    <x v="826"/>
    <x v="55"/>
    <x v="49"/>
    <x v="731"/>
    <x v="282"/>
    <x v="54"/>
    <n v="112"/>
    <x v="1113"/>
  </r>
  <r>
    <n v="1536"/>
    <x v="32"/>
    <x v="42"/>
    <x v="827"/>
    <x v="55"/>
    <x v="49"/>
    <x v="732"/>
    <x v="727"/>
    <x v="12"/>
    <n v="527"/>
    <x v="1114"/>
  </r>
  <r>
    <n v="1537"/>
    <x v="32"/>
    <x v="43"/>
    <x v="57"/>
    <x v="55"/>
    <x v="49"/>
    <x v="67"/>
    <x v="409"/>
    <x v="38"/>
    <n v="209"/>
    <x v="1115"/>
  </r>
  <r>
    <n v="1538"/>
    <x v="32"/>
    <x v="44"/>
    <x v="83"/>
    <x v="55"/>
    <x v="49"/>
    <x v="35"/>
    <x v="115"/>
    <x v="72"/>
    <n v="20"/>
    <x v="956"/>
  </r>
  <r>
    <n v="1539"/>
    <x v="32"/>
    <x v="45"/>
    <x v="358"/>
    <x v="55"/>
    <x v="49"/>
    <x v="733"/>
    <x v="702"/>
    <x v="26"/>
    <n v="196"/>
    <x v="1116"/>
  </r>
  <r>
    <n v="1540"/>
    <x v="32"/>
    <x v="46"/>
    <x v="828"/>
    <x v="55"/>
    <x v="49"/>
    <x v="734"/>
    <x v="29"/>
    <x v="37"/>
    <n v="83"/>
    <x v="579"/>
  </r>
  <r>
    <n v="1541"/>
    <x v="32"/>
    <x v="47"/>
    <x v="395"/>
    <x v="349"/>
    <x v="49"/>
    <x v="404"/>
    <x v="292"/>
    <x v="78"/>
    <n v="292"/>
    <x v="1117"/>
  </r>
  <r>
    <n v="1542"/>
    <x v="32"/>
    <x v="48"/>
    <x v="53"/>
    <x v="70"/>
    <x v="49"/>
    <x v="346"/>
    <x v="728"/>
    <x v="97"/>
    <n v="667"/>
    <x v="1118"/>
  </r>
  <r>
    <n v="1543"/>
    <x v="33"/>
    <x v="49"/>
    <x v="829"/>
    <x v="598"/>
    <x v="49"/>
    <x v="735"/>
    <x v="729"/>
    <x v="315"/>
    <n v="2147"/>
    <x v="1119"/>
  </r>
  <r>
    <n v="1544"/>
    <x v="33"/>
    <x v="0"/>
    <x v="80"/>
    <x v="76"/>
    <x v="49"/>
    <x v="32"/>
    <x v="129"/>
    <x v="36"/>
    <n v="54"/>
    <x v="1120"/>
  </r>
  <r>
    <n v="1545"/>
    <x v="33"/>
    <x v="1"/>
    <x v="830"/>
    <x v="599"/>
    <x v="125"/>
    <x v="736"/>
    <x v="730"/>
    <x v="316"/>
    <n v="1386"/>
    <x v="1121"/>
  </r>
  <r>
    <n v="1546"/>
    <x v="33"/>
    <x v="2"/>
    <x v="831"/>
    <x v="600"/>
    <x v="49"/>
    <x v="737"/>
    <x v="731"/>
    <x v="317"/>
    <n v="2166"/>
    <x v="611"/>
  </r>
  <r>
    <n v="1547"/>
    <x v="33"/>
    <x v="3"/>
    <x v="832"/>
    <x v="601"/>
    <x v="49"/>
    <x v="738"/>
    <x v="732"/>
    <x v="318"/>
    <n v="4983"/>
    <x v="1122"/>
  </r>
  <r>
    <n v="1548"/>
    <x v="33"/>
    <x v="4"/>
    <x v="760"/>
    <x v="55"/>
    <x v="49"/>
    <x v="667"/>
    <x v="107"/>
    <x v="44"/>
    <n v="55"/>
    <x v="813"/>
  </r>
  <r>
    <n v="1549"/>
    <x v="33"/>
    <x v="5"/>
    <x v="833"/>
    <x v="358"/>
    <x v="49"/>
    <x v="578"/>
    <x v="232"/>
    <x v="221"/>
    <n v="90"/>
    <x v="369"/>
  </r>
  <r>
    <n v="1550"/>
    <x v="33"/>
    <x v="6"/>
    <x v="834"/>
    <x v="55"/>
    <x v="49"/>
    <x v="558"/>
    <x v="397"/>
    <x v="64"/>
    <n v="20"/>
    <x v="1123"/>
  </r>
  <r>
    <n v="1551"/>
    <x v="33"/>
    <x v="7"/>
    <x v="294"/>
    <x v="54"/>
    <x v="49"/>
    <x v="739"/>
    <x v="733"/>
    <x v="6"/>
    <n v="491"/>
    <x v="1124"/>
  </r>
  <r>
    <n v="1552"/>
    <x v="33"/>
    <x v="8"/>
    <x v="835"/>
    <x v="55"/>
    <x v="49"/>
    <x v="458"/>
    <x v="734"/>
    <x v="180"/>
    <n v="1190"/>
    <x v="1125"/>
  </r>
  <r>
    <n v="1553"/>
    <x v="33"/>
    <x v="9"/>
    <x v="217"/>
    <x v="131"/>
    <x v="49"/>
    <x v="673"/>
    <x v="232"/>
    <x v="1"/>
    <n v="114"/>
    <x v="1126"/>
  </r>
  <r>
    <n v="1554"/>
    <x v="33"/>
    <x v="10"/>
    <x v="836"/>
    <x v="602"/>
    <x v="49"/>
    <x v="740"/>
    <x v="359"/>
    <x v="140"/>
    <n v="256"/>
    <x v="1127"/>
  </r>
  <r>
    <n v="1555"/>
    <x v="33"/>
    <x v="11"/>
    <x v="837"/>
    <x v="603"/>
    <x v="49"/>
    <x v="741"/>
    <x v="735"/>
    <x v="96"/>
    <n v="737"/>
    <x v="1128"/>
  </r>
  <r>
    <n v="1556"/>
    <x v="33"/>
    <x v="12"/>
    <x v="838"/>
    <x v="604"/>
    <x v="49"/>
    <x v="742"/>
    <x v="442"/>
    <x v="223"/>
    <n v="126"/>
    <x v="1129"/>
  </r>
  <r>
    <n v="1557"/>
    <x v="33"/>
    <x v="13"/>
    <x v="382"/>
    <x v="156"/>
    <x v="49"/>
    <x v="130"/>
    <x v="96"/>
    <x v="32"/>
    <n v="1"/>
    <x v="1130"/>
  </r>
  <r>
    <n v="1558"/>
    <x v="33"/>
    <x v="14"/>
    <x v="839"/>
    <x v="55"/>
    <x v="49"/>
    <x v="743"/>
    <x v="736"/>
    <x v="209"/>
    <n v="1388"/>
    <x v="1131"/>
  </r>
  <r>
    <n v="1559"/>
    <x v="33"/>
    <x v="15"/>
    <x v="840"/>
    <x v="605"/>
    <x v="49"/>
    <x v="744"/>
    <x v="44"/>
    <x v="271"/>
    <n v="251"/>
    <x v="1132"/>
  </r>
  <r>
    <n v="1560"/>
    <x v="33"/>
    <x v="16"/>
    <x v="57"/>
    <x v="56"/>
    <x v="49"/>
    <x v="7"/>
    <x v="110"/>
    <x v="34"/>
    <n v="7"/>
    <x v="433"/>
  </r>
  <r>
    <n v="1561"/>
    <x v="33"/>
    <x v="17"/>
    <x v="373"/>
    <x v="606"/>
    <x v="49"/>
    <x v="7"/>
    <x v="153"/>
    <x v="32"/>
    <n v="19"/>
    <x v="171"/>
  </r>
  <r>
    <n v="1562"/>
    <x v="33"/>
    <x v="18"/>
    <x v="841"/>
    <x v="607"/>
    <x v="49"/>
    <x v="7"/>
    <x v="737"/>
    <x v="62"/>
    <n v="296"/>
    <x v="1133"/>
  </r>
  <r>
    <n v="1563"/>
    <x v="33"/>
    <x v="19"/>
    <x v="96"/>
    <x v="55"/>
    <x v="49"/>
    <x v="127"/>
    <x v="260"/>
    <x v="17"/>
    <n v="35"/>
    <x v="1134"/>
  </r>
  <r>
    <n v="1564"/>
    <x v="33"/>
    <x v="20"/>
    <x v="842"/>
    <x v="608"/>
    <x v="126"/>
    <x v="745"/>
    <x v="594"/>
    <x v="94"/>
    <n v="306"/>
    <x v="1135"/>
  </r>
  <r>
    <n v="1565"/>
    <x v="33"/>
    <x v="21"/>
    <x v="843"/>
    <x v="55"/>
    <x v="49"/>
    <x v="746"/>
    <x v="699"/>
    <x v="123"/>
    <n v="104"/>
    <x v="1136"/>
  </r>
  <r>
    <n v="1566"/>
    <x v="33"/>
    <x v="22"/>
    <x v="57"/>
    <x v="56"/>
    <x v="49"/>
    <x v="7"/>
    <x v="115"/>
    <x v="9"/>
    <n v="21"/>
    <x v="1137"/>
  </r>
  <r>
    <n v="1567"/>
    <x v="33"/>
    <x v="23"/>
    <x v="844"/>
    <x v="380"/>
    <x v="49"/>
    <x v="747"/>
    <x v="671"/>
    <x v="235"/>
    <n v="610"/>
    <x v="1138"/>
  </r>
  <r>
    <n v="1568"/>
    <x v="33"/>
    <x v="24"/>
    <x v="367"/>
    <x v="609"/>
    <x v="49"/>
    <x v="26"/>
    <x v="585"/>
    <x v="101"/>
    <n v="186"/>
    <x v="454"/>
  </r>
  <r>
    <n v="1569"/>
    <x v="33"/>
    <x v="25"/>
    <x v="845"/>
    <x v="610"/>
    <x v="49"/>
    <x v="748"/>
    <x v="367"/>
    <x v="319"/>
    <n v="631"/>
    <x v="1139"/>
  </r>
  <r>
    <n v="1570"/>
    <x v="33"/>
    <x v="26"/>
    <x v="846"/>
    <x v="611"/>
    <x v="49"/>
    <x v="749"/>
    <x v="738"/>
    <x v="269"/>
    <n v="1452"/>
    <x v="1140"/>
  </r>
  <r>
    <n v="1571"/>
    <x v="33"/>
    <x v="27"/>
    <x v="847"/>
    <x v="612"/>
    <x v="49"/>
    <x v="656"/>
    <x v="655"/>
    <x v="148"/>
    <n v="348"/>
    <x v="1141"/>
  </r>
  <r>
    <n v="1572"/>
    <x v="33"/>
    <x v="28"/>
    <x v="442"/>
    <x v="79"/>
    <x v="49"/>
    <x v="89"/>
    <x v="442"/>
    <x v="38"/>
    <n v="211"/>
    <x v="1142"/>
  </r>
  <r>
    <n v="1573"/>
    <x v="33"/>
    <x v="29"/>
    <x v="139"/>
    <x v="126"/>
    <x v="49"/>
    <x v="50"/>
    <x v="619"/>
    <x v="43"/>
    <n v="419"/>
    <x v="1143"/>
  </r>
  <r>
    <n v="1574"/>
    <x v="33"/>
    <x v="30"/>
    <x v="848"/>
    <x v="134"/>
    <x v="49"/>
    <x v="750"/>
    <x v="498"/>
    <x v="98"/>
    <n v="151"/>
    <x v="1144"/>
  </r>
  <r>
    <n v="1575"/>
    <x v="33"/>
    <x v="31"/>
    <x v="849"/>
    <x v="613"/>
    <x v="49"/>
    <x v="751"/>
    <x v="739"/>
    <x v="234"/>
    <n v="1969"/>
    <x v="1145"/>
  </r>
  <r>
    <n v="1576"/>
    <x v="33"/>
    <x v="32"/>
    <x v="53"/>
    <x v="55"/>
    <x v="49"/>
    <x v="20"/>
    <x v="51"/>
    <x v="5"/>
    <n v="28"/>
    <x v="364"/>
  </r>
  <r>
    <n v="1577"/>
    <x v="33"/>
    <x v="33"/>
    <x v="850"/>
    <x v="359"/>
    <x v="49"/>
    <x v="428"/>
    <x v="320"/>
    <x v="21"/>
    <n v="39"/>
    <x v="18"/>
  </r>
  <r>
    <n v="1578"/>
    <x v="33"/>
    <x v="34"/>
    <x v="248"/>
    <x v="614"/>
    <x v="49"/>
    <x v="7"/>
    <x v="132"/>
    <x v="73"/>
    <n v="26"/>
    <x v="1146"/>
  </r>
  <r>
    <n v="1579"/>
    <x v="33"/>
    <x v="35"/>
    <x v="78"/>
    <x v="615"/>
    <x v="127"/>
    <x v="17"/>
    <x v="229"/>
    <x v="19"/>
    <n v="77"/>
    <x v="1147"/>
  </r>
  <r>
    <n v="1580"/>
    <x v="33"/>
    <x v="36"/>
    <x v="851"/>
    <x v="609"/>
    <x v="49"/>
    <x v="752"/>
    <x v="87"/>
    <x v="27"/>
    <n v="50"/>
    <x v="167"/>
  </r>
  <r>
    <n v="1581"/>
    <x v="33"/>
    <x v="37"/>
    <x v="57"/>
    <x v="55"/>
    <x v="49"/>
    <x v="67"/>
    <x v="23"/>
    <x v="52"/>
    <n v="5"/>
    <x v="100"/>
  </r>
  <r>
    <n v="1582"/>
    <x v="33"/>
    <x v="38"/>
    <x v="76"/>
    <x v="55"/>
    <x v="49"/>
    <x v="29"/>
    <x v="156"/>
    <x v="30"/>
    <n v="20"/>
    <x v="167"/>
  </r>
  <r>
    <n v="1583"/>
    <x v="33"/>
    <x v="39"/>
    <x v="737"/>
    <x v="70"/>
    <x v="49"/>
    <x v="7"/>
    <x v="7"/>
    <x v="32"/>
    <n v="9"/>
    <x v="1148"/>
  </r>
  <r>
    <n v="1584"/>
    <x v="33"/>
    <x v="40"/>
    <x v="852"/>
    <x v="616"/>
    <x v="49"/>
    <x v="753"/>
    <x v="740"/>
    <x v="145"/>
    <n v="1717"/>
    <x v="1149"/>
  </r>
  <r>
    <n v="1585"/>
    <x v="33"/>
    <x v="41"/>
    <x v="719"/>
    <x v="55"/>
    <x v="49"/>
    <x v="166"/>
    <x v="653"/>
    <x v="54"/>
    <n v="206"/>
    <x v="1150"/>
  </r>
  <r>
    <n v="1586"/>
    <x v="33"/>
    <x v="42"/>
    <x v="853"/>
    <x v="55"/>
    <x v="49"/>
    <x v="316"/>
    <x v="741"/>
    <x v="97"/>
    <n v="749"/>
    <x v="1151"/>
  </r>
  <r>
    <n v="1587"/>
    <x v="33"/>
    <x v="43"/>
    <x v="854"/>
    <x v="55"/>
    <x v="49"/>
    <x v="754"/>
    <x v="43"/>
    <x v="102"/>
    <n v="212"/>
    <x v="1152"/>
  </r>
  <r>
    <n v="1588"/>
    <x v="33"/>
    <x v="44"/>
    <x v="182"/>
    <x v="55"/>
    <x v="49"/>
    <x v="8"/>
    <x v="742"/>
    <x v="64"/>
    <n v="238"/>
    <x v="896"/>
  </r>
  <r>
    <n v="1589"/>
    <x v="33"/>
    <x v="45"/>
    <x v="351"/>
    <x v="55"/>
    <x v="49"/>
    <x v="613"/>
    <x v="743"/>
    <x v="242"/>
    <n v="609"/>
    <x v="1153"/>
  </r>
  <r>
    <n v="1590"/>
    <x v="33"/>
    <x v="46"/>
    <x v="122"/>
    <x v="55"/>
    <x v="49"/>
    <x v="73"/>
    <x v="744"/>
    <x v="28"/>
    <n v="420"/>
    <x v="343"/>
  </r>
  <r>
    <n v="1591"/>
    <x v="33"/>
    <x v="47"/>
    <x v="231"/>
    <x v="617"/>
    <x v="49"/>
    <x v="755"/>
    <x v="478"/>
    <x v="98"/>
    <n v="451"/>
    <x v="1154"/>
  </r>
  <r>
    <n v="1592"/>
    <x v="33"/>
    <x v="48"/>
    <x v="855"/>
    <x v="229"/>
    <x v="49"/>
    <x v="399"/>
    <x v="745"/>
    <x v="190"/>
    <n v="1664"/>
    <x v="1155"/>
  </r>
  <r>
    <n v="1593"/>
    <x v="34"/>
    <x v="49"/>
    <x v="856"/>
    <x v="618"/>
    <x v="49"/>
    <x v="756"/>
    <x v="746"/>
    <x v="146"/>
    <n v="1363"/>
    <x v="1156"/>
  </r>
  <r>
    <n v="1594"/>
    <x v="34"/>
    <x v="0"/>
    <x v="81"/>
    <x v="156"/>
    <x v="49"/>
    <x v="98"/>
    <x v="52"/>
    <x v="32"/>
    <n v="23"/>
    <x v="1157"/>
  </r>
  <r>
    <n v="1595"/>
    <x v="34"/>
    <x v="1"/>
    <x v="857"/>
    <x v="131"/>
    <x v="49"/>
    <x v="757"/>
    <x v="747"/>
    <x v="319"/>
    <n v="1046"/>
    <x v="1158"/>
  </r>
  <r>
    <n v="1596"/>
    <x v="34"/>
    <x v="2"/>
    <x v="858"/>
    <x v="619"/>
    <x v="128"/>
    <x v="758"/>
    <x v="748"/>
    <x v="320"/>
    <n v="1833"/>
    <x v="1159"/>
  </r>
  <r>
    <n v="1597"/>
    <x v="34"/>
    <x v="3"/>
    <x v="859"/>
    <x v="620"/>
    <x v="49"/>
    <x v="759"/>
    <x v="749"/>
    <x v="321"/>
    <n v="4156"/>
    <x v="1160"/>
  </r>
  <r>
    <n v="1598"/>
    <x v="34"/>
    <x v="4"/>
    <x v="166"/>
    <x v="55"/>
    <x v="49"/>
    <x v="226"/>
    <x v="110"/>
    <x v="31"/>
    <n v="8"/>
    <x v="117"/>
  </r>
  <r>
    <n v="1599"/>
    <x v="34"/>
    <x v="5"/>
    <x v="72"/>
    <x v="38"/>
    <x v="49"/>
    <x v="98"/>
    <x v="544"/>
    <x v="26"/>
    <n v="64"/>
    <x v="1161"/>
  </r>
  <r>
    <n v="1600"/>
    <x v="34"/>
    <x v="6"/>
    <x v="87"/>
    <x v="55"/>
    <x v="49"/>
    <x v="39"/>
    <x v="440"/>
    <x v="49"/>
    <n v="14"/>
    <x v="18"/>
  </r>
  <r>
    <n v="1601"/>
    <x v="34"/>
    <x v="7"/>
    <x v="860"/>
    <x v="55"/>
    <x v="49"/>
    <x v="760"/>
    <x v="750"/>
    <x v="21"/>
    <n v="445"/>
    <x v="1162"/>
  </r>
  <r>
    <n v="1602"/>
    <x v="34"/>
    <x v="8"/>
    <x v="53"/>
    <x v="55"/>
    <x v="49"/>
    <x v="20"/>
    <x v="96"/>
    <x v="9"/>
    <n v="10"/>
    <x v="100"/>
  </r>
  <r>
    <n v="1603"/>
    <x v="34"/>
    <x v="9"/>
    <x v="176"/>
    <x v="542"/>
    <x v="49"/>
    <x v="505"/>
    <x v="605"/>
    <x v="123"/>
    <n v="128"/>
    <x v="1037"/>
  </r>
  <r>
    <n v="1604"/>
    <x v="34"/>
    <x v="10"/>
    <x v="861"/>
    <x v="430"/>
    <x v="49"/>
    <x v="761"/>
    <x v="711"/>
    <x v="66"/>
    <n v="90"/>
    <x v="1163"/>
  </r>
  <r>
    <n v="1605"/>
    <x v="34"/>
    <x v="11"/>
    <x v="862"/>
    <x v="621"/>
    <x v="49"/>
    <x v="762"/>
    <x v="751"/>
    <x v="120"/>
    <n v="530"/>
    <x v="1164"/>
  </r>
  <r>
    <n v="1606"/>
    <x v="34"/>
    <x v="12"/>
    <x v="863"/>
    <x v="622"/>
    <x v="49"/>
    <x v="763"/>
    <x v="752"/>
    <x v="288"/>
    <n v="98"/>
    <x v="1165"/>
  </r>
  <r>
    <n v="1607"/>
    <x v="34"/>
    <x v="13"/>
    <x v="83"/>
    <x v="129"/>
    <x v="49"/>
    <x v="89"/>
    <x v="115"/>
    <x v="44"/>
    <n v="11"/>
    <x v="1166"/>
  </r>
  <r>
    <n v="1608"/>
    <x v="34"/>
    <x v="14"/>
    <x v="864"/>
    <x v="55"/>
    <x v="49"/>
    <x v="764"/>
    <x v="252"/>
    <x v="223"/>
    <n v="211"/>
    <x v="1167"/>
  </r>
  <r>
    <n v="1609"/>
    <x v="34"/>
    <x v="15"/>
    <x v="865"/>
    <x v="433"/>
    <x v="49"/>
    <x v="765"/>
    <x v="753"/>
    <x v="270"/>
    <n v="95"/>
    <x v="1168"/>
  </r>
  <r>
    <n v="1610"/>
    <x v="34"/>
    <x v="16"/>
    <x v="57"/>
    <x v="56"/>
    <x v="49"/>
    <x v="7"/>
    <x v="440"/>
    <x v="5"/>
    <n v="20"/>
    <x v="153"/>
  </r>
  <r>
    <n v="1611"/>
    <x v="34"/>
    <x v="17"/>
    <x v="49"/>
    <x v="63"/>
    <x v="49"/>
    <x v="7"/>
    <x v="32"/>
    <x v="17"/>
    <n v="34"/>
    <x v="955"/>
  </r>
  <r>
    <n v="1612"/>
    <x v="34"/>
    <x v="18"/>
    <x v="136"/>
    <x v="623"/>
    <x v="49"/>
    <x v="684"/>
    <x v="584"/>
    <x v="26"/>
    <n v="163"/>
    <x v="1169"/>
  </r>
  <r>
    <n v="1613"/>
    <x v="34"/>
    <x v="19"/>
    <x v="55"/>
    <x v="55"/>
    <x v="49"/>
    <x v="7"/>
    <x v="96"/>
    <x v="7"/>
    <n v="8"/>
    <x v="5"/>
  </r>
  <r>
    <n v="1614"/>
    <x v="34"/>
    <x v="20"/>
    <x v="866"/>
    <x v="199"/>
    <x v="49"/>
    <x v="766"/>
    <x v="615"/>
    <x v="16"/>
    <n v="353"/>
    <x v="1170"/>
  </r>
  <r>
    <n v="1615"/>
    <x v="34"/>
    <x v="21"/>
    <x v="166"/>
    <x v="55"/>
    <x v="49"/>
    <x v="226"/>
    <x v="432"/>
    <x v="19"/>
    <n v="96"/>
    <x v="1171"/>
  </r>
  <r>
    <n v="1616"/>
    <x v="34"/>
    <x v="22"/>
    <x v="57"/>
    <x v="56"/>
    <x v="49"/>
    <x v="7"/>
    <x v="158"/>
    <x v="52"/>
    <n v="2"/>
    <x v="5"/>
  </r>
  <r>
    <n v="1617"/>
    <x v="34"/>
    <x v="23"/>
    <x v="867"/>
    <x v="624"/>
    <x v="49"/>
    <x v="584"/>
    <x v="754"/>
    <x v="274"/>
    <n v="815"/>
    <x v="1172"/>
  </r>
  <r>
    <n v="1618"/>
    <x v="34"/>
    <x v="24"/>
    <x v="55"/>
    <x v="55"/>
    <x v="49"/>
    <x v="7"/>
    <x v="755"/>
    <x v="17"/>
    <n v="92"/>
    <x v="1173"/>
  </r>
  <r>
    <n v="1619"/>
    <x v="34"/>
    <x v="25"/>
    <x v="868"/>
    <x v="625"/>
    <x v="49"/>
    <x v="767"/>
    <x v="756"/>
    <x v="322"/>
    <n v="617"/>
    <x v="1174"/>
  </r>
  <r>
    <n v="1620"/>
    <x v="34"/>
    <x v="26"/>
    <x v="869"/>
    <x v="55"/>
    <x v="49"/>
    <x v="768"/>
    <x v="757"/>
    <x v="323"/>
    <n v="876"/>
    <x v="1175"/>
  </r>
  <r>
    <n v="1621"/>
    <x v="34"/>
    <x v="27"/>
    <x v="870"/>
    <x v="55"/>
    <x v="49"/>
    <x v="392"/>
    <x v="758"/>
    <x v="45"/>
    <n v="136"/>
    <x v="942"/>
  </r>
  <r>
    <n v="1622"/>
    <x v="34"/>
    <x v="28"/>
    <x v="753"/>
    <x v="140"/>
    <x v="49"/>
    <x v="41"/>
    <x v="759"/>
    <x v="19"/>
    <n v="151"/>
    <x v="1176"/>
  </r>
  <r>
    <n v="1623"/>
    <x v="34"/>
    <x v="29"/>
    <x v="364"/>
    <x v="55"/>
    <x v="49"/>
    <x v="25"/>
    <x v="760"/>
    <x v="73"/>
    <n v="258"/>
    <x v="1177"/>
  </r>
  <r>
    <n v="1624"/>
    <x v="34"/>
    <x v="30"/>
    <x v="871"/>
    <x v="55"/>
    <x v="49"/>
    <x v="359"/>
    <x v="72"/>
    <x v="21"/>
    <n v="61"/>
    <x v="1178"/>
  </r>
  <r>
    <n v="1625"/>
    <x v="34"/>
    <x v="31"/>
    <x v="872"/>
    <x v="55"/>
    <x v="49"/>
    <x v="769"/>
    <x v="761"/>
    <x v="324"/>
    <n v="1852"/>
    <x v="1179"/>
  </r>
  <r>
    <n v="1626"/>
    <x v="34"/>
    <x v="32"/>
    <x v="57"/>
    <x v="55"/>
    <x v="49"/>
    <x v="67"/>
    <x v="267"/>
    <x v="72"/>
    <n v="147"/>
    <x v="1180"/>
  </r>
  <r>
    <n v="1627"/>
    <x v="34"/>
    <x v="33"/>
    <x v="209"/>
    <x v="55"/>
    <x v="49"/>
    <x v="51"/>
    <x v="116"/>
    <x v="76"/>
    <n v="19"/>
    <x v="1181"/>
  </r>
  <r>
    <n v="1628"/>
    <x v="34"/>
    <x v="34"/>
    <x v="873"/>
    <x v="626"/>
    <x v="49"/>
    <x v="359"/>
    <x v="5"/>
    <x v="37"/>
    <n v="11"/>
    <x v="1182"/>
  </r>
  <r>
    <n v="1629"/>
    <x v="34"/>
    <x v="35"/>
    <x v="874"/>
    <x v="537"/>
    <x v="129"/>
    <x v="770"/>
    <x v="439"/>
    <x v="10"/>
    <n v="123"/>
    <x v="1183"/>
  </r>
  <r>
    <n v="1630"/>
    <x v="34"/>
    <x v="36"/>
    <x v="875"/>
    <x v="627"/>
    <x v="49"/>
    <x v="359"/>
    <x v="54"/>
    <x v="21"/>
    <n v="42"/>
    <x v="1184"/>
  </r>
  <r>
    <n v="1631"/>
    <x v="34"/>
    <x v="37"/>
    <x v="130"/>
    <x v="55"/>
    <x v="49"/>
    <x v="1"/>
    <x v="18"/>
    <x v="72"/>
    <n v="1"/>
    <x v="179"/>
  </r>
  <r>
    <n v="1632"/>
    <x v="34"/>
    <x v="38"/>
    <x v="130"/>
    <x v="55"/>
    <x v="49"/>
    <x v="1"/>
    <x v="177"/>
    <x v="34"/>
    <n v="25"/>
    <x v="291"/>
  </r>
  <r>
    <n v="1633"/>
    <x v="34"/>
    <x v="39"/>
    <x v="150"/>
    <x v="70"/>
    <x v="49"/>
    <x v="130"/>
    <x v="51"/>
    <x v="32"/>
    <n v="25"/>
    <x v="1185"/>
  </r>
  <r>
    <n v="1634"/>
    <x v="34"/>
    <x v="40"/>
    <x v="876"/>
    <x v="584"/>
    <x v="49"/>
    <x v="771"/>
    <x v="762"/>
    <x v="99"/>
    <n v="2461"/>
    <x v="1186"/>
  </r>
  <r>
    <n v="1635"/>
    <x v="34"/>
    <x v="41"/>
    <x v="734"/>
    <x v="55"/>
    <x v="49"/>
    <x v="772"/>
    <x v="483"/>
    <x v="270"/>
    <n v="205"/>
    <x v="1187"/>
  </r>
  <r>
    <n v="1636"/>
    <x v="34"/>
    <x v="42"/>
    <x v="319"/>
    <x v="55"/>
    <x v="49"/>
    <x v="773"/>
    <x v="763"/>
    <x v="279"/>
    <n v="2011"/>
    <x v="1188"/>
  </r>
  <r>
    <n v="1637"/>
    <x v="34"/>
    <x v="43"/>
    <x v="302"/>
    <x v="55"/>
    <x v="49"/>
    <x v="237"/>
    <x v="155"/>
    <x v="94"/>
    <n v="96"/>
    <x v="1189"/>
  </r>
  <r>
    <n v="1638"/>
    <x v="34"/>
    <x v="44"/>
    <x v="55"/>
    <x v="55"/>
    <x v="49"/>
    <x v="7"/>
    <x v="666"/>
    <x v="44"/>
    <n v="71"/>
    <x v="1190"/>
  </r>
  <r>
    <n v="1639"/>
    <x v="34"/>
    <x v="45"/>
    <x v="877"/>
    <x v="55"/>
    <x v="49"/>
    <x v="774"/>
    <x v="614"/>
    <x v="189"/>
    <n v="321"/>
    <x v="815"/>
  </r>
  <r>
    <n v="1640"/>
    <x v="34"/>
    <x v="46"/>
    <x v="878"/>
    <x v="55"/>
    <x v="49"/>
    <x v="600"/>
    <x v="764"/>
    <x v="270"/>
    <n v="580"/>
    <x v="1191"/>
  </r>
  <r>
    <n v="1641"/>
    <x v="34"/>
    <x v="47"/>
    <x v="96"/>
    <x v="609"/>
    <x v="49"/>
    <x v="76"/>
    <x v="137"/>
    <x v="27"/>
    <n v="379"/>
    <x v="1192"/>
  </r>
  <r>
    <n v="1642"/>
    <x v="34"/>
    <x v="48"/>
    <x v="879"/>
    <x v="628"/>
    <x v="49"/>
    <x v="71"/>
    <x v="765"/>
    <x v="182"/>
    <n v="398"/>
    <x v="1193"/>
  </r>
  <r>
    <n v="1643"/>
    <x v="35"/>
    <x v="49"/>
    <x v="880"/>
    <x v="629"/>
    <x v="49"/>
    <x v="65"/>
    <x v="766"/>
    <x v="223"/>
    <n v="1030"/>
    <x v="1194"/>
  </r>
  <r>
    <n v="1644"/>
    <x v="35"/>
    <x v="0"/>
    <x v="881"/>
    <x v="630"/>
    <x v="130"/>
    <x v="775"/>
    <x v="457"/>
    <x v="180"/>
    <n v="90"/>
    <x v="1195"/>
  </r>
  <r>
    <n v="1645"/>
    <x v="35"/>
    <x v="1"/>
    <x v="882"/>
    <x v="631"/>
    <x v="49"/>
    <x v="776"/>
    <x v="231"/>
    <x v="23"/>
    <n v="1085"/>
    <x v="1196"/>
  </r>
  <r>
    <n v="1646"/>
    <x v="35"/>
    <x v="2"/>
    <x v="883"/>
    <x v="632"/>
    <x v="131"/>
    <x v="777"/>
    <x v="767"/>
    <x v="325"/>
    <n v="2202"/>
    <x v="1197"/>
  </r>
  <r>
    <n v="1647"/>
    <x v="35"/>
    <x v="3"/>
    <x v="884"/>
    <x v="633"/>
    <x v="49"/>
    <x v="778"/>
    <x v="768"/>
    <x v="121"/>
    <n v="3205"/>
    <x v="1198"/>
  </r>
  <r>
    <n v="1648"/>
    <x v="35"/>
    <x v="4"/>
    <x v="96"/>
    <x v="353"/>
    <x v="49"/>
    <x v="50"/>
    <x v="53"/>
    <x v="17"/>
    <n v="24"/>
    <x v="53"/>
  </r>
  <r>
    <n v="1649"/>
    <x v="35"/>
    <x v="5"/>
    <x v="885"/>
    <x v="177"/>
    <x v="49"/>
    <x v="7"/>
    <x v="289"/>
    <x v="113"/>
    <n v="19"/>
    <x v="1199"/>
  </r>
  <r>
    <n v="1650"/>
    <x v="35"/>
    <x v="6"/>
    <x v="53"/>
    <x v="82"/>
    <x v="49"/>
    <x v="127"/>
    <x v="58"/>
    <x v="30"/>
    <n v="36"/>
    <x v="5"/>
  </r>
  <r>
    <n v="1651"/>
    <x v="35"/>
    <x v="7"/>
    <x v="152"/>
    <x v="53"/>
    <x v="49"/>
    <x v="7"/>
    <x v="129"/>
    <x v="65"/>
    <n v="66"/>
    <x v="1082"/>
  </r>
  <r>
    <n v="1652"/>
    <x v="35"/>
    <x v="8"/>
    <x v="55"/>
    <x v="55"/>
    <x v="49"/>
    <x v="7"/>
    <x v="116"/>
    <x v="7"/>
    <n v="47"/>
    <x v="1200"/>
  </r>
  <r>
    <n v="1653"/>
    <x v="35"/>
    <x v="9"/>
    <x v="98"/>
    <x v="82"/>
    <x v="49"/>
    <x v="89"/>
    <x v="544"/>
    <x v="60"/>
    <n v="72"/>
    <x v="5"/>
  </r>
  <r>
    <n v="1654"/>
    <x v="35"/>
    <x v="10"/>
    <x v="886"/>
    <x v="634"/>
    <x v="49"/>
    <x v="779"/>
    <x v="769"/>
    <x v="271"/>
    <n v="97"/>
    <x v="1201"/>
  </r>
  <r>
    <n v="1655"/>
    <x v="35"/>
    <x v="11"/>
    <x v="887"/>
    <x v="635"/>
    <x v="49"/>
    <x v="39"/>
    <x v="770"/>
    <x v="199"/>
    <n v="365"/>
    <x v="1202"/>
  </r>
  <r>
    <n v="1656"/>
    <x v="35"/>
    <x v="12"/>
    <x v="576"/>
    <x v="508"/>
    <x v="49"/>
    <x v="8"/>
    <x v="155"/>
    <x v="145"/>
    <n v="74"/>
    <x v="1203"/>
  </r>
  <r>
    <n v="1657"/>
    <x v="35"/>
    <x v="13"/>
    <x v="57"/>
    <x v="73"/>
    <x v="97"/>
    <x v="35"/>
    <x v="307"/>
    <x v="34"/>
    <n v="1"/>
    <x v="474"/>
  </r>
  <r>
    <n v="1658"/>
    <x v="35"/>
    <x v="14"/>
    <x v="774"/>
    <x v="55"/>
    <x v="49"/>
    <x v="780"/>
    <x v="393"/>
    <x v="46"/>
    <n v="277"/>
    <x v="1204"/>
  </r>
  <r>
    <n v="1659"/>
    <x v="35"/>
    <x v="15"/>
    <x v="168"/>
    <x v="439"/>
    <x v="49"/>
    <x v="646"/>
    <x v="541"/>
    <x v="125"/>
    <n v="120"/>
    <x v="1205"/>
  </r>
  <r>
    <n v="1660"/>
    <x v="35"/>
    <x v="16"/>
    <x v="57"/>
    <x v="636"/>
    <x v="89"/>
    <x v="7"/>
    <x v="159"/>
    <x v="5"/>
    <n v="24"/>
    <x v="101"/>
  </r>
  <r>
    <n v="1661"/>
    <x v="35"/>
    <x v="17"/>
    <x v="57"/>
    <x v="56"/>
    <x v="49"/>
    <x v="7"/>
    <x v="18"/>
    <x v="72"/>
    <n v="1"/>
    <x v="179"/>
  </r>
  <r>
    <n v="1662"/>
    <x v="35"/>
    <x v="18"/>
    <x v="231"/>
    <x v="637"/>
    <x v="132"/>
    <x v="97"/>
    <x v="686"/>
    <x v="176"/>
    <n v="522"/>
    <x v="1206"/>
  </r>
  <r>
    <n v="1663"/>
    <x v="35"/>
    <x v="19"/>
    <x v="113"/>
    <x v="55"/>
    <x v="49"/>
    <x v="129"/>
    <x v="148"/>
    <x v="17"/>
    <n v="26"/>
    <x v="985"/>
  </r>
  <r>
    <n v="1664"/>
    <x v="35"/>
    <x v="20"/>
    <x v="303"/>
    <x v="351"/>
    <x v="49"/>
    <x v="383"/>
    <x v="49"/>
    <x v="164"/>
    <n v="156"/>
    <x v="1207"/>
  </r>
  <r>
    <n v="1665"/>
    <x v="35"/>
    <x v="21"/>
    <x v="612"/>
    <x v="55"/>
    <x v="49"/>
    <x v="535"/>
    <x v="261"/>
    <x v="28"/>
    <n v="82"/>
    <x v="1208"/>
  </r>
  <r>
    <n v="1666"/>
    <x v="35"/>
    <x v="23"/>
    <x v="888"/>
    <x v="638"/>
    <x v="49"/>
    <x v="781"/>
    <x v="771"/>
    <x v="326"/>
    <n v="613"/>
    <x v="1209"/>
  </r>
  <r>
    <n v="1667"/>
    <x v="35"/>
    <x v="24"/>
    <x v="55"/>
    <x v="55"/>
    <x v="49"/>
    <x v="7"/>
    <x v="90"/>
    <x v="37"/>
    <n v="182"/>
    <x v="184"/>
  </r>
  <r>
    <n v="1668"/>
    <x v="35"/>
    <x v="25"/>
    <x v="889"/>
    <x v="639"/>
    <x v="133"/>
    <x v="782"/>
    <x v="772"/>
    <x v="108"/>
    <n v="317"/>
    <x v="1210"/>
  </r>
  <r>
    <n v="1669"/>
    <x v="35"/>
    <x v="26"/>
    <x v="890"/>
    <x v="55"/>
    <x v="49"/>
    <x v="783"/>
    <x v="773"/>
    <x v="61"/>
    <n v="922"/>
    <x v="1211"/>
  </r>
  <r>
    <n v="1670"/>
    <x v="35"/>
    <x v="27"/>
    <x v="282"/>
    <x v="129"/>
    <x v="49"/>
    <x v="7"/>
    <x v="107"/>
    <x v="34"/>
    <n v="61"/>
    <x v="1212"/>
  </r>
  <r>
    <n v="1671"/>
    <x v="35"/>
    <x v="28"/>
    <x v="55"/>
    <x v="55"/>
    <x v="49"/>
    <x v="7"/>
    <x v="91"/>
    <x v="17"/>
    <n v="54"/>
    <x v="33"/>
  </r>
  <r>
    <n v="1672"/>
    <x v="35"/>
    <x v="29"/>
    <x v="235"/>
    <x v="640"/>
    <x v="49"/>
    <x v="784"/>
    <x v="321"/>
    <x v="21"/>
    <n v="252"/>
    <x v="1213"/>
  </r>
  <r>
    <n v="1673"/>
    <x v="35"/>
    <x v="30"/>
    <x v="891"/>
    <x v="536"/>
    <x v="49"/>
    <x v="785"/>
    <x v="85"/>
    <x v="28"/>
    <n v="55"/>
    <x v="74"/>
  </r>
  <r>
    <n v="1674"/>
    <x v="35"/>
    <x v="31"/>
    <x v="892"/>
    <x v="641"/>
    <x v="49"/>
    <x v="786"/>
    <x v="774"/>
    <x v="124"/>
    <n v="933"/>
    <x v="1214"/>
  </r>
  <r>
    <n v="1675"/>
    <x v="35"/>
    <x v="32"/>
    <x v="57"/>
    <x v="55"/>
    <x v="49"/>
    <x v="67"/>
    <x v="250"/>
    <x v="31"/>
    <n v="119"/>
    <x v="1215"/>
  </r>
  <r>
    <n v="1676"/>
    <x v="35"/>
    <x v="33"/>
    <x v="282"/>
    <x v="147"/>
    <x v="49"/>
    <x v="392"/>
    <x v="156"/>
    <x v="45"/>
    <n v="14"/>
    <x v="1216"/>
  </r>
  <r>
    <n v="1677"/>
    <x v="35"/>
    <x v="34"/>
    <x v="465"/>
    <x v="483"/>
    <x v="49"/>
    <x v="7"/>
    <x v="132"/>
    <x v="65"/>
    <n v="32"/>
    <x v="5"/>
  </r>
  <r>
    <n v="1678"/>
    <x v="35"/>
    <x v="35"/>
    <x v="166"/>
    <x v="642"/>
    <x v="134"/>
    <x v="263"/>
    <x v="568"/>
    <x v="91"/>
    <n v="114"/>
    <x v="1217"/>
  </r>
  <r>
    <n v="1679"/>
    <x v="35"/>
    <x v="36"/>
    <x v="885"/>
    <x v="177"/>
    <x v="49"/>
    <x v="7"/>
    <x v="116"/>
    <x v="113"/>
    <n v="25"/>
    <x v="1218"/>
  </r>
  <r>
    <n v="1680"/>
    <x v="35"/>
    <x v="37"/>
    <x v="53"/>
    <x v="73"/>
    <x v="49"/>
    <x v="7"/>
    <x v="110"/>
    <x v="9"/>
    <n v="11"/>
    <x v="331"/>
  </r>
  <r>
    <n v="1681"/>
    <x v="35"/>
    <x v="38"/>
    <x v="397"/>
    <x v="105"/>
    <x v="49"/>
    <x v="7"/>
    <x v="775"/>
    <x v="74"/>
    <n v="397"/>
    <x v="1219"/>
  </r>
  <r>
    <n v="1682"/>
    <x v="35"/>
    <x v="39"/>
    <x v="130"/>
    <x v="55"/>
    <x v="49"/>
    <x v="1"/>
    <x v="35"/>
    <x v="17"/>
    <n v="6"/>
    <x v="418"/>
  </r>
  <r>
    <n v="1683"/>
    <x v="35"/>
    <x v="40"/>
    <x v="893"/>
    <x v="643"/>
    <x v="49"/>
    <x v="33"/>
    <x v="776"/>
    <x v="26"/>
    <n v="630"/>
    <x v="1220"/>
  </r>
  <r>
    <n v="1684"/>
    <x v="35"/>
    <x v="41"/>
    <x v="894"/>
    <x v="55"/>
    <x v="49"/>
    <x v="787"/>
    <x v="261"/>
    <x v="180"/>
    <n v="80"/>
    <x v="1221"/>
  </r>
  <r>
    <n v="1685"/>
    <x v="35"/>
    <x v="42"/>
    <x v="895"/>
    <x v="55"/>
    <x v="49"/>
    <x v="788"/>
    <x v="777"/>
    <x v="140"/>
    <n v="1970"/>
    <x v="1222"/>
  </r>
  <r>
    <n v="1686"/>
    <x v="35"/>
    <x v="43"/>
    <x v="168"/>
    <x v="55"/>
    <x v="49"/>
    <x v="244"/>
    <x v="75"/>
    <x v="59"/>
    <n v="43"/>
    <x v="1223"/>
  </r>
  <r>
    <n v="1687"/>
    <x v="35"/>
    <x v="44"/>
    <x v="152"/>
    <x v="55"/>
    <x v="49"/>
    <x v="5"/>
    <x v="232"/>
    <x v="44"/>
    <n v="129"/>
    <x v="1224"/>
  </r>
  <r>
    <n v="1688"/>
    <x v="35"/>
    <x v="45"/>
    <x v="284"/>
    <x v="55"/>
    <x v="49"/>
    <x v="789"/>
    <x v="671"/>
    <x v="98"/>
    <n v="710"/>
    <x v="1225"/>
  </r>
  <r>
    <n v="1689"/>
    <x v="35"/>
    <x v="46"/>
    <x v="57"/>
    <x v="55"/>
    <x v="49"/>
    <x v="67"/>
    <x v="16"/>
    <x v="6"/>
    <n v="111"/>
    <x v="1226"/>
  </r>
  <r>
    <n v="1690"/>
    <x v="35"/>
    <x v="47"/>
    <x v="896"/>
    <x v="494"/>
    <x v="135"/>
    <x v="790"/>
    <x v="637"/>
    <x v="149"/>
    <n v="397"/>
    <x v="1227"/>
  </r>
  <r>
    <n v="1691"/>
    <x v="35"/>
    <x v="48"/>
    <x v="213"/>
    <x v="644"/>
    <x v="49"/>
    <x v="791"/>
    <x v="778"/>
    <x v="313"/>
    <n v="903"/>
    <x v="1228"/>
  </r>
  <r>
    <n v="1692"/>
    <x v="36"/>
    <x v="49"/>
    <x v="442"/>
    <x v="318"/>
    <x v="49"/>
    <x v="174"/>
    <x v="779"/>
    <x v="11"/>
    <n v="1902"/>
    <x v="1229"/>
  </r>
  <r>
    <n v="1693"/>
    <x v="36"/>
    <x v="0"/>
    <x v="105"/>
    <x v="156"/>
    <x v="49"/>
    <x v="792"/>
    <x v="268"/>
    <x v="123"/>
    <n v="99"/>
    <x v="1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46A73-0AA5-4D6A-ACC6-321A94F8400B}" name="数据透视表37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H50" firstHeaderRow="1" firstDataRow="1" firstDataCol="8" rowPageCount="1" colPageCount="1"/>
  <pivotFields count="11">
    <pivotField compact="0" outline="0" showAll="0" defaultSubtotal="0"/>
    <pivotField axis="axisPage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compact="0" outline="0" showAll="0" defaultSubtotal="0">
      <items count="50">
        <item x="36"/>
        <item x="15"/>
        <item x="24"/>
        <item x="44"/>
        <item x="35"/>
        <item x="8"/>
        <item x="4"/>
        <item x="0"/>
        <item x="23"/>
        <item x="20"/>
        <item x="26"/>
        <item x="18"/>
        <item x="9"/>
        <item x="11"/>
        <item x="32"/>
        <item x="10"/>
        <item x="45"/>
        <item x="47"/>
        <item x="19"/>
        <item x="43"/>
        <item x="12"/>
        <item x="28"/>
        <item x="5"/>
        <item x="6"/>
        <item x="7"/>
        <item x="17"/>
        <item x="39"/>
        <item x="14"/>
        <item x="2"/>
        <item x="38"/>
        <item x="25"/>
        <item x="48"/>
        <item x="33"/>
        <item x="29"/>
        <item x="41"/>
        <item x="37"/>
        <item x="30"/>
        <item x="40"/>
        <item x="42"/>
        <item x="3"/>
        <item x="1"/>
        <item x="16"/>
        <item x="27"/>
        <item x="46"/>
        <item x="13"/>
        <item x="31"/>
        <item x="34"/>
        <item x="22"/>
        <item x="21"/>
        <item x="49"/>
      </items>
    </pivotField>
    <pivotField axis="axisRow" compact="0" outline="0" showAll="0" defaultSubtotal="0">
      <items count="897">
        <item x="57"/>
        <item x="503"/>
        <item x="748"/>
        <item x="766"/>
        <item x="309"/>
        <item x="507"/>
        <item x="410"/>
        <item x="639"/>
        <item x="264"/>
        <item x="828"/>
        <item x="760"/>
        <item x="636"/>
        <item x="373"/>
        <item x="184"/>
        <item x="187"/>
        <item x="486"/>
        <item x="712"/>
        <item x="607"/>
        <item x="482"/>
        <item x="331"/>
        <item x="463"/>
        <item x="42"/>
        <item x="758"/>
        <item x="167"/>
        <item x="895"/>
        <item x="713"/>
        <item x="305"/>
        <item x="854"/>
        <item x="301"/>
        <item x="354"/>
        <item x="88"/>
        <item x="776"/>
        <item x="600"/>
        <item x="356"/>
        <item x="151"/>
        <item x="560"/>
        <item x="148"/>
        <item x="119"/>
        <item x="853"/>
        <item x="382"/>
        <item x="450"/>
        <item x="304"/>
        <item x="408"/>
        <item x="31"/>
        <item x="156"/>
        <item x="166"/>
        <item x="740"/>
        <item x="535"/>
        <item x="46"/>
        <item x="16"/>
        <item x="598"/>
        <item x="618"/>
        <item x="175"/>
        <item x="595"/>
        <item x="302"/>
        <item x="49"/>
        <item x="275"/>
        <item x="827"/>
        <item x="380"/>
        <item x="270"/>
        <item x="873"/>
        <item x="841"/>
        <item x="720"/>
        <item x="464"/>
        <item x="619"/>
        <item x="585"/>
        <item x="765"/>
        <item x="739"/>
        <item x="269"/>
        <item x="705"/>
        <item x="432"/>
        <item x="220"/>
        <item x="79"/>
        <item x="493"/>
        <item x="45"/>
        <item x="462"/>
        <item x="541"/>
        <item x="808"/>
        <item x="234"/>
        <item x="756"/>
        <item x="810"/>
        <item x="690"/>
        <item x="809"/>
        <item x="263"/>
        <item x="62"/>
        <item x="95"/>
        <item x="164"/>
        <item x="876"/>
        <item x="178"/>
        <item x="484"/>
        <item x="678"/>
        <item x="43"/>
        <item x="697"/>
        <item x="186"/>
        <item x="22"/>
        <item x="80"/>
        <item x="826"/>
        <item x="224"/>
        <item x="433"/>
        <item x="85"/>
        <item x="319"/>
        <item x="893"/>
        <item x="757"/>
        <item x="852"/>
        <item x="320"/>
        <item x="523"/>
        <item x="424"/>
        <item x="843"/>
        <item x="721"/>
        <item x="587"/>
        <item x="41"/>
        <item x="456"/>
        <item x="533"/>
        <item x="770"/>
        <item x="572"/>
        <item x="303"/>
        <item x="443"/>
        <item x="405"/>
        <item x="355"/>
        <item x="696"/>
        <item x="637"/>
        <item x="634"/>
        <item x="502"/>
        <item x="709"/>
        <item x="229"/>
        <item x="204"/>
        <item x="881"/>
        <item x="539"/>
        <item x="583"/>
        <item x="707"/>
        <item x="202"/>
        <item x="360"/>
        <item x="130"/>
        <item x="155"/>
        <item x="702"/>
        <item x="596"/>
        <item x="612"/>
        <item x="892"/>
        <item x="668"/>
        <item x="44"/>
        <item x="453"/>
        <item x="115"/>
        <item x="437"/>
        <item x="447"/>
        <item x="719"/>
        <item x="192"/>
        <item x="300"/>
        <item x="173"/>
        <item x="736"/>
        <item x="759"/>
        <item x="81"/>
        <item x="677"/>
        <item x="652"/>
        <item x="254"/>
        <item x="699"/>
        <item x="188"/>
        <item x="635"/>
        <item x="481"/>
        <item x="200"/>
        <item x="724"/>
        <item x="474"/>
        <item x="430"/>
        <item x="804"/>
        <item x="328"/>
        <item x="239"/>
        <item x="103"/>
        <item x="691"/>
        <item x="616"/>
        <item x="195"/>
        <item x="896"/>
        <item x="706"/>
        <item x="574"/>
        <item x="782"/>
        <item x="226"/>
        <item x="196"/>
        <item x="78"/>
        <item x="284"/>
        <item x="866"/>
        <item x="755"/>
        <item x="483"/>
        <item x="154"/>
        <item x="665"/>
        <item x="265"/>
        <item x="569"/>
        <item x="597"/>
        <item x="248"/>
        <item x="489"/>
        <item x="738"/>
        <item x="460"/>
        <item x="77"/>
        <item x="615"/>
        <item x="251"/>
        <item x="571"/>
        <item x="396"/>
        <item x="525"/>
        <item x="203"/>
        <item x="825"/>
        <item x="64"/>
        <item x="842"/>
        <item x="614"/>
        <item x="231"/>
        <item x="259"/>
        <item x="763"/>
        <item x="806"/>
        <item x="561"/>
        <item x="716"/>
        <item x="295"/>
        <item x="137"/>
        <item x="221"/>
        <item x="816"/>
        <item x="791"/>
        <item x="722"/>
        <item x="732"/>
        <item x="798"/>
        <item x="67"/>
        <item x="114"/>
        <item x="717"/>
        <item x="718"/>
        <item x="160"/>
        <item x="21"/>
        <item x="480"/>
        <item x="723"/>
        <item x="113"/>
        <item x="495"/>
        <item x="225"/>
        <item x="441"/>
        <item x="670"/>
        <item x="299"/>
        <item x="36"/>
        <item x="268"/>
        <item x="326"/>
        <item x="136"/>
        <item x="197"/>
        <item x="831"/>
        <item x="731"/>
        <item x="785"/>
        <item x="406"/>
        <item x="540"/>
        <item x="347"/>
        <item x="97"/>
        <item x="172"/>
        <item x="695"/>
        <item x="91"/>
        <item x="849"/>
        <item x="398"/>
        <item x="467"/>
        <item x="86"/>
        <item x="141"/>
        <item x="573"/>
        <item x="623"/>
        <item x="190"/>
        <item x="416"/>
        <item x="243"/>
        <item x="180"/>
        <item x="676"/>
        <item x="824"/>
        <item x="29"/>
        <item x="661"/>
        <item x="459"/>
        <item x="274"/>
        <item x="105"/>
        <item x="487"/>
        <item x="818"/>
        <item x="894"/>
        <item x="530"/>
        <item x="54"/>
        <item x="106"/>
        <item x="610"/>
        <item x="71"/>
        <item x="365"/>
        <item x="125"/>
        <item x="262"/>
        <item x="266"/>
        <item x="267"/>
        <item x="727"/>
        <item x="68"/>
        <item x="14"/>
        <item x="704"/>
        <item x="811"/>
        <item x="161"/>
        <item x="53"/>
        <item x="34"/>
        <item x="4"/>
        <item x="832"/>
        <item x="123"/>
        <item x="24"/>
        <item x="744"/>
        <item x="445"/>
        <item x="879"/>
        <item x="520"/>
        <item x="409"/>
        <item x="602"/>
        <item x="341"/>
        <item x="491"/>
        <item x="714"/>
        <item x="858"/>
        <item x="216"/>
        <item x="859"/>
        <item x="294"/>
        <item x="158"/>
        <item x="19"/>
        <item x="536"/>
        <item x="122"/>
        <item x="401"/>
        <item x="399"/>
        <item x="793"/>
        <item x="641"/>
        <item x="751"/>
        <item x="555"/>
        <item x="694"/>
        <item x="333"/>
        <item x="499"/>
        <item x="476"/>
        <item x="217"/>
        <item x="60"/>
        <item x="140"/>
        <item x="75"/>
        <item x="774"/>
        <item x="233"/>
        <item x="306"/>
        <item x="315"/>
        <item x="213"/>
        <item x="120"/>
        <item x="162"/>
        <item x="32"/>
        <item x="10"/>
        <item x="470"/>
        <item x="51"/>
        <item x="334"/>
        <item x="279"/>
        <item x="244"/>
        <item x="170"/>
        <item x="144"/>
        <item x="93"/>
        <item x="469"/>
        <item x="11"/>
        <item x="379"/>
        <item x="551"/>
        <item x="47"/>
        <item x="313"/>
        <item x="857"/>
        <item x="260"/>
        <item x="124"/>
        <item x="477"/>
        <item x="9"/>
        <item x="815"/>
        <item x="681"/>
        <item x="562"/>
        <item x="111"/>
        <item x="332"/>
        <item x="165"/>
        <item x="206"/>
        <item x="542"/>
        <item x="473"/>
        <item x="48"/>
        <item x="468"/>
        <item x="208"/>
        <item x="449"/>
        <item x="657"/>
        <item x="545"/>
        <item x="412"/>
        <item x="150"/>
        <item x="531"/>
        <item x="18"/>
        <item x="181"/>
        <item x="790"/>
        <item x="617"/>
        <item x="471"/>
        <item x="440"/>
        <item x="109"/>
        <item x="179"/>
        <item x="378"/>
        <item x="388"/>
        <item x="431"/>
        <item x="96"/>
        <item x="772"/>
        <item x="238"/>
        <item x="812"/>
        <item x="710"/>
        <item x="448"/>
        <item x="132"/>
        <item x="223"/>
        <item x="157"/>
        <item x="547"/>
        <item x="290"/>
        <item x="250"/>
        <item x="465"/>
        <item x="604"/>
        <item x="860"/>
        <item x="521"/>
        <item x="258"/>
        <item x="308"/>
        <item x="374"/>
        <item x="345"/>
        <item x="606"/>
        <item x="69"/>
        <item x="711"/>
        <item x="358"/>
        <item x="107"/>
        <item x="884"/>
        <item x="23"/>
        <item x="862"/>
        <item x="855"/>
        <item x="383"/>
        <item x="698"/>
        <item x="52"/>
        <item x="837"/>
        <item x="63"/>
        <item x="311"/>
        <item x="191"/>
        <item x="734"/>
        <item x="621"/>
        <item x="461"/>
        <item x="515"/>
        <item x="730"/>
        <item x="444"/>
        <item x="830"/>
        <item x="50"/>
        <item x="126"/>
        <item x="799"/>
        <item x="563"/>
        <item x="662"/>
        <item x="280"/>
        <item x="242"/>
        <item x="576"/>
        <item x="594"/>
        <item x="435"/>
        <item x="813"/>
        <item x="625"/>
        <item x="159"/>
        <item x="745"/>
        <item x="256"/>
        <item x="94"/>
        <item x="127"/>
        <item x="485"/>
        <item x="193"/>
        <item x="822"/>
        <item x="321"/>
        <item x="497"/>
        <item x="887"/>
        <item x="391"/>
        <item x="768"/>
        <item x="346"/>
        <item x="272"/>
        <item x="363"/>
        <item x="246"/>
        <item x="741"/>
        <item x="207"/>
        <item x="205"/>
        <item x="605"/>
        <item x="40"/>
        <item x="872"/>
        <item x="796"/>
        <item x="655"/>
        <item x="715"/>
        <item x="436"/>
        <item x="185"/>
        <item x="526"/>
        <item x="550"/>
        <item x="318"/>
        <item x="814"/>
        <item x="883"/>
        <item x="13"/>
        <item x="361"/>
        <item x="581"/>
        <item x="90"/>
        <item x="240"/>
        <item x="762"/>
        <item x="92"/>
        <item x="30"/>
        <item x="228"/>
        <item x="241"/>
        <item x="504"/>
        <item x="509"/>
        <item x="247"/>
        <item x="168"/>
        <item x="688"/>
        <item x="795"/>
        <item x="659"/>
        <item x="359"/>
        <item x="352"/>
        <item x="512"/>
        <item x="296"/>
        <item x="522"/>
        <item x="2"/>
        <item x="277"/>
        <item x="5"/>
        <item x="35"/>
        <item x="142"/>
        <item x="726"/>
        <item x="538"/>
        <item x="212"/>
        <item x="559"/>
        <item x="608"/>
        <item x="329"/>
        <item x="434"/>
        <item x="646"/>
        <item x="703"/>
        <item x="874"/>
        <item x="787"/>
        <item x="70"/>
        <item x="395"/>
        <item x="856"/>
        <item x="377"/>
        <item x="492"/>
        <item x="558"/>
        <item x="820"/>
        <item x="117"/>
        <item x="219"/>
        <item x="513"/>
        <item x="580"/>
        <item x="12"/>
        <item x="134"/>
        <item x="880"/>
        <item x="708"/>
        <item x="252"/>
        <item x="630"/>
        <item x="568"/>
        <item x="692"/>
        <item x="249"/>
        <item x="788"/>
        <item x="169"/>
        <item x="118"/>
        <item x="728"/>
        <item x="214"/>
        <item x="143"/>
        <item x="863"/>
        <item x="336"/>
        <item x="508"/>
        <item x="324"/>
        <item x="466"/>
        <item x="421"/>
        <item x="543"/>
        <item x="626"/>
        <item x="372"/>
        <item x="565"/>
        <item x="624"/>
        <item x="215"/>
        <item x="524"/>
        <item x="701"/>
        <item x="1"/>
        <item x="510"/>
        <item x="390"/>
        <item x="84"/>
        <item x="494"/>
        <item x="878"/>
        <item x="882"/>
        <item x="236"/>
        <item x="146"/>
        <item x="611"/>
        <item x="0"/>
        <item x="415"/>
        <item x="7"/>
        <item x="778"/>
        <item x="557"/>
        <item x="413"/>
        <item x="384"/>
        <item x="439"/>
        <item x="101"/>
        <item x="335"/>
        <item x="317"/>
        <item x="211"/>
        <item x="658"/>
        <item x="519"/>
        <item x="385"/>
        <item x="198"/>
        <item x="527"/>
        <item x="554"/>
        <item x="733"/>
        <item x="27"/>
        <item x="584"/>
        <item x="344"/>
        <item x="438"/>
        <item x="593"/>
        <item x="546"/>
        <item x="381"/>
        <item x="312"/>
        <item x="210"/>
        <item x="829"/>
        <item x="488"/>
        <item x="74"/>
        <item x="640"/>
        <item x="292"/>
        <item x="592"/>
        <item x="348"/>
        <item x="644"/>
        <item x="622"/>
        <item x="199"/>
        <item x="672"/>
        <item x="590"/>
        <item x="869"/>
        <item x="362"/>
        <item x="579"/>
        <item x="310"/>
        <item x="400"/>
        <item x="273"/>
        <item x="511"/>
        <item x="418"/>
        <item x="548"/>
        <item x="245"/>
        <item x="15"/>
        <item x="17"/>
        <item x="222"/>
        <item x="83"/>
        <item x="338"/>
        <item x="544"/>
        <item x="868"/>
        <item x="128"/>
        <item x="163"/>
        <item x="518"/>
        <item x="357"/>
        <item x="59"/>
        <item x="725"/>
        <item x="454"/>
        <item x="577"/>
        <item x="189"/>
        <item x="686"/>
        <item x="286"/>
        <item x="517"/>
        <item x="786"/>
        <item x="687"/>
        <item x="323"/>
        <item x="3"/>
        <item x="253"/>
        <item x="325"/>
        <item x="537"/>
        <item x="742"/>
        <item x="589"/>
        <item x="458"/>
        <item x="753"/>
        <item x="278"/>
        <item x="368"/>
        <item x="6"/>
        <item x="337"/>
        <item x="645"/>
        <item x="506"/>
        <item x="257"/>
        <item x="683"/>
        <item x="664"/>
        <item x="801"/>
        <item x="411"/>
        <item x="316"/>
        <item x="376"/>
        <item x="327"/>
        <item x="613"/>
        <item x="121"/>
        <item x="564"/>
        <item x="419"/>
        <item x="472"/>
        <item x="771"/>
        <item x="386"/>
        <item x="276"/>
        <item x="66"/>
        <item x="839"/>
        <item x="25"/>
        <item x="425"/>
        <item x="886"/>
        <item x="171"/>
        <item x="232"/>
        <item x="100"/>
        <item x="888"/>
        <item x="861"/>
        <item x="844"/>
        <item x="147"/>
        <item x="39"/>
        <item x="680"/>
        <item x="389"/>
        <item x="498"/>
        <item x="426"/>
        <item x="442"/>
        <item x="789"/>
        <item x="845"/>
        <item x="307"/>
        <item x="351"/>
        <item x="865"/>
        <item x="177"/>
        <item x="633"/>
        <item x="58"/>
        <item x="794"/>
        <item x="553"/>
        <item x="38"/>
        <item x="649"/>
        <item x="667"/>
        <item x="414"/>
        <item x="570"/>
        <item x="769"/>
        <item x="82"/>
        <item x="656"/>
        <item x="666"/>
        <item x="283"/>
        <item x="817"/>
        <item x="490"/>
        <item x="446"/>
        <item x="864"/>
        <item x="566"/>
        <item x="20"/>
        <item x="182"/>
        <item x="56"/>
        <item x="33"/>
        <item x="846"/>
        <item x="836"/>
        <item x="651"/>
        <item x="603"/>
        <item x="675"/>
        <item x="298"/>
        <item x="779"/>
        <item x="848"/>
        <item x="183"/>
        <item x="629"/>
        <item x="838"/>
        <item x="627"/>
        <item x="349"/>
        <item x="890"/>
        <item x="287"/>
        <item x="628"/>
        <item x="647"/>
        <item x="773"/>
        <item x="291"/>
        <item x="135"/>
        <item x="131"/>
        <item x="877"/>
        <item x="784"/>
        <item x="684"/>
        <item x="797"/>
        <item x="375"/>
        <item x="285"/>
        <item x="567"/>
        <item x="528"/>
        <item x="194"/>
        <item x="761"/>
        <item x="339"/>
        <item x="201"/>
        <item x="138"/>
        <item x="800"/>
        <item x="112"/>
        <item x="764"/>
        <item x="371"/>
        <item x="549"/>
        <item x="767"/>
        <item x="514"/>
        <item x="889"/>
        <item x="682"/>
        <item x="235"/>
        <item x="867"/>
        <item x="833"/>
        <item x="620"/>
        <item x="26"/>
        <item x="152"/>
        <item x="314"/>
        <item x="289"/>
        <item x="108"/>
        <item x="532"/>
        <item x="500"/>
        <item x="420"/>
        <item x="139"/>
        <item x="343"/>
        <item x="330"/>
        <item x="387"/>
        <item x="322"/>
        <item x="792"/>
        <item x="674"/>
        <item x="89"/>
        <item x="700"/>
        <item x="218"/>
        <item x="781"/>
        <item x="110"/>
        <item x="8"/>
        <item x="693"/>
        <item x="72"/>
        <item x="747"/>
        <item x="805"/>
        <item x="591"/>
        <item x="599"/>
        <item x="803"/>
        <item x="556"/>
        <item x="423"/>
        <item x="98"/>
        <item x="534"/>
        <item x="631"/>
        <item x="807"/>
        <item x="679"/>
        <item x="529"/>
        <item x="393"/>
        <item x="802"/>
        <item x="261"/>
        <item x="451"/>
        <item x="297"/>
        <item x="271"/>
        <item x="582"/>
        <item x="780"/>
        <item x="392"/>
        <item x="342"/>
        <item x="653"/>
        <item x="457"/>
        <item x="37"/>
        <item x="875"/>
        <item x="350"/>
        <item x="685"/>
        <item x="663"/>
        <item x="650"/>
        <item x="366"/>
        <item x="174"/>
        <item x="293"/>
        <item x="654"/>
        <item x="578"/>
        <item x="609"/>
        <item x="133"/>
        <item x="689"/>
        <item x="819"/>
        <item x="729"/>
        <item x="752"/>
        <item x="575"/>
        <item x="632"/>
        <item x="642"/>
        <item x="129"/>
        <item x="61"/>
        <item x="673"/>
        <item x="601"/>
        <item x="847"/>
        <item x="369"/>
        <item x="671"/>
        <item x="404"/>
        <item x="783"/>
        <item x="775"/>
        <item x="496"/>
        <item x="754"/>
        <item x="176"/>
        <item x="429"/>
        <item x="850"/>
        <item x="102"/>
        <item x="370"/>
        <item x="588"/>
        <item x="73"/>
        <item x="340"/>
        <item x="402"/>
        <item x="237"/>
        <item x="394"/>
        <item x="145"/>
        <item x="227"/>
        <item x="282"/>
        <item x="99"/>
        <item x="427"/>
        <item x="104"/>
        <item x="840"/>
        <item x="479"/>
        <item x="851"/>
        <item x="505"/>
        <item x="422"/>
        <item x="669"/>
        <item x="230"/>
        <item x="638"/>
        <item x="586"/>
        <item x="87"/>
        <item x="501"/>
        <item x="746"/>
        <item x="364"/>
        <item x="407"/>
        <item x="835"/>
        <item x="367"/>
        <item x="209"/>
        <item x="65"/>
        <item x="353"/>
        <item x="823"/>
        <item x="885"/>
        <item x="403"/>
        <item x="891"/>
        <item x="153"/>
        <item x="777"/>
        <item x="660"/>
        <item x="149"/>
        <item x="455"/>
        <item x="735"/>
        <item x="28"/>
        <item x="750"/>
        <item x="397"/>
        <item x="428"/>
        <item x="737"/>
        <item x="552"/>
        <item x="452"/>
        <item x="743"/>
        <item x="288"/>
        <item x="648"/>
        <item x="475"/>
        <item x="871"/>
        <item x="116"/>
        <item x="643"/>
        <item x="417"/>
        <item x="821"/>
        <item x="76"/>
        <item x="255"/>
        <item x="478"/>
        <item x="834"/>
        <item x="749"/>
        <item x="870"/>
        <item x="281"/>
        <item x="516"/>
        <item x="55"/>
      </items>
    </pivotField>
    <pivotField axis="axisRow" compact="0" outline="0" showAll="0" defaultSubtotal="0">
      <items count="645">
        <item x="55"/>
        <item x="42"/>
        <item x="44"/>
        <item x="43"/>
        <item x="46"/>
        <item x="423"/>
        <item x="196"/>
        <item x="45"/>
        <item x="548"/>
        <item x="386"/>
        <item x="613"/>
        <item x="21"/>
        <item x="449"/>
        <item x="587"/>
        <item x="393"/>
        <item x="248"/>
        <item x="641"/>
        <item x="208"/>
        <item x="412"/>
        <item x="478"/>
        <item x="31"/>
        <item x="369"/>
        <item x="589"/>
        <item x="503"/>
        <item x="576"/>
        <item x="489"/>
        <item x="214"/>
        <item x="435"/>
        <item x="99"/>
        <item x="78"/>
        <item x="493"/>
        <item x="41"/>
        <item x="255"/>
        <item x="135"/>
        <item x="414"/>
        <item x="598"/>
        <item x="162"/>
        <item x="184"/>
        <item x="95"/>
        <item x="530"/>
        <item x="170"/>
        <item x="272"/>
        <item x="26"/>
        <item x="307"/>
        <item x="175"/>
        <item x="159"/>
        <item x="14"/>
        <item x="209"/>
        <item x="256"/>
        <item x="289"/>
        <item x="245"/>
        <item x="239"/>
        <item x="398"/>
        <item x="189"/>
        <item x="100"/>
        <item x="117"/>
        <item x="365"/>
        <item x="277"/>
        <item x="618"/>
        <item x="561"/>
        <item x="103"/>
        <item x="52"/>
        <item x="81"/>
        <item x="616"/>
        <item x="94"/>
        <item x="431"/>
        <item x="50"/>
        <item x="58"/>
        <item x="115"/>
        <item x="565"/>
        <item x="383"/>
        <item x="145"/>
        <item x="611"/>
        <item x="468"/>
        <item x="32"/>
        <item x="29"/>
        <item x="552"/>
        <item x="154"/>
        <item x="40"/>
        <item x="102"/>
        <item x="91"/>
        <item x="3"/>
        <item x="400"/>
        <item x="207"/>
        <item x="128"/>
        <item x="556"/>
        <item x="300"/>
        <item x="114"/>
        <item x="221"/>
        <item x="125"/>
        <item x="65"/>
        <item x="572"/>
        <item x="501"/>
        <item x="101"/>
        <item x="633"/>
        <item x="498"/>
        <item x="126"/>
        <item x="620"/>
        <item x="377"/>
        <item x="348"/>
        <item x="104"/>
        <item x="406"/>
        <item x="579"/>
        <item x="628"/>
        <item x="481"/>
        <item x="87"/>
        <item x="422"/>
        <item x="438"/>
        <item x="297"/>
        <item x="232"/>
        <item x="453"/>
        <item x="110"/>
        <item x="601"/>
        <item x="354"/>
        <item x="295"/>
        <item x="591"/>
        <item x="531"/>
        <item x="231"/>
        <item x="230"/>
        <item x="547"/>
        <item x="61"/>
        <item x="605"/>
        <item x="558"/>
        <item x="2"/>
        <item x="397"/>
        <item x="169"/>
        <item x="206"/>
        <item x="349"/>
        <item x="602"/>
        <item x="167"/>
        <item x="506"/>
        <item x="287"/>
        <item x="54"/>
        <item x="48"/>
        <item x="264"/>
        <item x="165"/>
        <item x="359"/>
        <item x="36"/>
        <item x="588"/>
        <item x="504"/>
        <item x="370"/>
        <item x="240"/>
        <item x="116"/>
        <item x="8"/>
        <item x="178"/>
        <item x="173"/>
        <item x="71"/>
        <item x="325"/>
        <item x="437"/>
        <item x="233"/>
        <item x="60"/>
        <item x="188"/>
        <item x="268"/>
        <item x="542"/>
        <item x="191"/>
        <item x="411"/>
        <item x="288"/>
        <item x="303"/>
        <item x="225"/>
        <item x="463"/>
        <item x="391"/>
        <item x="97"/>
        <item x="90"/>
        <item x="68"/>
        <item x="476"/>
        <item x="51"/>
        <item x="557"/>
        <item x="77"/>
        <item x="610"/>
        <item x="67"/>
        <item x="486"/>
        <item x="351"/>
        <item x="174"/>
        <item x="273"/>
        <item x="134"/>
        <item x="392"/>
        <item x="467"/>
        <item x="452"/>
        <item x="382"/>
        <item x="219"/>
        <item x="444"/>
        <item x="202"/>
        <item x="492"/>
        <item x="10"/>
        <item x="315"/>
        <item x="479"/>
        <item x="413"/>
        <item x="644"/>
        <item x="299"/>
        <item x="573"/>
        <item x="23"/>
        <item x="143"/>
        <item x="158"/>
        <item x="80"/>
        <item x="323"/>
        <item x="451"/>
        <item x="290"/>
        <item x="367"/>
        <item x="540"/>
        <item x="160"/>
        <item x="427"/>
        <item x="200"/>
        <item x="1"/>
        <item x="83"/>
        <item x="622"/>
        <item x="385"/>
        <item x="360"/>
        <item x="448"/>
        <item x="228"/>
        <item x="190"/>
        <item x="340"/>
        <item x="347"/>
        <item x="161"/>
        <item x="204"/>
        <item x="470"/>
        <item x="38"/>
        <item x="417"/>
        <item x="229"/>
        <item x="475"/>
        <item x="133"/>
        <item x="281"/>
        <item x="20"/>
        <item x="270"/>
        <item x="425"/>
        <item x="335"/>
        <item x="24"/>
        <item x="69"/>
        <item x="421"/>
        <item x="246"/>
        <item x="37"/>
        <item x="203"/>
        <item x="139"/>
        <item x="28"/>
        <item x="477"/>
        <item x="461"/>
        <item x="291"/>
        <item x="640"/>
        <item x="305"/>
        <item x="72"/>
        <item x="625"/>
        <item x="271"/>
        <item x="25"/>
        <item x="252"/>
        <item x="474"/>
        <item x="197"/>
        <item x="436"/>
        <item x="592"/>
        <item x="471"/>
        <item x="419"/>
        <item x="578"/>
        <item x="564"/>
        <item x="82"/>
        <item x="123"/>
        <item x="497"/>
        <item x="201"/>
        <item x="47"/>
        <item x="368"/>
        <item x="482"/>
        <item x="249"/>
        <item x="306"/>
        <item x="396"/>
        <item x="62"/>
        <item x="430"/>
        <item x="537"/>
        <item x="599"/>
        <item x="93"/>
        <item x="563"/>
        <item x="318"/>
        <item x="144"/>
        <item x="247"/>
        <item x="424"/>
        <item x="639"/>
        <item x="313"/>
        <item x="528"/>
        <item x="260"/>
        <item x="215"/>
        <item x="364"/>
        <item x="280"/>
        <item x="150"/>
        <item x="410"/>
        <item x="469"/>
        <item x="590"/>
        <item x="332"/>
        <item x="441"/>
        <item x="632"/>
        <item x="251"/>
        <item x="168"/>
        <item x="490"/>
        <item x="566"/>
        <item x="569"/>
        <item x="85"/>
        <item x="609"/>
        <item x="253"/>
        <item x="276"/>
        <item x="631"/>
        <item x="15"/>
        <item x="643"/>
        <item x="568"/>
        <item x="283"/>
        <item x="466"/>
        <item x="629"/>
        <item x="317"/>
        <item x="263"/>
        <item x="108"/>
        <item x="583"/>
        <item x="320"/>
        <item x="218"/>
        <item x="487"/>
        <item x="220"/>
        <item x="152"/>
        <item x="373"/>
        <item x="131"/>
        <item x="286"/>
        <item x="324"/>
        <item x="581"/>
        <item x="109"/>
        <item x="595"/>
        <item x="267"/>
        <item x="555"/>
        <item x="118"/>
        <item x="529"/>
        <item x="302"/>
        <item x="358"/>
        <item x="5"/>
        <item x="330"/>
        <item x="596"/>
        <item x="107"/>
        <item x="127"/>
        <item x="570"/>
        <item x="265"/>
        <item x="394"/>
        <item x="261"/>
        <item x="227"/>
        <item x="35"/>
        <item x="124"/>
        <item x="39"/>
        <item x="316"/>
        <item x="163"/>
        <item x="222"/>
        <item x="536"/>
        <item x="33"/>
        <item x="546"/>
        <item x="560"/>
        <item x="292"/>
        <item x="434"/>
        <item x="171"/>
        <item x="403"/>
        <item x="236"/>
        <item x="356"/>
        <item x="409"/>
        <item x="211"/>
        <item x="176"/>
        <item x="624"/>
        <item x="70"/>
        <item x="355"/>
        <item x="346"/>
        <item x="88"/>
        <item x="258"/>
        <item x="619"/>
        <item x="357"/>
        <item x="19"/>
        <item x="440"/>
        <item x="12"/>
        <item x="433"/>
        <item x="541"/>
        <item x="500"/>
        <item x="407"/>
        <item x="432"/>
        <item x="380"/>
        <item x="604"/>
        <item x="535"/>
        <item x="485"/>
        <item x="238"/>
        <item x="544"/>
        <item x="522"/>
        <item x="92"/>
        <item x="120"/>
        <item x="505"/>
        <item x="180"/>
        <item x="105"/>
        <item x="582"/>
        <item x="275"/>
        <item x="254"/>
        <item x="274"/>
        <item x="559"/>
        <item x="337"/>
        <item x="30"/>
        <item x="416"/>
        <item x="0"/>
        <item x="141"/>
        <item x="224"/>
        <item x="612"/>
        <item x="429"/>
        <item x="6"/>
        <item x="312"/>
        <item x="142"/>
        <item x="363"/>
        <item x="4"/>
        <item x="549"/>
        <item x="34"/>
        <item x="195"/>
        <item x="49"/>
        <item x="491"/>
        <item x="457"/>
        <item x="293"/>
        <item x="333"/>
        <item x="269"/>
        <item x="462"/>
        <item x="177"/>
        <item x="11"/>
        <item x="495"/>
        <item x="301"/>
        <item x="418"/>
        <item x="593"/>
        <item x="242"/>
        <item x="550"/>
        <item x="638"/>
        <item x="223"/>
        <item x="155"/>
        <item x="326"/>
        <item x="140"/>
        <item x="146"/>
        <item x="362"/>
        <item x="617"/>
        <item x="539"/>
        <item x="484"/>
        <item x="147"/>
        <item x="375"/>
        <item x="27"/>
        <item x="122"/>
        <item x="634"/>
        <item x="627"/>
        <item x="13"/>
        <item x="328"/>
        <item x="508"/>
        <item x="439"/>
        <item x="257"/>
        <item x="192"/>
        <item x="79"/>
        <item x="577"/>
        <item x="515"/>
        <item x="244"/>
        <item x="584"/>
        <item x="9"/>
        <item x="378"/>
        <item x="621"/>
        <item x="510"/>
        <item x="86"/>
        <item x="17"/>
        <item x="7"/>
        <item x="310"/>
        <item x="600"/>
        <item x="278"/>
        <item x="321"/>
        <item x="554"/>
        <item x="234"/>
        <item x="164"/>
        <item x="84"/>
        <item x="199"/>
        <item x="282"/>
        <item x="352"/>
        <item x="194"/>
        <item x="166"/>
        <item x="89"/>
        <item x="338"/>
        <item x="496"/>
        <item x="182"/>
        <item x="372"/>
        <item x="494"/>
        <item x="213"/>
        <item x="388"/>
        <item x="129"/>
        <item x="279"/>
        <item x="111"/>
        <item x="376"/>
        <item x="521"/>
        <item x="137"/>
        <item x="551"/>
        <item x="405"/>
        <item x="361"/>
        <item x="132"/>
        <item x="308"/>
        <item x="387"/>
        <item x="446"/>
        <item x="148"/>
        <item x="517"/>
        <item x="445"/>
        <item x="415"/>
        <item x="454"/>
        <item x="311"/>
        <item x="603"/>
        <item x="64"/>
        <item x="585"/>
        <item x="384"/>
        <item x="594"/>
        <item x="455"/>
        <item x="456"/>
        <item x="205"/>
        <item x="545"/>
        <item x="113"/>
        <item x="121"/>
        <item x="285"/>
        <item x="520"/>
        <item x="402"/>
        <item x="404"/>
        <item x="586"/>
        <item x="172"/>
        <item x="374"/>
        <item x="106"/>
        <item x="353"/>
        <item x="151"/>
        <item x="153"/>
        <item x="597"/>
        <item x="519"/>
        <item x="344"/>
        <item x="57"/>
        <item x="179"/>
        <item x="534"/>
        <item x="447"/>
        <item x="473"/>
        <item x="250"/>
        <item x="266"/>
        <item x="390"/>
        <item x="53"/>
        <item x="527"/>
        <item x="513"/>
        <item x="66"/>
        <item x="443"/>
        <item x="193"/>
        <item x="181"/>
        <item x="96"/>
        <item x="580"/>
        <item x="334"/>
        <item x="401"/>
        <item x="635"/>
        <item x="59"/>
        <item x="464"/>
        <item x="336"/>
        <item x="112"/>
        <item x="642"/>
        <item x="399"/>
        <item x="18"/>
        <item x="149"/>
        <item x="460"/>
        <item x="371"/>
        <item x="76"/>
        <item x="571"/>
        <item x="366"/>
        <item x="237"/>
        <item x="408"/>
        <item x="322"/>
        <item x="509"/>
        <item x="309"/>
        <item x="608"/>
        <item x="442"/>
        <item x="523"/>
        <item x="183"/>
        <item x="329"/>
        <item x="235"/>
        <item x="615"/>
        <item x="345"/>
        <item x="259"/>
        <item x="502"/>
        <item x="130"/>
        <item x="499"/>
        <item x="381"/>
        <item x="98"/>
        <item x="16"/>
        <item x="389"/>
        <item x="74"/>
        <item x="574"/>
        <item x="488"/>
        <item x="298"/>
        <item x="327"/>
        <item x="314"/>
        <item x="341"/>
        <item x="562"/>
        <item x="567"/>
        <item x="198"/>
        <item x="212"/>
        <item x="187"/>
        <item x="217"/>
        <item x="339"/>
        <item x="395"/>
        <item x="119"/>
        <item x="426"/>
        <item x="294"/>
        <item x="284"/>
        <item x="350"/>
        <item x="226"/>
        <item x="637"/>
        <item x="262"/>
        <item x="465"/>
        <item x="623"/>
        <item x="210"/>
        <item x="483"/>
        <item x="459"/>
        <item x="136"/>
        <item x="319"/>
        <item x="524"/>
        <item x="156"/>
        <item x="512"/>
        <item x="450"/>
        <item x="157"/>
        <item x="532"/>
        <item x="331"/>
        <item x="518"/>
        <item x="525"/>
        <item x="379"/>
        <item x="526"/>
        <item x="22"/>
        <item x="73"/>
        <item x="507"/>
        <item x="420"/>
        <item x="516"/>
        <item x="185"/>
        <item x="514"/>
        <item x="480"/>
        <item x="296"/>
        <item x="342"/>
        <item x="630"/>
        <item x="575"/>
        <item x="243"/>
        <item x="543"/>
        <item x="304"/>
        <item x="614"/>
        <item x="75"/>
        <item x="538"/>
        <item x="138"/>
        <item x="458"/>
        <item x="428"/>
        <item x="216"/>
        <item x="626"/>
        <item x="241"/>
        <item x="343"/>
        <item x="553"/>
        <item x="607"/>
        <item x="63"/>
        <item x="472"/>
        <item x="511"/>
        <item x="636"/>
        <item x="533"/>
        <item x="606"/>
        <item x="186"/>
        <item x="56"/>
      </items>
    </pivotField>
    <pivotField axis="axisRow" compact="0" outline="0" showAll="0" defaultSubtotal="0">
      <items count="136">
        <item x="49"/>
        <item x="88"/>
        <item x="125"/>
        <item x="128"/>
        <item x="131"/>
        <item x="91"/>
        <item x="133"/>
        <item x="98"/>
        <item x="74"/>
        <item x="93"/>
        <item x="102"/>
        <item x="110"/>
        <item x="115"/>
        <item x="95"/>
        <item x="120"/>
        <item x="69"/>
        <item x="104"/>
        <item x="123"/>
        <item x="56"/>
        <item x="78"/>
        <item x="119"/>
        <item x="111"/>
        <item x="66"/>
        <item x="79"/>
        <item x="75"/>
        <item x="126"/>
        <item x="82"/>
        <item x="118"/>
        <item x="121"/>
        <item x="80"/>
        <item x="113"/>
        <item x="96"/>
        <item x="124"/>
        <item x="53"/>
        <item x="81"/>
        <item x="57"/>
        <item x="76"/>
        <item x="60"/>
        <item x="63"/>
        <item x="103"/>
        <item x="135"/>
        <item x="61"/>
        <item x="62"/>
        <item x="70"/>
        <item x="109"/>
        <item x="92"/>
        <item x="85"/>
        <item x="65"/>
        <item x="28"/>
        <item x="132"/>
        <item x="130"/>
        <item x="71"/>
        <item x="54"/>
        <item x="58"/>
        <item x="50"/>
        <item x="112"/>
        <item x="122"/>
        <item x="100"/>
        <item x="51"/>
        <item x="106"/>
        <item x="99"/>
        <item x="67"/>
        <item x="77"/>
        <item x="116"/>
        <item x="129"/>
        <item x="87"/>
        <item x="101"/>
        <item x="89"/>
        <item x="94"/>
        <item x="37"/>
        <item x="127"/>
        <item x="97"/>
        <item x="18"/>
        <item x="90"/>
        <item x="55"/>
        <item x="17"/>
        <item x="33"/>
        <item x="64"/>
        <item x="8"/>
        <item x="6"/>
        <item x="7"/>
        <item x="86"/>
        <item x="39"/>
        <item x="117"/>
        <item x="22"/>
        <item x="27"/>
        <item x="134"/>
        <item x="20"/>
        <item x="26"/>
        <item x="38"/>
        <item x="52"/>
        <item x="0"/>
        <item x="25"/>
        <item x="68"/>
        <item x="15"/>
        <item x="13"/>
        <item x="114"/>
        <item x="12"/>
        <item x="30"/>
        <item x="35"/>
        <item x="3"/>
        <item x="5"/>
        <item x="1"/>
        <item x="9"/>
        <item x="59"/>
        <item x="105"/>
        <item x="11"/>
        <item x="2"/>
        <item x="108"/>
        <item x="34"/>
        <item x="23"/>
        <item x="40"/>
        <item x="4"/>
        <item x="19"/>
        <item x="83"/>
        <item x="47"/>
        <item x="73"/>
        <item x="48"/>
        <item x="10"/>
        <item x="16"/>
        <item x="24"/>
        <item x="32"/>
        <item x="14"/>
        <item x="29"/>
        <item x="36"/>
        <item x="21"/>
        <item x="72"/>
        <item x="44"/>
        <item x="41"/>
        <item x="107"/>
        <item x="43"/>
        <item x="45"/>
        <item x="46"/>
        <item x="31"/>
        <item x="42"/>
        <item x="84"/>
      </items>
    </pivotField>
    <pivotField axis="axisRow" compact="0" outline="0" showAll="0" defaultSubtotal="0">
      <items count="793">
        <item x="7"/>
        <item x="634"/>
        <item x="625"/>
        <item x="366"/>
        <item x="322"/>
        <item x="332"/>
        <item x="785"/>
        <item x="448"/>
        <item x="304"/>
        <item x="220"/>
        <item x="277"/>
        <item x="423"/>
        <item x="572"/>
        <item x="392"/>
        <item x="148"/>
        <item x="661"/>
        <item x="296"/>
        <item x="401"/>
        <item x="626"/>
        <item x="558"/>
        <item x="617"/>
        <item x="469"/>
        <item x="406"/>
        <item x="573"/>
        <item x="193"/>
        <item x="775"/>
        <item x="29"/>
        <item x="637"/>
        <item x="432"/>
        <item x="534"/>
        <item x="9"/>
        <item x="792"/>
        <item x="421"/>
        <item x="591"/>
        <item x="670"/>
        <item x="377"/>
        <item x="26"/>
        <item x="729"/>
        <item x="66"/>
        <item x="386"/>
        <item x="696"/>
        <item x="359"/>
        <item x="607"/>
        <item x="656"/>
        <item x="700"/>
        <item x="475"/>
        <item x="188"/>
        <item x="272"/>
        <item x="299"/>
        <item x="164"/>
        <item x="256"/>
        <item x="388"/>
        <item x="329"/>
        <item x="328"/>
        <item x="695"/>
        <item x="135"/>
        <item x="752"/>
        <item x="453"/>
        <item x="623"/>
        <item x="314"/>
        <item x="524"/>
        <item x="621"/>
        <item x="677"/>
        <item x="390"/>
        <item x="680"/>
        <item x="340"/>
        <item x="444"/>
        <item x="333"/>
        <item x="370"/>
        <item x="630"/>
        <item x="223"/>
        <item x="227"/>
        <item x="200"/>
        <item x="703"/>
        <item x="97"/>
        <item x="235"/>
        <item x="509"/>
        <item x="100"/>
        <item x="300"/>
        <item x="53"/>
        <item x="632"/>
        <item x="684"/>
        <item x="355"/>
        <item x="622"/>
        <item x="82"/>
        <item x="657"/>
        <item x="17"/>
        <item x="640"/>
        <item x="305"/>
        <item x="644"/>
        <item x="710"/>
        <item x="51"/>
        <item x="336"/>
        <item x="56"/>
        <item x="594"/>
        <item x="57"/>
        <item x="531"/>
        <item x="271"/>
        <item x="379"/>
        <item x="456"/>
        <item x="356"/>
        <item x="181"/>
        <item x="458"/>
        <item x="744"/>
        <item x="344"/>
        <item x="25"/>
        <item x="408"/>
        <item x="606"/>
        <item x="709"/>
        <item x="460"/>
        <item x="310"/>
        <item x="39"/>
        <item x="575"/>
        <item x="184"/>
        <item x="570"/>
        <item x="603"/>
        <item x="59"/>
        <item x="202"/>
        <item x="274"/>
        <item x="313"/>
        <item x="364"/>
        <item x="173"/>
        <item x="505"/>
        <item x="712"/>
        <item x="428"/>
        <item x="581"/>
        <item x="84"/>
        <item x="140"/>
        <item x="12"/>
        <item x="282"/>
        <item x="389"/>
        <item x="250"/>
        <item x="713"/>
        <item x="114"/>
        <item x="437"/>
        <item x="702"/>
        <item x="681"/>
        <item x="273"/>
        <item x="327"/>
        <item x="584"/>
        <item x="569"/>
        <item x="89"/>
        <item x="697"/>
        <item x="80"/>
        <item x="692"/>
        <item x="228"/>
        <item x="478"/>
        <item x="578"/>
        <item x="479"/>
        <item x="686"/>
        <item x="334"/>
        <item x="779"/>
        <item x="629"/>
        <item x="232"/>
        <item x="98"/>
        <item x="742"/>
        <item x="689"/>
        <item x="360"/>
        <item x="251"/>
        <item x="319"/>
        <item x="781"/>
        <item x="563"/>
        <item x="557"/>
        <item x="354"/>
        <item x="88"/>
        <item x="189"/>
        <item x="782"/>
        <item x="497"/>
        <item x="679"/>
        <item x="155"/>
        <item x="396"/>
        <item x="85"/>
        <item x="659"/>
        <item x="83"/>
        <item x="682"/>
        <item x="501"/>
        <item x="553"/>
        <item x="683"/>
        <item x="162"/>
        <item x="221"/>
        <item x="41"/>
        <item x="585"/>
        <item x="765"/>
        <item x="291"/>
        <item x="474"/>
        <item x="784"/>
        <item x="770"/>
        <item x="619"/>
        <item x="707"/>
        <item x="311"/>
        <item x="198"/>
        <item x="380"/>
        <item x="721"/>
        <item x="602"/>
        <item x="338"/>
        <item x="747"/>
        <item x="222"/>
        <item x="698"/>
        <item x="307"/>
        <item x="628"/>
        <item x="515"/>
        <item x="365"/>
        <item x="211"/>
        <item x="699"/>
        <item x="513"/>
        <item x="225"/>
        <item x="382"/>
        <item x="11"/>
        <item x="61"/>
        <item x="283"/>
        <item x="298"/>
        <item x="363"/>
        <item x="589"/>
        <item x="138"/>
        <item x="599"/>
        <item x="252"/>
        <item x="726"/>
        <item x="455"/>
        <item x="439"/>
        <item x="50"/>
        <item x="536"/>
        <item x="489"/>
        <item x="257"/>
        <item x="522"/>
        <item x="440"/>
        <item x="741"/>
        <item x="154"/>
        <item x="555"/>
        <item x="436"/>
        <item x="199"/>
        <item x="185"/>
        <item x="576"/>
        <item x="674"/>
        <item x="326"/>
        <item x="631"/>
        <item x="384"/>
        <item x="309"/>
        <item x="351"/>
        <item x="362"/>
        <item x="30"/>
        <item x="588"/>
        <item x="183"/>
        <item x="471"/>
        <item x="597"/>
        <item x="230"/>
        <item x="119"/>
        <item x="174"/>
        <item x="275"/>
        <item x="90"/>
        <item x="55"/>
        <item x="266"/>
        <item x="165"/>
        <item x="592"/>
        <item x="516"/>
        <item x="418"/>
        <item x="750"/>
        <item x="586"/>
        <item x="761"/>
        <item x="485"/>
        <item x="547"/>
        <item x="443"/>
        <item x="5"/>
        <item x="150"/>
        <item x="451"/>
        <item x="243"/>
        <item x="281"/>
        <item x="618"/>
        <item x="551"/>
        <item x="21"/>
        <item x="745"/>
        <item x="349"/>
        <item x="638"/>
        <item x="171"/>
        <item x="438"/>
        <item x="262"/>
        <item x="691"/>
        <item x="556"/>
        <item x="476"/>
        <item x="740"/>
        <item x="301"/>
        <item x="646"/>
        <item x="579"/>
        <item x="704"/>
        <item x="728"/>
        <item x="182"/>
        <item x="693"/>
        <item x="550"/>
        <item x="191"/>
        <item x="417"/>
        <item x="748"/>
        <item x="604"/>
        <item x="278"/>
        <item x="276"/>
        <item x="446"/>
        <item x="268"/>
        <item x="231"/>
        <item x="587"/>
        <item x="749"/>
        <item x="323"/>
        <item x="280"/>
        <item x="774"/>
        <item x="500"/>
        <item x="358"/>
        <item x="627"/>
        <item x="81"/>
        <item x="477"/>
        <item x="385"/>
        <item x="258"/>
        <item x="195"/>
        <item x="571"/>
        <item x="526"/>
        <item x="320"/>
        <item x="783"/>
        <item x="552"/>
        <item x="374"/>
        <item x="470"/>
        <item x="52"/>
        <item x="131"/>
        <item x="767"/>
        <item x="285"/>
        <item x="487"/>
        <item x="514"/>
        <item x="568"/>
        <item x="378"/>
        <item x="168"/>
        <item x="706"/>
        <item x="429"/>
        <item x="8"/>
        <item x="294"/>
        <item x="321"/>
        <item x="762"/>
        <item x="216"/>
        <item x="764"/>
        <item x="648"/>
        <item x="609"/>
        <item x="34"/>
        <item x="502"/>
        <item x="481"/>
        <item x="776"/>
        <item x="530"/>
        <item x="18"/>
        <item x="113"/>
        <item x="139"/>
        <item x="157"/>
        <item x="624"/>
        <item x="151"/>
        <item x="613"/>
        <item x="708"/>
        <item x="499"/>
        <item x="337"/>
        <item x="263"/>
        <item x="582"/>
        <item x="507"/>
        <item x="654"/>
        <item x="422"/>
        <item x="727"/>
        <item x="350"/>
        <item x="65"/>
        <item x="548"/>
        <item x="564"/>
        <item x="63"/>
        <item x="357"/>
        <item x="565"/>
        <item x="116"/>
        <item x="653"/>
        <item x="259"/>
        <item x="373"/>
        <item x="601"/>
        <item x="743"/>
        <item x="269"/>
        <item x="658"/>
        <item x="508"/>
        <item x="214"/>
        <item x="72"/>
        <item x="10"/>
        <item x="218"/>
        <item x="450"/>
        <item x="538"/>
        <item x="27"/>
        <item x="246"/>
        <item x="306"/>
        <item x="260"/>
        <item x="224"/>
        <item x="537"/>
        <item x="687"/>
        <item x="79"/>
        <item x="109"/>
        <item x="459"/>
        <item x="441"/>
        <item x="149"/>
        <item x="433"/>
        <item x="248"/>
        <item x="641"/>
        <item x="639"/>
        <item x="290"/>
        <item x="466"/>
        <item x="763"/>
        <item x="777"/>
        <item x="484"/>
        <item x="35"/>
        <item x="735"/>
        <item x="486"/>
        <item x="488"/>
        <item x="147"/>
        <item x="491"/>
        <item x="511"/>
        <item x="616"/>
        <item x="768"/>
        <item x="253"/>
        <item x="353"/>
        <item x="339"/>
        <item x="190"/>
        <item x="724"/>
        <item x="449"/>
        <item x="315"/>
        <item x="115"/>
        <item x="203"/>
        <item x="352"/>
        <item x="402"/>
        <item x="468"/>
        <item x="660"/>
        <item x="279"/>
        <item x="615"/>
        <item x="293"/>
        <item x="23"/>
        <item x="675"/>
        <item x="397"/>
        <item x="324"/>
        <item x="435"/>
        <item x="598"/>
        <item x="541"/>
        <item x="503"/>
        <item x="302"/>
        <item x="204"/>
        <item x="175"/>
        <item x="212"/>
        <item x="736"/>
        <item x="404"/>
        <item x="431"/>
        <item x="172"/>
        <item x="694"/>
        <item x="178"/>
        <item x="600"/>
        <item x="106"/>
        <item x="480"/>
        <item x="643"/>
        <item x="662"/>
        <item x="36"/>
        <item x="44"/>
        <item x="153"/>
        <item x="186"/>
        <item x="130"/>
        <item x="620"/>
        <item x="15"/>
        <item x="144"/>
        <item x="93"/>
        <item x="465"/>
        <item x="177"/>
        <item x="722"/>
        <item x="756"/>
        <item x="325"/>
        <item x="566"/>
        <item x="94"/>
        <item x="69"/>
        <item x="254"/>
        <item x="217"/>
        <item x="605"/>
        <item x="371"/>
        <item x="467"/>
        <item x="112"/>
        <item x="381"/>
        <item x="76"/>
        <item x="68"/>
        <item x="407"/>
        <item x="399"/>
        <item x="690"/>
        <item x="419"/>
        <item x="187"/>
        <item x="331"/>
        <item x="409"/>
        <item x="308"/>
        <item x="527"/>
        <item x="180"/>
        <item x="434"/>
        <item x="16"/>
        <item x="583"/>
        <item x="111"/>
        <item x="701"/>
        <item x="60"/>
        <item x="472"/>
        <item x="42"/>
        <item x="48"/>
        <item x="146"/>
        <item x="244"/>
        <item x="723"/>
        <item x="758"/>
        <item x="757"/>
        <item x="504"/>
        <item x="295"/>
        <item x="669"/>
        <item x="158"/>
        <item x="330"/>
        <item x="78"/>
        <item x="737"/>
        <item x="22"/>
        <item x="525"/>
        <item x="46"/>
        <item x="43"/>
        <item x="247"/>
        <item x="77"/>
        <item x="194"/>
        <item x="145"/>
        <item x="372"/>
        <item x="233"/>
        <item x="580"/>
        <item x="769"/>
        <item x="196"/>
        <item x="567"/>
        <item x="176"/>
        <item x="2"/>
        <item x="179"/>
        <item x="673"/>
        <item x="790"/>
        <item x="267"/>
        <item x="346"/>
        <item x="778"/>
        <item x="420"/>
        <item x="4"/>
        <item x="415"/>
        <item x="452"/>
        <item x="169"/>
        <item x="528"/>
        <item x="105"/>
        <item x="133"/>
        <item x="517"/>
        <item x="510"/>
        <item x="562"/>
        <item x="286"/>
        <item x="442"/>
        <item x="375"/>
        <item x="122"/>
        <item x="167"/>
        <item x="772"/>
        <item x="668"/>
        <item x="387"/>
        <item x="270"/>
        <item x="612"/>
        <item x="318"/>
        <item x="28"/>
        <item x="32"/>
        <item x="121"/>
        <item x="642"/>
        <item x="733"/>
        <item x="376"/>
        <item x="45"/>
        <item x="241"/>
        <item x="546"/>
        <item x="760"/>
        <item x="655"/>
        <item x="532"/>
        <item x="229"/>
        <item x="483"/>
        <item x="791"/>
        <item x="400"/>
        <item x="103"/>
        <item x="3"/>
        <item x="766"/>
        <item x="127"/>
        <item x="197"/>
        <item x="719"/>
        <item x="108"/>
        <item x="544"/>
        <item x="234"/>
        <item x="92"/>
        <item x="62"/>
        <item x="86"/>
        <item x="715"/>
        <item x="75"/>
        <item x="755"/>
        <item x="464"/>
        <item x="123"/>
        <item x="219"/>
        <item x="739"/>
        <item x="24"/>
        <item x="405"/>
        <item x="717"/>
        <item x="676"/>
        <item x="759"/>
        <item x="161"/>
        <item x="236"/>
        <item x="215"/>
        <item x="398"/>
        <item x="104"/>
        <item x="424"/>
        <item x="95"/>
        <item x="207"/>
        <item x="152"/>
        <item x="71"/>
        <item x="738"/>
        <item x="297"/>
        <item x="554"/>
        <item x="780"/>
        <item x="91"/>
        <item x="445"/>
        <item x="403"/>
        <item x="427"/>
        <item x="73"/>
        <item x="6"/>
        <item x="107"/>
        <item x="74"/>
        <item x="343"/>
        <item x="132"/>
        <item x="347"/>
        <item x="20"/>
        <item x="462"/>
        <item x="720"/>
        <item x="549"/>
        <item x="201"/>
        <item x="636"/>
        <item x="533"/>
        <item x="58"/>
        <item x="787"/>
        <item x="208"/>
        <item x="730"/>
        <item x="593"/>
        <item x="649"/>
        <item x="645"/>
        <item x="495"/>
        <item x="751"/>
        <item x="261"/>
        <item x="38"/>
        <item x="610"/>
        <item x="335"/>
        <item x="64"/>
        <item x="395"/>
        <item x="117"/>
        <item x="49"/>
        <item x="492"/>
        <item x="342"/>
        <item x="391"/>
        <item x="137"/>
        <item x="512"/>
        <item x="136"/>
        <item x="206"/>
        <item x="590"/>
        <item x="129"/>
        <item x="292"/>
        <item x="633"/>
        <item x="156"/>
        <item x="725"/>
        <item x="19"/>
        <item x="705"/>
        <item x="142"/>
        <item x="635"/>
        <item x="143"/>
        <item x="87"/>
        <item x="539"/>
        <item x="678"/>
        <item x="490"/>
        <item x="574"/>
        <item x="771"/>
        <item x="447"/>
        <item x="540"/>
        <item x="255"/>
        <item x="650"/>
        <item x="163"/>
        <item x="542"/>
        <item x="101"/>
        <item x="412"/>
        <item x="663"/>
        <item x="789"/>
        <item x="54"/>
        <item x="265"/>
        <item x="685"/>
        <item x="496"/>
        <item x="543"/>
        <item x="608"/>
        <item x="245"/>
        <item x="711"/>
        <item x="367"/>
        <item x="493"/>
        <item x="249"/>
        <item x="160"/>
        <item x="410"/>
        <item x="99"/>
        <item x="284"/>
        <item x="159"/>
        <item x="614"/>
        <item x="457"/>
        <item x="192"/>
        <item x="577"/>
        <item x="595"/>
        <item x="33"/>
        <item x="666"/>
        <item x="118"/>
        <item x="134"/>
        <item x="461"/>
        <item x="166"/>
        <item x="786"/>
        <item x="506"/>
        <item x="383"/>
        <item x="535"/>
        <item x="520"/>
        <item x="1"/>
        <item x="141"/>
        <item x="473"/>
        <item x="425"/>
        <item x="559"/>
        <item x="519"/>
        <item x="454"/>
        <item x="288"/>
        <item x="753"/>
        <item x="341"/>
        <item x="238"/>
        <item x="494"/>
        <item x="393"/>
        <item x="746"/>
        <item x="361"/>
        <item x="317"/>
        <item x="664"/>
        <item x="773"/>
        <item x="716"/>
        <item x="37"/>
        <item x="14"/>
        <item x="369"/>
        <item x="714"/>
        <item x="731"/>
        <item x="213"/>
        <item x="125"/>
        <item x="611"/>
        <item x="596"/>
        <item x="413"/>
        <item x="120"/>
        <item x="110"/>
        <item x="47"/>
        <item x="647"/>
        <item x="718"/>
        <item x="312"/>
        <item x="170"/>
        <item x="463"/>
        <item x="31"/>
        <item x="368"/>
        <item x="529"/>
        <item x="688"/>
        <item x="209"/>
        <item x="651"/>
        <item x="671"/>
        <item x="13"/>
        <item x="210"/>
        <item x="732"/>
        <item x="411"/>
        <item x="237"/>
        <item x="518"/>
        <item x="242"/>
        <item x="545"/>
        <item x="521"/>
        <item x="652"/>
        <item x="226"/>
        <item x="102"/>
        <item x="345"/>
        <item x="239"/>
        <item x="316"/>
        <item x="70"/>
        <item x="96"/>
        <item x="482"/>
        <item x="289"/>
        <item x="523"/>
        <item x="40"/>
        <item x="287"/>
        <item x="205"/>
        <item x="754"/>
        <item x="240"/>
        <item x="788"/>
        <item x="128"/>
        <item x="665"/>
        <item x="394"/>
        <item x="124"/>
        <item x="264"/>
        <item x="414"/>
        <item x="416"/>
        <item x="126"/>
        <item x="303"/>
        <item x="560"/>
        <item x="667"/>
        <item x="734"/>
        <item x="498"/>
        <item x="561"/>
        <item x="348"/>
        <item x="430"/>
        <item x="672"/>
        <item x="426"/>
        <item x="67"/>
        <item x="0"/>
      </items>
    </pivotField>
    <pivotField axis="axisRow" compact="0" outline="0" showAll="0" defaultSubtotal="0">
      <items count="780">
        <item x="61"/>
        <item x="9"/>
        <item x="158"/>
        <item x="18"/>
        <item x="134"/>
        <item x="23"/>
        <item x="307"/>
        <item x="97"/>
        <item x="141"/>
        <item x="34"/>
        <item x="8"/>
        <item x="96"/>
        <item x="110"/>
        <item x="100"/>
        <item x="35"/>
        <item x="17"/>
        <item x="36"/>
        <item x="152"/>
        <item x="7"/>
        <item x="165"/>
        <item x="263"/>
        <item x="115"/>
        <item x="5"/>
        <item x="93"/>
        <item x="124"/>
        <item x="291"/>
        <item x="440"/>
        <item x="188"/>
        <item x="153"/>
        <item x="177"/>
        <item x="159"/>
        <item x="53"/>
        <item x="52"/>
        <item x="148"/>
        <item x="51"/>
        <item x="248"/>
        <item x="156"/>
        <item x="227"/>
        <item x="71"/>
        <item x="397"/>
        <item x="125"/>
        <item x="32"/>
        <item x="260"/>
        <item x="289"/>
        <item x="280"/>
        <item x="444"/>
        <item x="132"/>
        <item x="538"/>
        <item x="151"/>
        <item x="116"/>
        <item x="673"/>
        <item x="109"/>
        <item x="58"/>
        <item x="586"/>
        <item x="305"/>
        <item x="42"/>
        <item x="212"/>
        <item x="14"/>
        <item x="145"/>
        <item x="349"/>
        <item x="357"/>
        <item x="91"/>
        <item x="347"/>
        <item x="217"/>
        <item x="75"/>
        <item x="107"/>
        <item x="301"/>
        <item x="22"/>
        <item x="187"/>
        <item x="130"/>
        <item x="123"/>
        <item x="553"/>
        <item x="69"/>
        <item x="242"/>
        <item x="226"/>
        <item x="164"/>
        <item x="320"/>
        <item x="88"/>
        <item x="396"/>
        <item x="54"/>
        <item x="129"/>
        <item x="666"/>
        <item x="30"/>
        <item x="363"/>
        <item x="535"/>
        <item x="484"/>
        <item x="6"/>
        <item x="85"/>
        <item x="665"/>
        <item x="318"/>
        <item x="419"/>
        <item x="87"/>
        <item x="29"/>
        <item x="712"/>
        <item x="330"/>
        <item x="262"/>
        <item x="72"/>
        <item x="755"/>
        <item x="229"/>
        <item x="358"/>
        <item x="387"/>
        <item x="127"/>
        <item x="98"/>
        <item x="186"/>
        <item x="544"/>
        <item x="10"/>
        <item x="258"/>
        <item x="310"/>
        <item x="599"/>
        <item x="302"/>
        <item x="297"/>
        <item x="424"/>
        <item x="400"/>
        <item x="261"/>
        <item x="114"/>
        <item x="33"/>
        <item x="449"/>
        <item x="432"/>
        <item x="154"/>
        <item x="512"/>
        <item x="250"/>
        <item x="341"/>
        <item x="453"/>
        <item x="457"/>
        <item x="569"/>
        <item x="95"/>
        <item x="77"/>
        <item x="202"/>
        <item x="268"/>
        <item x="173"/>
        <item x="372"/>
        <item x="537"/>
        <item x="561"/>
        <item x="699"/>
        <item x="548"/>
        <item x="384"/>
        <item x="138"/>
        <item x="232"/>
        <item x="86"/>
        <item x="282"/>
        <item x="421"/>
        <item x="542"/>
        <item x="543"/>
        <item x="725"/>
        <item x="579"/>
        <item x="267"/>
        <item x="155"/>
        <item x="16"/>
        <item x="64"/>
        <item x="568"/>
        <item x="519"/>
        <item x="89"/>
        <item x="439"/>
        <item x="526"/>
        <item x="753"/>
        <item x="758"/>
        <item x="605"/>
        <item x="435"/>
        <item x="516"/>
        <item x="133"/>
        <item x="541"/>
        <item x="343"/>
        <item x="78"/>
        <item x="394"/>
        <item x="452"/>
        <item x="365"/>
        <item x="513"/>
        <item x="433"/>
        <item x="315"/>
        <item x="73"/>
        <item x="759"/>
        <item x="434"/>
        <item x="691"/>
        <item x="294"/>
        <item x="456"/>
        <item x="583"/>
        <item x="144"/>
        <item x="480"/>
        <item x="20"/>
        <item x="49"/>
        <item x="45"/>
        <item x="555"/>
        <item x="455"/>
        <item x="684"/>
        <item x="580"/>
        <item x="688"/>
        <item x="448"/>
        <item x="641"/>
        <item x="90"/>
        <item x="505"/>
        <item x="39"/>
        <item x="126"/>
        <item x="204"/>
        <item x="652"/>
        <item x="585"/>
        <item x="661"/>
        <item x="422"/>
        <item x="50"/>
        <item x="572"/>
        <item x="584"/>
        <item x="498"/>
        <item x="275"/>
        <item x="92"/>
        <item x="81"/>
        <item x="417"/>
        <item x="464"/>
        <item x="601"/>
        <item x="752"/>
        <item x="139"/>
        <item x="441"/>
        <item x="265"/>
        <item x="634"/>
        <item x="166"/>
        <item x="534"/>
        <item x="711"/>
        <item x="563"/>
        <item x="375"/>
        <item x="769"/>
        <item x="192"/>
        <item x="244"/>
        <item x="295"/>
        <item x="497"/>
        <item x="119"/>
        <item x="511"/>
        <item x="653"/>
        <item x="409"/>
        <item x="702"/>
        <item x="442"/>
        <item x="385"/>
        <item x="206"/>
        <item x="19"/>
        <item x="106"/>
        <item x="185"/>
        <item x="303"/>
        <item x="190"/>
        <item x="112"/>
        <item x="128"/>
        <item x="680"/>
        <item x="11"/>
        <item x="742"/>
        <item x="645"/>
        <item x="412"/>
        <item x="43"/>
        <item x="562"/>
        <item x="175"/>
        <item x="721"/>
        <item x="57"/>
        <item x="288"/>
        <item x="13"/>
        <item x="483"/>
        <item x="235"/>
        <item x="15"/>
        <item x="678"/>
        <item x="574"/>
        <item x="149"/>
        <item x="304"/>
        <item x="760"/>
        <item x="603"/>
        <item x="311"/>
        <item x="99"/>
        <item x="1"/>
        <item x="68"/>
        <item x="205"/>
        <item x="383"/>
        <item x="321"/>
        <item x="463"/>
        <item x="425"/>
        <item x="564"/>
        <item x="277"/>
        <item x="664"/>
        <item x="450"/>
        <item x="94"/>
        <item x="55"/>
        <item x="113"/>
        <item x="309"/>
        <item x="528"/>
        <item x="670"/>
        <item x="334"/>
        <item x="12"/>
        <item x="388"/>
        <item x="118"/>
        <item x="333"/>
        <item x="284"/>
        <item x="336"/>
        <item x="24"/>
        <item x="271"/>
        <item x="331"/>
        <item x="656"/>
        <item x="346"/>
        <item x="252"/>
        <item x="40"/>
        <item x="669"/>
        <item x="660"/>
        <item x="437"/>
        <item x="370"/>
        <item x="60"/>
        <item x="276"/>
        <item x="292"/>
        <item x="160"/>
        <item x="360"/>
        <item x="646"/>
        <item x="612"/>
        <item x="623"/>
        <item x="62"/>
        <item x="228"/>
        <item x="527"/>
        <item x="408"/>
        <item x="243"/>
        <item x="306"/>
        <item x="279"/>
        <item x="592"/>
        <item x="451"/>
        <item x="59"/>
        <item x="28"/>
        <item x="594"/>
        <item x="136"/>
        <item x="411"/>
        <item x="427"/>
        <item x="723"/>
        <item x="654"/>
        <item x="281"/>
        <item x="614"/>
        <item x="345"/>
        <item x="101"/>
        <item x="577"/>
        <item x="214"/>
        <item x="737"/>
        <item x="391"/>
        <item x="44"/>
        <item x="683"/>
        <item x="308"/>
        <item x="643"/>
        <item x="642"/>
        <item x="339"/>
        <item x="377"/>
        <item x="362"/>
        <item x="582"/>
        <item x="533"/>
        <item x="490"/>
        <item x="639"/>
        <item x="407"/>
        <item x="238"/>
        <item x="615"/>
        <item x="775"/>
        <item x="350"/>
        <item x="540"/>
        <item x="253"/>
        <item x="348"/>
        <item x="203"/>
        <item x="393"/>
        <item x="628"/>
        <item x="41"/>
        <item x="655"/>
        <item x="137"/>
        <item x="616"/>
        <item x="596"/>
        <item x="518"/>
        <item x="246"/>
        <item x="369"/>
        <item x="195"/>
        <item x="366"/>
        <item x="247"/>
        <item x="147"/>
        <item x="530"/>
        <item x="663"/>
        <item x="637"/>
        <item x="216"/>
        <item x="332"/>
        <item x="486"/>
        <item x="135"/>
        <item x="744"/>
        <item x="269"/>
        <item x="770"/>
        <item x="359"/>
        <item x="418"/>
        <item x="21"/>
        <item x="76"/>
        <item x="517"/>
        <item x="619"/>
        <item x="482"/>
        <item x="314"/>
        <item x="278"/>
        <item x="361"/>
        <item x="644"/>
        <item x="157"/>
        <item x="750"/>
        <item x="415"/>
        <item x="329"/>
        <item x="423"/>
        <item x="322"/>
        <item x="325"/>
        <item x="335"/>
        <item x="319"/>
        <item x="356"/>
        <item x="765"/>
        <item x="593"/>
        <item x="478"/>
        <item x="402"/>
        <item x="376"/>
        <item x="146"/>
        <item x="473"/>
        <item x="445"/>
        <item x="392"/>
        <item x="658"/>
        <item x="772"/>
        <item x="733"/>
        <item x="679"/>
        <item x="722"/>
        <item x="581"/>
        <item x="63"/>
        <item x="597"/>
        <item x="31"/>
        <item x="198"/>
        <item x="565"/>
        <item x="686"/>
        <item x="595"/>
        <item x="344"/>
        <item x="462"/>
        <item x="257"/>
        <item x="613"/>
        <item x="443"/>
        <item x="414"/>
        <item x="316"/>
        <item x="625"/>
        <item x="529"/>
        <item x="638"/>
        <item x="140"/>
        <item x="624"/>
        <item x="501"/>
        <item x="364"/>
        <item x="222"/>
        <item x="389"/>
        <item x="727"/>
        <item x="56"/>
        <item x="550"/>
        <item x="649"/>
        <item x="249"/>
        <item x="554"/>
        <item x="108"/>
        <item x="499"/>
        <item x="704"/>
        <item x="26"/>
        <item x="264"/>
        <item x="504"/>
        <item x="323"/>
        <item x="668"/>
        <item x="764"/>
        <item x="131"/>
        <item x="667"/>
        <item x="606"/>
        <item x="520"/>
        <item x="386"/>
        <item x="751"/>
        <item x="416"/>
        <item x="410"/>
        <item x="776"/>
        <item x="503"/>
        <item x="80"/>
        <item x="681"/>
        <item x="27"/>
        <item x="270"/>
        <item x="234"/>
        <item x="142"/>
        <item x="324"/>
        <item x="401"/>
        <item x="587"/>
        <item x="25"/>
        <item x="436"/>
        <item x="743"/>
        <item x="218"/>
        <item x="724"/>
        <item x="287"/>
        <item x="626"/>
        <item x="38"/>
        <item x="454"/>
        <item x="283"/>
        <item x="701"/>
        <item x="104"/>
        <item x="121"/>
        <item x="174"/>
        <item x="617"/>
        <item x="671"/>
        <item x="549"/>
        <item x="172"/>
        <item x="728"/>
        <item x="194"/>
        <item x="143"/>
        <item x="351"/>
        <item x="181"/>
        <item x="296"/>
        <item x="552"/>
        <item x="598"/>
        <item x="657"/>
        <item x="342"/>
        <item x="65"/>
        <item x="74"/>
        <item x="566"/>
        <item x="771"/>
        <item x="687"/>
        <item x="677"/>
        <item x="426"/>
        <item x="500"/>
        <item x="103"/>
        <item x="290"/>
        <item x="640"/>
        <item x="213"/>
        <item x="446"/>
        <item x="176"/>
        <item x="245"/>
        <item x="196"/>
        <item x="102"/>
        <item x="741"/>
        <item x="266"/>
        <item x="340"/>
        <item x="398"/>
        <item x="169"/>
        <item x="70"/>
        <item x="211"/>
        <item x="171"/>
        <item x="567"/>
        <item x="650"/>
        <item x="536"/>
        <item x="735"/>
        <item x="337"/>
        <item x="167"/>
        <item x="682"/>
        <item x="622"/>
        <item x="367"/>
        <item x="491"/>
        <item x="312"/>
        <item x="756"/>
        <item x="438"/>
        <item x="571"/>
        <item x="659"/>
        <item x="709"/>
        <item x="715"/>
        <item x="607"/>
        <item x="532"/>
        <item x="368"/>
        <item x="629"/>
        <item x="635"/>
        <item x="515"/>
        <item x="757"/>
        <item x="558"/>
        <item x="754"/>
        <item x="778"/>
        <item x="717"/>
        <item x="150"/>
        <item x="773"/>
        <item x="716"/>
        <item x="689"/>
        <item x="207"/>
        <item x="575"/>
        <item x="506"/>
        <item x="589"/>
        <item x="556"/>
        <item x="67"/>
        <item x="390"/>
        <item x="618"/>
        <item x="399"/>
        <item x="251"/>
        <item x="551"/>
        <item x="256"/>
        <item x="531"/>
        <item x="539"/>
        <item x="672"/>
        <item x="774"/>
        <item x="502"/>
        <item x="470"/>
        <item x="428"/>
        <item x="197"/>
        <item x="233"/>
        <item x="509"/>
        <item x="338"/>
        <item x="105"/>
        <item x="570"/>
        <item x="766"/>
        <item x="374"/>
        <item x="467"/>
        <item x="636"/>
        <item x="373"/>
        <item x="37"/>
        <item x="630"/>
        <item x="193"/>
        <item x="590"/>
        <item x="477"/>
        <item x="378"/>
        <item x="662"/>
        <item x="545"/>
        <item x="111"/>
        <item x="609"/>
        <item x="215"/>
        <item x="734"/>
        <item x="286"/>
        <item x="285"/>
        <item x="604"/>
        <item x="66"/>
        <item x="223"/>
        <item x="697"/>
        <item x="627"/>
        <item x="420"/>
        <item x="469"/>
        <item x="698"/>
        <item x="117"/>
        <item x="546"/>
        <item x="696"/>
        <item x="379"/>
        <item x="466"/>
        <item x="747"/>
        <item x="403"/>
        <item x="621"/>
        <item x="313"/>
        <item x="430"/>
        <item x="237"/>
        <item x="231"/>
        <item x="371"/>
        <item x="620"/>
        <item x="353"/>
        <item x="719"/>
        <item x="674"/>
        <item x="610"/>
        <item x="521"/>
        <item x="559"/>
        <item x="254"/>
        <item x="413"/>
        <item x="703"/>
        <item x="79"/>
        <item x="209"/>
        <item x="632"/>
        <item x="468"/>
        <item x="602"/>
        <item x="429"/>
        <item x="708"/>
        <item x="675"/>
        <item x="255"/>
        <item x="746"/>
        <item x="120"/>
        <item x="736"/>
        <item x="472"/>
        <item x="726"/>
        <item x="738"/>
        <item x="380"/>
        <item x="236"/>
        <item x="317"/>
        <item x="191"/>
        <item x="354"/>
        <item x="608"/>
        <item x="221"/>
        <item x="395"/>
        <item x="730"/>
        <item x="474"/>
        <item x="700"/>
        <item x="573"/>
        <item x="576"/>
        <item x="740"/>
        <item x="651"/>
        <item x="745"/>
        <item x="381"/>
        <item x="524"/>
        <item x="510"/>
        <item x="648"/>
        <item x="489"/>
        <item x="714"/>
        <item x="352"/>
        <item x="633"/>
        <item x="507"/>
        <item x="170"/>
        <item x="327"/>
        <item x="178"/>
        <item x="447"/>
        <item x="299"/>
        <item x="3"/>
        <item x="326"/>
        <item x="779"/>
        <item x="647"/>
        <item x="761"/>
        <item x="508"/>
        <item x="479"/>
        <item x="748"/>
        <item x="465"/>
        <item x="487"/>
        <item x="777"/>
        <item x="514"/>
        <item x="488"/>
        <item x="83"/>
        <item x="739"/>
        <item x="82"/>
        <item x="631"/>
        <item x="611"/>
        <item x="763"/>
        <item x="560"/>
        <item x="485"/>
        <item x="168"/>
        <item x="588"/>
        <item x="600"/>
        <item x="729"/>
        <item x="431"/>
        <item x="210"/>
        <item x="298"/>
        <item x="557"/>
        <item x="676"/>
        <item x="706"/>
        <item x="767"/>
        <item x="731"/>
        <item x="471"/>
        <item x="762"/>
        <item x="182"/>
        <item x="685"/>
        <item x="47"/>
        <item x="189"/>
        <item x="523"/>
        <item x="695"/>
        <item x="2"/>
        <item x="705"/>
        <item x="179"/>
        <item x="493"/>
        <item x="492"/>
        <item x="293"/>
        <item x="707"/>
        <item x="591"/>
        <item x="208"/>
        <item x="183"/>
        <item x="230"/>
        <item x="46"/>
        <item x="219"/>
        <item x="273"/>
        <item x="713"/>
        <item x="259"/>
        <item x="476"/>
        <item x="547"/>
        <item x="475"/>
        <item x="405"/>
        <item x="768"/>
        <item x="272"/>
        <item x="522"/>
        <item x="720"/>
        <item x="458"/>
        <item x="220"/>
        <item x="240"/>
        <item x="495"/>
        <item x="578"/>
        <item x="180"/>
        <item x="481"/>
        <item x="494"/>
        <item x="749"/>
        <item x="525"/>
        <item x="718"/>
        <item x="224"/>
        <item x="690"/>
        <item x="404"/>
        <item x="239"/>
        <item x="382"/>
        <item x="732"/>
        <item x="184"/>
        <item x="355"/>
        <item x="406"/>
        <item x="122"/>
        <item x="225"/>
        <item x="692"/>
        <item x="161"/>
        <item x="300"/>
        <item x="693"/>
        <item x="328"/>
        <item x="162"/>
        <item x="200"/>
        <item x="710"/>
        <item x="84"/>
        <item x="496"/>
        <item x="4"/>
        <item x="274"/>
        <item x="460"/>
        <item x="48"/>
        <item x="199"/>
        <item x="459"/>
        <item x="694"/>
        <item x="241"/>
        <item x="163"/>
        <item x="461"/>
        <item x="201"/>
        <item x="0"/>
      </items>
    </pivotField>
    <pivotField axis="axisRow" compact="0" outline="0" showAll="0" defaultSubtotal="0">
      <items count="327">
        <item x="52"/>
        <item x="9"/>
        <item x="72"/>
        <item x="7"/>
        <item x="31"/>
        <item x="34"/>
        <item x="8"/>
        <item x="5"/>
        <item x="17"/>
        <item x="74"/>
        <item x="32"/>
        <item x="44"/>
        <item x="37"/>
        <item x="49"/>
        <item x="101"/>
        <item x="65"/>
        <item x="14"/>
        <item x="30"/>
        <item x="83"/>
        <item x="100"/>
        <item x="64"/>
        <item x="73"/>
        <item x="59"/>
        <item x="45"/>
        <item x="19"/>
        <item x="113"/>
        <item x="1"/>
        <item x="36"/>
        <item x="164"/>
        <item x="38"/>
        <item x="54"/>
        <item x="76"/>
        <item x="123"/>
        <item x="10"/>
        <item x="28"/>
        <item x="60"/>
        <item x="180"/>
        <item x="176"/>
        <item x="21"/>
        <item x="91"/>
        <item x="6"/>
        <item x="78"/>
        <item x="84"/>
        <item x="26"/>
        <item x="27"/>
        <item x="125"/>
        <item x="163"/>
        <item x="189"/>
        <item x="149"/>
        <item x="102"/>
        <item x="221"/>
        <item x="16"/>
        <item x="71"/>
        <item x="43"/>
        <item x="94"/>
        <item x="214"/>
        <item x="98"/>
        <item x="20"/>
        <item x="22"/>
        <item x="18"/>
        <item x="183"/>
        <item x="93"/>
        <item x="53"/>
        <item x="270"/>
        <item x="103"/>
        <item x="55"/>
        <item x="139"/>
        <item x="197"/>
        <item x="169"/>
        <item x="171"/>
        <item x="82"/>
        <item x="81"/>
        <item x="187"/>
        <item x="280"/>
        <item x="148"/>
        <item x="33"/>
        <item x="145"/>
        <item x="63"/>
        <item x="12"/>
        <item x="95"/>
        <item x="127"/>
        <item x="62"/>
        <item x="35"/>
        <item x="25"/>
        <item x="47"/>
        <item x="85"/>
        <item x="51"/>
        <item x="77"/>
        <item x="15"/>
        <item x="220"/>
        <item x="298"/>
        <item x="92"/>
        <item x="157"/>
        <item x="61"/>
        <item x="267"/>
        <item x="29"/>
        <item x="289"/>
        <item x="199"/>
        <item x="80"/>
        <item x="13"/>
        <item x="50"/>
        <item x="195"/>
        <item x="87"/>
        <item x="182"/>
        <item x="122"/>
        <item x="313"/>
        <item x="58"/>
        <item x="248"/>
        <item x="97"/>
        <item x="242"/>
        <item x="323"/>
        <item x="75"/>
        <item x="181"/>
        <item x="223"/>
        <item x="99"/>
        <item x="118"/>
        <item x="222"/>
        <item x="288"/>
        <item x="217"/>
        <item x="86"/>
        <item x="24"/>
        <item x="213"/>
        <item x="226"/>
        <item x="275"/>
        <item x="144"/>
        <item x="178"/>
        <item x="177"/>
        <item x="240"/>
        <item x="271"/>
        <item x="39"/>
        <item x="218"/>
        <item x="120"/>
        <item x="66"/>
        <item x="198"/>
        <item x="159"/>
        <item x="46"/>
        <item x="269"/>
        <item x="209"/>
        <item x="114"/>
        <item x="160"/>
        <item x="89"/>
        <item x="260"/>
        <item x="206"/>
        <item x="11"/>
        <item x="48"/>
        <item x="281"/>
        <item x="57"/>
        <item x="282"/>
        <item x="235"/>
        <item x="216"/>
        <item x="312"/>
        <item x="202"/>
        <item x="179"/>
        <item x="146"/>
        <item x="314"/>
        <item x="283"/>
        <item x="124"/>
        <item x="132"/>
        <item x="112"/>
        <item x="67"/>
        <item x="208"/>
        <item x="141"/>
        <item x="190"/>
        <item x="126"/>
        <item x="194"/>
        <item x="96"/>
        <item x="186"/>
        <item x="201"/>
        <item x="285"/>
        <item x="262"/>
        <item x="273"/>
        <item x="151"/>
        <item x="310"/>
        <item x="211"/>
        <item x="274"/>
        <item x="215"/>
        <item x="115"/>
        <item x="224"/>
        <item x="170"/>
        <item x="138"/>
        <item x="200"/>
        <item x="311"/>
        <item x="266"/>
        <item x="134"/>
        <item x="268"/>
        <item x="326"/>
        <item x="265"/>
        <item x="152"/>
        <item x="191"/>
        <item x="165"/>
        <item x="140"/>
        <item x="257"/>
        <item x="251"/>
        <item x="108"/>
        <item x="243"/>
        <item x="278"/>
        <item x="150"/>
        <item x="252"/>
        <item x="307"/>
        <item x="324"/>
        <item x="290"/>
        <item x="264"/>
        <item x="204"/>
        <item x="315"/>
        <item x="119"/>
        <item x="255"/>
        <item x="287"/>
        <item x="293"/>
        <item x="234"/>
        <item x="162"/>
        <item x="111"/>
        <item x="3"/>
        <item x="79"/>
        <item x="184"/>
        <item x="292"/>
        <item x="259"/>
        <item x="277"/>
        <item x="279"/>
        <item x="137"/>
        <item x="284"/>
        <item x="303"/>
        <item x="219"/>
        <item x="69"/>
        <item x="308"/>
        <item x="300"/>
        <item x="276"/>
        <item x="207"/>
        <item x="261"/>
        <item x="291"/>
        <item x="286"/>
        <item x="158"/>
        <item x="174"/>
        <item x="192"/>
        <item x="325"/>
        <item x="23"/>
        <item x="319"/>
        <item x="272"/>
        <item x="88"/>
        <item x="320"/>
        <item x="210"/>
        <item x="203"/>
        <item x="241"/>
        <item x="188"/>
        <item x="230"/>
        <item x="254"/>
        <item x="322"/>
        <item x="136"/>
        <item x="128"/>
        <item x="258"/>
        <item x="250"/>
        <item x="41"/>
        <item x="110"/>
        <item x="317"/>
        <item x="233"/>
        <item x="196"/>
        <item x="263"/>
        <item x="316"/>
        <item x="153"/>
        <item x="236"/>
        <item x="256"/>
        <item x="56"/>
        <item x="147"/>
        <item x="117"/>
        <item x="245"/>
        <item x="109"/>
        <item x="68"/>
        <item x="249"/>
        <item x="302"/>
        <item x="304"/>
        <item x="212"/>
        <item x="232"/>
        <item x="173"/>
        <item x="121"/>
        <item x="172"/>
        <item x="2"/>
        <item x="167"/>
        <item x="107"/>
        <item x="301"/>
        <item x="225"/>
        <item x="231"/>
        <item x="239"/>
        <item x="238"/>
        <item x="161"/>
        <item x="133"/>
        <item x="321"/>
        <item x="143"/>
        <item x="135"/>
        <item x="246"/>
        <item x="294"/>
        <item x="155"/>
        <item x="205"/>
        <item x="166"/>
        <item x="90"/>
        <item x="318"/>
        <item x="40"/>
        <item x="306"/>
        <item x="193"/>
        <item x="253"/>
        <item x="299"/>
        <item x="244"/>
        <item x="175"/>
        <item x="309"/>
        <item x="185"/>
        <item x="154"/>
        <item x="116"/>
        <item x="296"/>
        <item x="70"/>
        <item x="247"/>
        <item x="105"/>
        <item x="305"/>
        <item x="4"/>
        <item x="295"/>
        <item x="104"/>
        <item x="168"/>
        <item x="42"/>
        <item x="156"/>
        <item x="228"/>
        <item x="237"/>
        <item x="142"/>
        <item x="130"/>
        <item x="297"/>
        <item x="227"/>
        <item x="106"/>
        <item x="229"/>
        <item x="129"/>
        <item x="131"/>
        <item x="0"/>
      </items>
    </pivotField>
    <pivotField compact="0" outline="0" subtotalTop="0" showAll="0" defaultSubtotal="0"/>
    <pivotField axis="axisRow" compact="0" outline="0" showAll="0" defaultSubtotal="0">
      <items count="1230">
        <item x="9"/>
        <item x="816"/>
        <item x="1130"/>
        <item x="517"/>
        <item x="326"/>
        <item x="631"/>
        <item x="474"/>
        <item x="363"/>
        <item x="554"/>
        <item x="154"/>
        <item x="179"/>
        <item x="533"/>
        <item x="170"/>
        <item x="805"/>
        <item x="1051"/>
        <item x="851"/>
        <item x="477"/>
        <item x="341"/>
        <item x="23"/>
        <item x="221"/>
        <item x="118"/>
        <item x="8"/>
        <item x="1057"/>
        <item x="1216"/>
        <item x="168"/>
        <item x="201"/>
        <item x="1181"/>
        <item x="173"/>
        <item x="36"/>
        <item x="304"/>
        <item x="302"/>
        <item x="1163"/>
        <item x="418"/>
        <item x="913"/>
        <item x="703"/>
        <item x="623"/>
        <item x="835"/>
        <item x="1017"/>
        <item x="11"/>
        <item x="323"/>
        <item x="94"/>
        <item x="1201"/>
        <item x="1199"/>
        <item x="620"/>
        <item x="220"/>
        <item x="57"/>
        <item x="1093"/>
        <item x="22"/>
        <item x="1111"/>
        <item x="17"/>
        <item x="1060"/>
        <item x="494"/>
        <item x="996"/>
        <item x="885"/>
        <item x="284"/>
        <item x="1148"/>
        <item x="1165"/>
        <item x="136"/>
        <item x="38"/>
        <item x="1182"/>
        <item x="752"/>
        <item x="437"/>
        <item x="113"/>
        <item x="998"/>
        <item x="832"/>
        <item x="769"/>
        <item x="138"/>
        <item x="1166"/>
        <item x="643"/>
        <item x="151"/>
        <item x="1033"/>
        <item x="970"/>
        <item x="266"/>
        <item x="514"/>
        <item x="396"/>
        <item x="358"/>
        <item x="240"/>
        <item x="1020"/>
        <item x="736"/>
        <item x="1123"/>
        <item x="1203"/>
        <item x="1218"/>
        <item x="553"/>
        <item x="95"/>
        <item x="551"/>
        <item x="1054"/>
        <item x="18"/>
        <item x="198"/>
        <item x="260"/>
        <item x="844"/>
        <item x="700"/>
        <item x="376"/>
        <item x="1074"/>
        <item x="953"/>
        <item x="69"/>
        <item x="785"/>
        <item x="662"/>
        <item x="868"/>
        <item x="1184"/>
        <item x="733"/>
        <item x="516"/>
        <item x="204"/>
        <item x="1078"/>
        <item x="471"/>
        <item x="1129"/>
        <item x="140"/>
        <item x="167"/>
        <item x="1052"/>
        <item x="783"/>
        <item x="803"/>
        <item x="473"/>
        <item x="29"/>
        <item x="771"/>
        <item x="35"/>
        <item x="1026"/>
        <item x="866"/>
        <item x="597"/>
        <item x="55"/>
        <item x="625"/>
        <item x="360"/>
        <item x="433"/>
        <item x="6"/>
        <item x="1146"/>
        <item x="261"/>
        <item x="644"/>
        <item x="1095"/>
        <item x="321"/>
        <item x="812"/>
        <item x="483"/>
        <item x="1096"/>
        <item x="1104"/>
        <item x="1127"/>
        <item x="322"/>
        <item x="439"/>
        <item x="568"/>
        <item x="377"/>
        <item x="97"/>
        <item x="774"/>
        <item x="909"/>
        <item x="921"/>
        <item x="200"/>
        <item x="584"/>
        <item x="440"/>
        <item x="219"/>
        <item x="106"/>
        <item x="300"/>
        <item x="361"/>
        <item x="638"/>
        <item x="217"/>
        <item x="578"/>
        <item x="401"/>
        <item x="561"/>
        <item x="1014"/>
        <item x="980"/>
        <item x="25"/>
        <item x="96"/>
        <item x="303"/>
        <item x="32"/>
        <item x="30"/>
        <item x="791"/>
        <item x="493"/>
        <item x="523"/>
        <item x="1019"/>
        <item x="811"/>
        <item x="943"/>
        <item x="481"/>
        <item x="694"/>
        <item x="175"/>
        <item x="77"/>
        <item x="1161"/>
        <item x="907"/>
        <item x="210"/>
        <item x="559"/>
        <item x="1210"/>
        <item x="830"/>
        <item x="1168"/>
        <item x="236"/>
        <item x="34"/>
        <item x="950"/>
        <item x="398"/>
        <item x="750"/>
        <item x="1098"/>
        <item x="339"/>
        <item x="587"/>
        <item x="1036"/>
        <item x="526"/>
        <item x="359"/>
        <item x="1178"/>
        <item x="146"/>
        <item x="1031"/>
        <item x="74"/>
        <item x="355"/>
        <item x="972"/>
        <item x="1067"/>
        <item x="117"/>
        <item x="672"/>
        <item x="831"/>
        <item x="52"/>
        <item x="823"/>
        <item x="194"/>
        <item x="242"/>
        <item x="946"/>
        <item x="590"/>
        <item x="974"/>
        <item x="253"/>
        <item x="131"/>
        <item x="735"/>
        <item x="13"/>
        <item x="144"/>
        <item x="756"/>
        <item x="447"/>
        <item x="565"/>
        <item x="701"/>
        <item x="325"/>
        <item x="490"/>
        <item x="295"/>
        <item x="598"/>
        <item x="1056"/>
        <item x="171"/>
        <item x="772"/>
        <item x="849"/>
        <item x="777"/>
        <item x="193"/>
        <item x="1189"/>
        <item x="455"/>
        <item x="1003"/>
        <item x="743"/>
        <item x="369"/>
        <item x="335"/>
        <item x="910"/>
        <item x="541"/>
        <item x="264"/>
        <item x="115"/>
        <item x="1072"/>
        <item x="573"/>
        <item x="659"/>
        <item x="841"/>
        <item x="378"/>
        <item x="1059"/>
        <item x="1167"/>
        <item x="804"/>
        <item x="633"/>
        <item x="680"/>
        <item x="367"/>
        <item x="72"/>
        <item x="825"/>
        <item x="834"/>
        <item x="45"/>
        <item x="407"/>
        <item x="1223"/>
        <item x="510"/>
        <item x="1132"/>
        <item x="600"/>
        <item x="1174"/>
        <item x="64"/>
        <item x="417"/>
        <item x="806"/>
        <item x="16"/>
        <item x="1120"/>
        <item x="1077"/>
        <item x="436"/>
        <item x="718"/>
        <item x="687"/>
        <item x="469"/>
        <item x="531"/>
        <item x="357"/>
        <item x="870"/>
        <item x="665"/>
        <item x="1204"/>
        <item x="975"/>
        <item x="624"/>
        <item x="126"/>
        <item x="5"/>
        <item x="286"/>
        <item x="288"/>
        <item x="320"/>
        <item x="543"/>
        <item x="878"/>
        <item x="263"/>
        <item x="674"/>
        <item x="15"/>
        <item x="945"/>
        <item x="626"/>
        <item x="99"/>
        <item x="647"/>
        <item x="353"/>
        <item x="287"/>
        <item x="1015"/>
        <item x="239"/>
        <item x="169"/>
        <item x="328"/>
        <item x="556"/>
        <item x="1157"/>
        <item x="698"/>
        <item x="748"/>
        <item x="1030"/>
        <item x="731"/>
        <item x="235"/>
        <item x="1022"/>
        <item x="1139"/>
        <item x="195"/>
        <item x="262"/>
        <item x="306"/>
        <item x="1101"/>
        <item x="595"/>
        <item x="1221"/>
        <item x="283"/>
        <item x="197"/>
        <item x="161"/>
        <item x="883"/>
        <item x="137"/>
        <item x="139"/>
        <item x="630"/>
        <item x="10"/>
        <item x="666"/>
        <item x="669"/>
        <item x="773"/>
        <item x="780"/>
        <item x="374"/>
        <item x="758"/>
        <item x="218"/>
        <item x="281"/>
        <item x="726"/>
        <item x="434"/>
        <item x="1185"/>
        <item x="664"/>
        <item x="555"/>
        <item x="495"/>
        <item x="441"/>
        <item x="621"/>
        <item x="982"/>
        <item x="778"/>
        <item x="180"/>
        <item x="1208"/>
        <item x="414"/>
        <item x="766"/>
        <item x="230"/>
        <item x="54"/>
        <item x="737"/>
        <item x="354"/>
        <item x="1110"/>
        <item x="709"/>
        <item x="244"/>
        <item x="393"/>
        <item x="642"/>
        <item x="315"/>
        <item x="475"/>
        <item x="564"/>
        <item x="250"/>
        <item x="1195"/>
        <item x="324"/>
        <item x="327"/>
        <item x="209"/>
        <item x="918"/>
        <item x="476"/>
        <item x="108"/>
        <item x="702"/>
        <item x="14"/>
        <item x="837"/>
        <item x="723"/>
        <item x="445"/>
        <item x="153"/>
        <item x="59"/>
        <item x="560"/>
        <item x="399"/>
        <item x="468"/>
        <item x="892"/>
        <item x="667"/>
        <item x="98"/>
        <item x="911"/>
        <item x="1039"/>
        <item x="839"/>
        <item x="734"/>
        <item x="1205"/>
        <item x="853"/>
        <item x="640"/>
        <item x="411"/>
        <item x="502"/>
        <item x="116"/>
        <item x="395"/>
        <item x="545"/>
        <item x="70"/>
        <item x="886"/>
        <item x="583"/>
        <item x="738"/>
        <item x="708"/>
        <item x="203"/>
        <item x="875"/>
        <item x="1144"/>
        <item x="754"/>
        <item x="53"/>
        <item x="412"/>
        <item x="871"/>
        <item x="809"/>
        <item x="690"/>
        <item x="1226"/>
        <item x="663"/>
        <item x="602"/>
        <item x="983"/>
        <item x="519"/>
        <item x="65"/>
        <item x="730"/>
        <item x="741"/>
        <item x="506"/>
        <item x="619"/>
        <item x="530"/>
        <item x="51"/>
        <item x="714"/>
        <item x="588"/>
        <item x="511"/>
        <item x="400"/>
        <item x="747"/>
        <item x="60"/>
        <item x="929"/>
        <item x="1021"/>
        <item x="237"/>
        <item x="482"/>
        <item x="539"/>
        <item x="105"/>
        <item x="1217"/>
        <item x="768"/>
        <item x="58"/>
        <item x="470"/>
        <item x="1046"/>
        <item x="807"/>
        <item x="275"/>
        <item x="985"/>
        <item x="1001"/>
        <item x="12"/>
        <item x="299"/>
        <item x="102"/>
        <item x="589"/>
        <item x="794"/>
        <item x="770"/>
        <item x="613"/>
        <item x="692"/>
        <item x="739"/>
        <item x="710"/>
        <item x="977"/>
        <item x="499"/>
        <item x="704"/>
        <item x="435"/>
        <item x="101"/>
        <item x="270"/>
        <item x="1209"/>
        <item x="83"/>
        <item x="362"/>
        <item x="594"/>
        <item x="285"/>
        <item x="1147"/>
        <item x="717"/>
        <item x="174"/>
        <item x="461"/>
        <item x="1064"/>
        <item x="668"/>
        <item x="19"/>
        <item x="576"/>
        <item x="504"/>
        <item x="721"/>
        <item x="1136"/>
        <item x="903"/>
        <item x="890"/>
        <item x="550"/>
        <item x="932"/>
        <item x="251"/>
        <item x="183"/>
        <item x="1187"/>
        <item x="800"/>
        <item x="165"/>
        <item x="446"/>
        <item x="1097"/>
        <item x="848"/>
        <item x="368"/>
        <item x="652"/>
        <item x="443"/>
        <item x="91"/>
        <item x="246"/>
        <item x="457"/>
        <item x="1058"/>
        <item x="81"/>
        <item x="73"/>
        <item x="847"/>
        <item x="925"/>
        <item x="724"/>
        <item x="43"/>
        <item x="767"/>
        <item x="978"/>
        <item x="431"/>
        <item x="742"/>
        <item x="685"/>
        <item x="869"/>
        <item x="208"/>
        <item x="607"/>
        <item x="976"/>
        <item x="249"/>
        <item x="833"/>
        <item x="492"/>
        <item x="406"/>
        <item x="852"/>
        <item x="394"/>
        <item x="958"/>
        <item x="904"/>
        <item x="1050"/>
        <item x="650"/>
        <item x="364"/>
        <item x="425"/>
        <item x="1102"/>
        <item x="1158"/>
        <item x="873"/>
        <item x="390"/>
        <item x="311"/>
        <item x="145"/>
        <item x="422"/>
        <item x="160"/>
        <item x="93"/>
        <item x="537"/>
        <item x="1133"/>
        <item x="1113"/>
        <item x="641"/>
        <item x="1183"/>
        <item x="205"/>
        <item x="1106"/>
        <item x="1061"/>
        <item x="416"/>
        <item x="681"/>
        <item x="1055"/>
        <item x="549"/>
        <item x="464"/>
        <item x="1196"/>
        <item x="872"/>
        <item x="349"/>
        <item x="821"/>
        <item x="84"/>
        <item x="673"/>
        <item x="1089"/>
        <item x="373"/>
        <item x="1169"/>
        <item x="1062"/>
        <item x="518"/>
        <item x="1202"/>
        <item x="340"/>
        <item x="682"/>
        <item x="732"/>
        <item x="496"/>
        <item x="955"/>
        <item x="313"/>
        <item x="1071"/>
        <item x="1193"/>
        <item x="40"/>
        <item x="192"/>
        <item x="1018"/>
        <item x="428"/>
        <item x="670"/>
        <item x="187"/>
        <item x="1171"/>
        <item x="632"/>
        <item x="727"/>
        <item x="89"/>
        <item x="1076"/>
        <item x="1037"/>
        <item x="1138"/>
        <item x="268"/>
        <item x="1134"/>
        <item x="924"/>
        <item x="1164"/>
        <item x="397"/>
        <item x="808"/>
        <item x="763"/>
        <item x="294"/>
        <item x="658"/>
        <item x="1121"/>
        <item x="789"/>
        <item x="966"/>
        <item x="525"/>
        <item x="7"/>
        <item x="749"/>
        <item x="817"/>
        <item x="334"/>
        <item x="375"/>
        <item x="124"/>
        <item x="128"/>
        <item x="26"/>
        <item x="206"/>
        <item x="1082"/>
        <item x="129"/>
        <item x="592"/>
        <item x="188"/>
        <item x="1128"/>
        <item x="465"/>
        <item x="291"/>
        <item x="344"/>
        <item x="134"/>
        <item x="1094"/>
        <item x="1126"/>
        <item x="1034"/>
        <item x="915"/>
        <item x="1152"/>
        <item x="135"/>
        <item x="330"/>
        <item x="245"/>
        <item x="104"/>
        <item x="442"/>
        <item x="196"/>
        <item x="1172"/>
        <item x="207"/>
        <item x="586"/>
        <item x="387"/>
        <item x="1075"/>
        <item x="928"/>
        <item x="24"/>
        <item x="917"/>
        <item x="939"/>
        <item x="969"/>
        <item x="421"/>
        <item x="836"/>
        <item x="61"/>
        <item x="606"/>
        <item x="451"/>
        <item x="47"/>
        <item x="857"/>
        <item x="1024"/>
        <item x="1116"/>
        <item x="1004"/>
        <item x="1080"/>
        <item x="182"/>
        <item x="991"/>
        <item x="713"/>
        <item x="223"/>
        <item x="580"/>
        <item x="350"/>
        <item x="813"/>
        <item x="654"/>
        <item x="846"/>
        <item x="382"/>
        <item x="888"/>
        <item x="615"/>
        <item x="798"/>
        <item x="247"/>
        <item x="333"/>
        <item x="513"/>
        <item x="1141"/>
        <item x="85"/>
        <item x="391"/>
        <item x="775"/>
        <item x="156"/>
        <item x="827"/>
        <item x="661"/>
        <item x="1023"/>
        <item x="944"/>
        <item x="293"/>
        <item x="405"/>
        <item x="790"/>
        <item x="31"/>
        <item x="997"/>
        <item x="762"/>
        <item x="1011"/>
        <item x="1108"/>
        <item x="163"/>
        <item x="290"/>
        <item x="979"/>
        <item x="1002"/>
        <item x="689"/>
        <item x="202"/>
        <item x="248"/>
        <item x="801"/>
        <item x="627"/>
        <item x="458"/>
        <item x="225"/>
        <item x="62"/>
        <item x="515"/>
        <item x="610"/>
        <item x="971"/>
        <item x="78"/>
        <item x="100"/>
        <item x="509"/>
        <item x="2"/>
        <item x="814"/>
        <item x="570"/>
        <item x="103"/>
        <item x="384"/>
        <item x="450"/>
        <item x="1007"/>
        <item x="867"/>
        <item x="757"/>
        <item x="720"/>
        <item x="938"/>
        <item x="289"/>
        <item x="176"/>
        <item x="498"/>
        <item x="380"/>
        <item x="993"/>
        <item x="820"/>
        <item x="552"/>
        <item x="46"/>
        <item x="999"/>
        <item x="133"/>
        <item x="655"/>
        <item x="686"/>
        <item x="282"/>
        <item x="927"/>
        <item x="1099"/>
        <item x="520"/>
        <item x="535"/>
        <item x="660"/>
        <item x="317"/>
        <item x="172"/>
        <item x="189"/>
        <item x="863"/>
        <item x="141"/>
        <item x="1047"/>
        <item x="728"/>
        <item x="1207"/>
        <item x="900"/>
        <item x="796"/>
        <item x="524"/>
        <item x="981"/>
        <item x="746"/>
        <item x="273"/>
        <item x="296"/>
        <item x="162"/>
        <item x="142"/>
        <item x="992"/>
        <item x="711"/>
        <item x="365"/>
        <item x="1153"/>
        <item x="1038"/>
        <item x="331"/>
        <item x="634"/>
        <item x="675"/>
        <item x="277"/>
        <item x="536"/>
        <item x="905"/>
        <item x="1135"/>
        <item x="432"/>
        <item x="329"/>
        <item x="572"/>
        <item x="231"/>
        <item x="233"/>
        <item x="828"/>
        <item x="1214"/>
        <item x="462"/>
        <item x="1010"/>
        <item x="914"/>
        <item x="347"/>
        <item x="1065"/>
        <item x="942"/>
        <item x="920"/>
        <item x="147"/>
        <item x="745"/>
        <item x="1087"/>
        <item x="429"/>
        <item x="424"/>
        <item x="1012"/>
        <item x="899"/>
        <item x="1044"/>
        <item x="601"/>
        <item x="646"/>
        <item x="845"/>
        <item x="272"/>
        <item x="898"/>
        <item x="484"/>
        <item x="755"/>
        <item x="787"/>
        <item x="1190"/>
        <item x="793"/>
        <item x="1105"/>
        <item x="678"/>
        <item x="987"/>
        <item x="908"/>
        <item x="336"/>
        <item x="265"/>
        <item x="538"/>
        <item x="527"/>
        <item x="385"/>
        <item x="1081"/>
        <item x="33"/>
        <item x="413"/>
        <item x="1176"/>
        <item x="1159"/>
        <item x="1118"/>
        <item x="278"/>
        <item x="107"/>
        <item x="157"/>
        <item x="994"/>
        <item x="901"/>
        <item x="351"/>
        <item x="56"/>
        <item x="822"/>
        <item x="1090"/>
        <item x="931"/>
        <item x="478"/>
        <item x="880"/>
        <item x="699"/>
        <item x="1035"/>
        <item x="882"/>
        <item x="318"/>
        <item x="764"/>
        <item x="254"/>
        <item x="611"/>
        <item x="797"/>
        <item x="656"/>
        <item x="243"/>
        <item x="20"/>
        <item x="211"/>
        <item x="843"/>
        <item x="232"/>
        <item x="877"/>
        <item x="696"/>
        <item x="579"/>
        <item x="596"/>
        <item x="637"/>
        <item x="1107"/>
        <item x="472"/>
        <item x="612"/>
        <item x="121"/>
        <item x="1213"/>
        <item x="269"/>
        <item x="571"/>
        <item x="653"/>
        <item x="1027"/>
        <item x="408"/>
        <item x="88"/>
        <item x="1083"/>
        <item x="760"/>
        <item x="964"/>
        <item x="427"/>
        <item x="1043"/>
        <item x="989"/>
        <item x="792"/>
        <item x="501"/>
        <item x="356"/>
        <item x="316"/>
        <item x="534"/>
        <item x="448"/>
        <item x="276"/>
        <item x="569"/>
        <item x="460"/>
        <item x="1150"/>
        <item x="308"/>
        <item x="956"/>
        <item x="864"/>
        <item x="1114"/>
        <item x="488"/>
        <item x="815"/>
        <item x="292"/>
        <item x="861"/>
        <item x="818"/>
        <item x="48"/>
        <item x="952"/>
        <item x="862"/>
        <item x="940"/>
        <item x="963"/>
        <item x="765"/>
        <item x="1170"/>
        <item x="256"/>
        <item x="581"/>
        <item x="1151"/>
        <item x="274"/>
        <item x="614"/>
        <item x="934"/>
        <item x="826"/>
        <item x="1084"/>
        <item x="782"/>
        <item x="1025"/>
        <item x="923"/>
        <item x="919"/>
        <item x="92"/>
        <item x="314"/>
        <item x="1117"/>
        <item x="1040"/>
        <item x="591"/>
        <item x="1115"/>
        <item x="603"/>
        <item x="544"/>
        <item x="529"/>
        <item x="1041"/>
        <item x="894"/>
        <item x="238"/>
        <item x="1142"/>
        <item x="21"/>
        <item x="386"/>
        <item x="566"/>
        <item x="876"/>
        <item x="679"/>
        <item x="936"/>
        <item x="388"/>
        <item x="479"/>
        <item x="695"/>
        <item x="66"/>
        <item x="528"/>
        <item x="1068"/>
        <item x="906"/>
        <item x="27"/>
        <item x="922"/>
        <item x="28"/>
        <item x="257"/>
        <item x="532"/>
        <item x="683"/>
        <item x="567"/>
        <item x="466"/>
        <item x="1198"/>
        <item x="86"/>
        <item x="988"/>
        <item x="305"/>
        <item x="1008"/>
        <item x="109"/>
        <item x="463"/>
        <item x="63"/>
        <item x="3"/>
        <item x="926"/>
        <item x="252"/>
        <item x="487"/>
        <item x="491"/>
        <item x="916"/>
        <item x="959"/>
        <item x="954"/>
        <item x="838"/>
        <item x="332"/>
        <item x="902"/>
        <item x="1086"/>
        <item x="897"/>
        <item x="370"/>
        <item x="229"/>
        <item x="799"/>
        <item x="420"/>
        <item x="705"/>
        <item x="346"/>
        <item x="722"/>
        <item x="1197"/>
        <item x="639"/>
        <item x="691"/>
        <item x="1005"/>
        <item x="984"/>
        <item x="651"/>
        <item x="392"/>
        <item x="860"/>
        <item x="649"/>
        <item x="786"/>
        <item x="1045"/>
        <item x="546"/>
        <item x="937"/>
        <item x="795"/>
        <item x="44"/>
        <item x="1160"/>
        <item x="859"/>
        <item x="114"/>
        <item x="164"/>
        <item x="744"/>
        <item x="1143"/>
        <item x="178"/>
        <item x="415"/>
        <item x="865"/>
        <item x="725"/>
        <item x="941"/>
        <item x="1175"/>
        <item x="881"/>
        <item x="856"/>
        <item x="948"/>
        <item x="577"/>
        <item x="1188"/>
        <item x="1013"/>
        <item x="1154"/>
        <item x="1100"/>
        <item x="39"/>
        <item x="858"/>
        <item x="548"/>
        <item x="1048"/>
        <item x="280"/>
        <item x="617"/>
        <item x="227"/>
        <item x="123"/>
        <item x="143"/>
        <item x="1227"/>
        <item x="403"/>
        <item x="430"/>
        <item x="190"/>
        <item x="884"/>
        <item x="688"/>
        <item x="426"/>
        <item x="879"/>
        <item x="1179"/>
        <item x="1088"/>
        <item x="850"/>
        <item x="467"/>
        <item x="990"/>
        <item x="224"/>
        <item x="71"/>
        <item x="1156"/>
        <item x="810"/>
        <item x="842"/>
        <item x="127"/>
        <item x="616"/>
        <item x="1192"/>
        <item x="1228"/>
        <item x="1122"/>
        <item x="1145"/>
        <item x="781"/>
        <item x="159"/>
        <item x="366"/>
        <item x="729"/>
        <item x="152"/>
        <item x="186"/>
        <item x="505"/>
        <item x="829"/>
        <item x="962"/>
        <item x="967"/>
        <item x="348"/>
        <item x="352"/>
        <item x="563"/>
        <item x="419"/>
        <item x="1063"/>
        <item x="75"/>
        <item x="67"/>
        <item x="381"/>
        <item x="1092"/>
        <item x="629"/>
        <item x="76"/>
        <item x="973"/>
        <item x="542"/>
        <item x="389"/>
        <item x="130"/>
        <item x="1194"/>
        <item x="87"/>
        <item x="310"/>
        <item x="453"/>
        <item x="312"/>
        <item x="965"/>
        <item x="1191"/>
        <item x="438"/>
        <item x="319"/>
        <item x="158"/>
        <item x="547"/>
        <item x="402"/>
        <item x="49"/>
        <item x="503"/>
        <item x="423"/>
        <item x="4"/>
        <item x="891"/>
        <item x="716"/>
        <item x="191"/>
        <item x="459"/>
        <item x="110"/>
        <item x="1119"/>
        <item x="1222"/>
        <item x="1049"/>
        <item x="80"/>
        <item x="582"/>
        <item x="1155"/>
        <item x="657"/>
        <item x="1"/>
        <item x="82"/>
        <item x="185"/>
        <item x="671"/>
        <item x="1085"/>
        <item x="1131"/>
        <item x="309"/>
        <item x="1211"/>
        <item x="761"/>
        <item x="371"/>
        <item x="228"/>
        <item x="199"/>
        <item x="125"/>
        <item x="712"/>
        <item x="1109"/>
        <item x="715"/>
        <item x="697"/>
        <item x="342"/>
        <item x="383"/>
        <item x="1212"/>
        <item x="874"/>
        <item x="1173"/>
        <item x="1032"/>
        <item x="1140"/>
        <item x="214"/>
        <item x="887"/>
        <item x="1028"/>
        <item x="307"/>
        <item x="1137"/>
        <item x="574"/>
        <item x="485"/>
        <item x="995"/>
        <item x="234"/>
        <item x="1224"/>
        <item x="740"/>
        <item x="751"/>
        <item x="79"/>
        <item x="895"/>
        <item x="279"/>
        <item x="456"/>
        <item x="1066"/>
        <item x="444"/>
        <item x="585"/>
        <item x="1070"/>
        <item x="404"/>
        <item x="893"/>
        <item x="122"/>
        <item x="776"/>
        <item x="486"/>
        <item x="784"/>
        <item x="410"/>
        <item x="480"/>
        <item x="1091"/>
        <item x="677"/>
        <item x="896"/>
        <item x="449"/>
        <item x="1162"/>
        <item x="68"/>
        <item x="166"/>
        <item x="1103"/>
        <item x="1177"/>
        <item x="1200"/>
        <item x="618"/>
        <item x="608"/>
        <item x="1029"/>
        <item x="216"/>
        <item x="489"/>
        <item x="575"/>
        <item x="1124"/>
        <item x="343"/>
        <item x="636"/>
        <item x="707"/>
        <item x="297"/>
        <item x="759"/>
        <item x="255"/>
        <item x="604"/>
        <item x="454"/>
        <item x="1225"/>
        <item x="298"/>
        <item x="1073"/>
        <item x="512"/>
        <item x="148"/>
        <item x="1229"/>
        <item x="372"/>
        <item x="824"/>
        <item x="337"/>
        <item x="599"/>
        <item x="562"/>
        <item x="648"/>
        <item x="271"/>
        <item x="508"/>
        <item x="609"/>
        <item x="119"/>
        <item x="120"/>
        <item x="1053"/>
        <item x="935"/>
        <item x="558"/>
        <item x="267"/>
        <item x="951"/>
        <item x="605"/>
        <item x="226"/>
        <item x="912"/>
        <item x="1206"/>
        <item x="645"/>
        <item x="1016"/>
        <item x="184"/>
        <item x="42"/>
        <item x="635"/>
        <item x="933"/>
        <item x="1220"/>
        <item x="37"/>
        <item x="155"/>
        <item x="540"/>
        <item x="241"/>
        <item x="1000"/>
        <item x="840"/>
        <item x="628"/>
        <item x="622"/>
        <item x="222"/>
        <item x="452"/>
        <item x="497"/>
        <item x="1069"/>
        <item x="259"/>
        <item x="968"/>
        <item x="961"/>
        <item x="500"/>
        <item x="947"/>
        <item x="338"/>
        <item x="507"/>
        <item x="181"/>
        <item x="50"/>
        <item x="150"/>
        <item x="522"/>
        <item x="676"/>
        <item x="1042"/>
        <item x="1112"/>
        <item x="112"/>
        <item x="409"/>
        <item x="1009"/>
        <item x="693"/>
        <item x="557"/>
        <item x="177"/>
        <item x="41"/>
        <item x="889"/>
        <item x="345"/>
        <item x="149"/>
        <item x="684"/>
        <item x="753"/>
        <item x="960"/>
        <item x="1186"/>
        <item x="301"/>
        <item x="215"/>
        <item x="1149"/>
        <item x="379"/>
        <item x="1215"/>
        <item x="1079"/>
        <item x="593"/>
        <item x="111"/>
        <item x="819"/>
        <item x="719"/>
        <item x="949"/>
        <item x="258"/>
        <item x="854"/>
        <item x="957"/>
        <item x="930"/>
        <item x="213"/>
        <item x="1125"/>
        <item x="986"/>
        <item x="788"/>
        <item x="132"/>
        <item x="212"/>
        <item x="1219"/>
        <item x="855"/>
        <item x="706"/>
        <item x="90"/>
        <item x="1180"/>
        <item x="779"/>
        <item x="1006"/>
        <item x="521"/>
        <item x="802"/>
        <item x="0"/>
      </items>
    </pivotField>
  </pivotFields>
  <rowFields count="8">
    <field x="2"/>
    <field x="10"/>
    <field x="8"/>
    <field x="7"/>
    <field x="6"/>
    <field x="5"/>
    <field x="3"/>
    <field x="4"/>
  </rowFields>
  <rowItems count="47">
    <i>
      <x/>
      <x v="86"/>
      <x v="4"/>
      <x v="9"/>
      <x/>
      <x/>
      <x v="175"/>
      <x v="626"/>
    </i>
    <i>
      <x v="1"/>
      <x v="257"/>
      <x v="51"/>
      <x v="147"/>
      <x v="453"/>
      <x/>
      <x v="407"/>
      <x v="261"/>
    </i>
    <i>
      <x v="3"/>
      <x v="1191"/>
      <x v="16"/>
      <x v="290"/>
      <x v="630"/>
      <x/>
      <x v="246"/>
      <x/>
    </i>
    <i>
      <x v="4"/>
      <x v="775"/>
      <x v="16"/>
      <x v="115"/>
      <x v="239"/>
      <x/>
      <x v="189"/>
      <x v="569"/>
    </i>
    <i>
      <x v="5"/>
      <x/>
      <x v="1"/>
      <x v="1"/>
      <x/>
      <x/>
      <x/>
      <x v="644"/>
    </i>
    <i>
      <x v="6"/>
      <x v="272"/>
      <x v="7"/>
      <x v="22"/>
      <x v="261"/>
      <x/>
      <x v="280"/>
      <x v="523"/>
    </i>
    <i>
      <x v="7"/>
      <x v="1049"/>
      <x v="26"/>
      <x v="260"/>
      <x v="703"/>
      <x/>
      <x v="55"/>
      <x v="401"/>
    </i>
    <i>
      <x v="8"/>
      <x v="609"/>
      <x v="58"/>
      <x v="284"/>
      <x v="268"/>
      <x/>
      <x v="275"/>
      <x v="526"/>
    </i>
    <i>
      <x v="9"/>
      <x v="879"/>
      <x v="57"/>
      <x v="375"/>
      <x v="340"/>
      <x/>
      <x v="652"/>
      <x v="90"/>
    </i>
    <i>
      <x v="10"/>
      <x v="581"/>
      <x v="120"/>
      <x v="441"/>
      <x v="424"/>
      <x/>
      <x v="500"/>
      <x v="163"/>
    </i>
    <i>
      <x v="11"/>
      <x v="455"/>
      <x v="59"/>
      <x v="230"/>
      <x v="484"/>
      <x/>
      <x v="197"/>
      <x v="491"/>
    </i>
    <i>
      <x v="12"/>
      <x v="313"/>
      <x v="33"/>
      <x v="105"/>
      <x v="30"/>
      <x/>
      <x v="677"/>
      <x v="515"/>
    </i>
    <i>
      <x v="13"/>
      <x v="428"/>
      <x v="78"/>
      <x v="278"/>
      <x v="207"/>
      <x/>
      <x v="314"/>
      <x v="535"/>
    </i>
    <i>
      <x v="15"/>
      <x v="38"/>
      <x v="143"/>
      <x v="238"/>
      <x v="374"/>
      <x/>
      <x v="611"/>
      <x v="67"/>
    </i>
    <i>
      <x v="16"/>
      <x v="1155"/>
      <x v="27"/>
      <x v="351"/>
      <x v="111"/>
      <x/>
      <x v="852"/>
      <x/>
    </i>
    <i>
      <x v="17"/>
      <x v="942"/>
      <x v="29"/>
      <x v="242"/>
      <x v="180"/>
      <x/>
      <x v="761"/>
      <x v="167"/>
    </i>
    <i>
      <x v="18"/>
      <x v="802"/>
      <x v="24"/>
      <x v="178"/>
      <x v="86"/>
      <x/>
      <x v="860"/>
      <x/>
    </i>
    <i>
      <x v="19"/>
      <x v="548"/>
      <x v="40"/>
      <x v="190"/>
      <x v="722"/>
      <x/>
      <x v="99"/>
      <x/>
    </i>
    <i>
      <x v="20"/>
      <x v="207"/>
      <x v="99"/>
      <x v="248"/>
      <x v="128"/>
      <x/>
      <x v="815"/>
      <x v="150"/>
    </i>
    <i>
      <x v="21"/>
      <x v="894"/>
      <x v="43"/>
      <x v="313"/>
      <x v="105"/>
      <x/>
      <x v="768"/>
      <x v="353"/>
    </i>
    <i>
      <x v="22"/>
      <x v="121"/>
      <x v="40"/>
      <x v="86"/>
      <x v="607"/>
      <x/>
      <x v="265"/>
      <x v="132"/>
    </i>
    <i>
      <x v="23"/>
      <x v="574"/>
      <x v="3"/>
      <x v="18"/>
      <x/>
      <x/>
      <x v="896"/>
      <x/>
    </i>
    <i>
      <x v="24"/>
      <x v="21"/>
      <x v="6"/>
      <x v="10"/>
      <x v="327"/>
      <x/>
      <x v="697"/>
      <x/>
    </i>
    <i>
      <x v="25"/>
      <x v="86"/>
      <x v="1"/>
      <x v="3"/>
      <x/>
      <x/>
      <x/>
      <x v="644"/>
    </i>
    <i>
      <x v="26"/>
      <x v="28"/>
      <x v="10"/>
      <x v="16"/>
      <x v="692"/>
      <x/>
      <x v="150"/>
      <x/>
    </i>
    <i>
      <x v="27"/>
      <x v="280"/>
      <x v="88"/>
      <x v="251"/>
      <x v="723"/>
      <x/>
      <x v="84"/>
      <x v="120"/>
    </i>
    <i>
      <x v="28"/>
      <x v="908"/>
      <x v="211"/>
      <x v="671"/>
      <x v="565"/>
      <x/>
      <x v="327"/>
      <x v="165"/>
    </i>
    <i>
      <x v="29"/>
      <x v="113"/>
      <x v="6"/>
      <x v="14"/>
      <x v="549"/>
      <x/>
      <x v="95"/>
      <x v="545"/>
    </i>
    <i>
      <x v="30"/>
      <x v="154"/>
      <x v="234"/>
      <x v="466"/>
      <x v="504"/>
      <x/>
      <x v="395"/>
      <x v="169"/>
    </i>
    <i>
      <x v="31"/>
      <x v="247"/>
      <x v="129"/>
      <x v="328"/>
      <x v="490"/>
      <x/>
      <x v="465"/>
      <x v="29"/>
    </i>
    <i>
      <x v="32"/>
      <x v="157"/>
      <x v="17"/>
      <x v="41"/>
      <x v="26"/>
      <x/>
      <x v="888"/>
      <x/>
    </i>
    <i>
      <x v="33"/>
      <x v="111"/>
      <x v="44"/>
      <x v="92"/>
      <x v="36"/>
      <x/>
      <x v="832"/>
      <x v="401"/>
    </i>
    <i>
      <x v="34"/>
      <x v="58"/>
      <x v="5"/>
      <x v="10"/>
      <x v="399"/>
      <x/>
      <x v="603"/>
      <x/>
    </i>
    <i>
      <x v="35"/>
      <x v="177"/>
      <x v="3"/>
      <x v="9"/>
      <x v="740"/>
      <x/>
      <x v="72"/>
      <x/>
    </i>
    <i>
      <x v="36"/>
      <x v="158"/>
      <x v="34"/>
      <x v="82"/>
      <x v="378"/>
      <x/>
      <x v="580"/>
      <x v="146"/>
    </i>
    <i>
      <x v="37"/>
      <x v="1159"/>
      <x v="75"/>
      <x v="581"/>
      <x v="335"/>
      <x/>
      <x v="686"/>
      <x/>
    </i>
    <i>
      <x v="38"/>
      <x v="963"/>
      <x v="82"/>
      <x v="473"/>
      <x v="447"/>
      <x/>
      <x v="543"/>
      <x/>
    </i>
    <i>
      <x v="39"/>
      <x v="1036"/>
      <x v="310"/>
      <x v="768"/>
      <x v="527"/>
      <x/>
      <x v="405"/>
      <x v="61"/>
    </i>
    <i>
      <x v="40"/>
      <x v="675"/>
      <x v="274"/>
      <x v="712"/>
      <x v="519"/>
      <x/>
      <x v="417"/>
      <x v="66"/>
    </i>
    <i>
      <x v="41"/>
      <x v="49"/>
      <x v="8"/>
      <x v="15"/>
      <x/>
      <x/>
      <x v="55"/>
      <x v="637"/>
    </i>
    <i>
      <x v="42"/>
      <x v="892"/>
      <x v="83"/>
      <x v="459"/>
      <x v="583"/>
      <x/>
      <x v="268"/>
      <x v="226"/>
    </i>
    <i>
      <x v="43"/>
      <x v="484"/>
      <x v="12"/>
      <x v="55"/>
      <x v="767"/>
      <x/>
      <x v="30"/>
      <x/>
    </i>
    <i>
      <x v="44"/>
      <x v="357"/>
      <x v="16"/>
      <x v="57"/>
      <x v="747"/>
      <x/>
      <x/>
      <x v="515"/>
    </i>
    <i>
      <x v="45"/>
      <x v="652"/>
      <x v="95"/>
      <x v="411"/>
      <x v="548"/>
      <x/>
      <x v="316"/>
      <x v="238"/>
    </i>
    <i>
      <x v="46"/>
      <x v="86"/>
      <x v="1"/>
      <x v="3"/>
      <x/>
      <x/>
      <x v="280"/>
      <x v="611"/>
    </i>
    <i>
      <x v="47"/>
      <x v="18"/>
      <x v="3"/>
      <x v="5"/>
      <x v="613"/>
      <x/>
      <x v="280"/>
      <x/>
    </i>
    <i>
      <x v="48"/>
      <x v="47"/>
      <x v="38"/>
      <x v="67"/>
      <x v="650"/>
      <x/>
      <x v="214"/>
      <x/>
    </i>
  </rowItems>
  <colItems count="1">
    <i/>
  </colItems>
  <pageFields count="1">
    <pageField fld="1" item="1" hier="-1"/>
  </page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46A73-0AA5-4D6A-ACC6-321A94F8400B}" name="数据透视表36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H48" firstHeaderRow="1" firstDataRow="1" firstDataCol="8" rowPageCount="1" colPageCount="1"/>
  <pivotFields count="11">
    <pivotField compact="0" outline="0" showAll="0" defaultSubtotal="0"/>
    <pivotField axis="axisPage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compact="0" outline="0" showAll="0" defaultSubtotal="0">
      <items count="50">
        <item x="36"/>
        <item x="15"/>
        <item x="24"/>
        <item x="44"/>
        <item x="35"/>
        <item x="8"/>
        <item x="4"/>
        <item x="0"/>
        <item x="23"/>
        <item x="20"/>
        <item x="26"/>
        <item x="18"/>
        <item x="9"/>
        <item x="11"/>
        <item x="32"/>
        <item x="10"/>
        <item x="45"/>
        <item x="47"/>
        <item x="19"/>
        <item x="43"/>
        <item x="12"/>
        <item x="28"/>
        <item x="5"/>
        <item x="6"/>
        <item x="7"/>
        <item x="17"/>
        <item x="39"/>
        <item x="14"/>
        <item x="2"/>
        <item x="38"/>
        <item x="25"/>
        <item x="48"/>
        <item x="33"/>
        <item x="29"/>
        <item x="41"/>
        <item x="37"/>
        <item x="30"/>
        <item x="40"/>
        <item x="42"/>
        <item x="3"/>
        <item x="1"/>
        <item x="16"/>
        <item x="27"/>
        <item x="46"/>
        <item x="13"/>
        <item x="31"/>
        <item x="34"/>
        <item x="22"/>
        <item x="21"/>
        <item x="49"/>
      </items>
    </pivotField>
    <pivotField axis="axisRow" compact="0" outline="0" showAll="0" defaultSubtotal="0">
      <items count="897">
        <item x="57"/>
        <item x="503"/>
        <item x="748"/>
        <item x="766"/>
        <item x="309"/>
        <item x="507"/>
        <item x="410"/>
        <item x="639"/>
        <item x="264"/>
        <item x="828"/>
        <item x="760"/>
        <item x="636"/>
        <item x="373"/>
        <item x="184"/>
        <item x="187"/>
        <item x="486"/>
        <item x="712"/>
        <item x="607"/>
        <item x="482"/>
        <item x="331"/>
        <item x="463"/>
        <item x="42"/>
        <item x="758"/>
        <item x="167"/>
        <item x="895"/>
        <item x="713"/>
        <item x="305"/>
        <item x="854"/>
        <item x="301"/>
        <item x="354"/>
        <item x="88"/>
        <item x="776"/>
        <item x="600"/>
        <item x="356"/>
        <item x="151"/>
        <item x="560"/>
        <item x="148"/>
        <item x="119"/>
        <item x="853"/>
        <item x="382"/>
        <item x="450"/>
        <item x="304"/>
        <item x="408"/>
        <item x="31"/>
        <item x="156"/>
        <item x="166"/>
        <item x="740"/>
        <item x="535"/>
        <item x="46"/>
        <item x="16"/>
        <item x="598"/>
        <item x="618"/>
        <item x="175"/>
        <item x="595"/>
        <item x="302"/>
        <item x="49"/>
        <item x="275"/>
        <item x="827"/>
        <item x="380"/>
        <item x="270"/>
        <item x="873"/>
        <item x="841"/>
        <item x="720"/>
        <item x="464"/>
        <item x="619"/>
        <item x="585"/>
        <item x="765"/>
        <item x="739"/>
        <item x="269"/>
        <item x="705"/>
        <item x="432"/>
        <item x="220"/>
        <item x="79"/>
        <item x="493"/>
        <item x="45"/>
        <item x="462"/>
        <item x="541"/>
        <item x="808"/>
        <item x="234"/>
        <item x="756"/>
        <item x="810"/>
        <item x="690"/>
        <item x="809"/>
        <item x="263"/>
        <item x="62"/>
        <item x="95"/>
        <item x="164"/>
        <item x="876"/>
        <item x="178"/>
        <item x="484"/>
        <item x="678"/>
        <item x="43"/>
        <item x="697"/>
        <item x="186"/>
        <item x="22"/>
        <item x="80"/>
        <item x="826"/>
        <item x="224"/>
        <item x="433"/>
        <item x="85"/>
        <item x="319"/>
        <item x="893"/>
        <item x="757"/>
        <item x="852"/>
        <item x="320"/>
        <item x="523"/>
        <item x="424"/>
        <item x="843"/>
        <item x="721"/>
        <item x="587"/>
        <item x="41"/>
        <item x="456"/>
        <item x="533"/>
        <item x="770"/>
        <item x="572"/>
        <item x="303"/>
        <item x="443"/>
        <item x="405"/>
        <item x="355"/>
        <item x="696"/>
        <item x="637"/>
        <item x="634"/>
        <item x="502"/>
        <item x="709"/>
        <item x="229"/>
        <item x="204"/>
        <item x="881"/>
        <item x="539"/>
        <item x="583"/>
        <item x="707"/>
        <item x="202"/>
        <item x="360"/>
        <item x="130"/>
        <item x="155"/>
        <item x="702"/>
        <item x="596"/>
        <item x="612"/>
        <item x="892"/>
        <item x="668"/>
        <item x="44"/>
        <item x="453"/>
        <item x="115"/>
        <item x="437"/>
        <item x="447"/>
        <item x="719"/>
        <item x="192"/>
        <item x="300"/>
        <item x="173"/>
        <item x="736"/>
        <item x="759"/>
        <item x="81"/>
        <item x="677"/>
        <item x="652"/>
        <item x="254"/>
        <item x="699"/>
        <item x="188"/>
        <item x="635"/>
        <item x="481"/>
        <item x="200"/>
        <item x="724"/>
        <item x="474"/>
        <item x="430"/>
        <item x="804"/>
        <item x="328"/>
        <item x="239"/>
        <item x="103"/>
        <item x="691"/>
        <item x="616"/>
        <item x="195"/>
        <item x="896"/>
        <item x="706"/>
        <item x="574"/>
        <item x="782"/>
        <item x="226"/>
        <item x="196"/>
        <item x="78"/>
        <item x="284"/>
        <item x="866"/>
        <item x="755"/>
        <item x="483"/>
        <item x="154"/>
        <item x="665"/>
        <item x="265"/>
        <item x="569"/>
        <item x="597"/>
        <item x="248"/>
        <item x="489"/>
        <item x="738"/>
        <item x="460"/>
        <item x="77"/>
        <item x="615"/>
        <item x="251"/>
        <item x="571"/>
        <item x="396"/>
        <item x="525"/>
        <item x="203"/>
        <item x="825"/>
        <item x="64"/>
        <item x="842"/>
        <item x="614"/>
        <item x="231"/>
        <item x="259"/>
        <item x="763"/>
        <item x="806"/>
        <item x="561"/>
        <item x="716"/>
        <item x="295"/>
        <item x="137"/>
        <item x="221"/>
        <item x="816"/>
        <item x="791"/>
        <item x="722"/>
        <item x="732"/>
        <item x="798"/>
        <item x="67"/>
        <item x="114"/>
        <item x="717"/>
        <item x="718"/>
        <item x="160"/>
        <item x="21"/>
        <item x="480"/>
        <item x="723"/>
        <item x="113"/>
        <item x="495"/>
        <item x="225"/>
        <item x="441"/>
        <item x="670"/>
        <item x="299"/>
        <item x="36"/>
        <item x="268"/>
        <item x="326"/>
        <item x="136"/>
        <item x="197"/>
        <item x="831"/>
        <item x="731"/>
        <item x="785"/>
        <item x="406"/>
        <item x="540"/>
        <item x="347"/>
        <item x="97"/>
        <item x="172"/>
        <item x="695"/>
        <item x="91"/>
        <item x="849"/>
        <item x="398"/>
        <item x="467"/>
        <item x="86"/>
        <item x="141"/>
        <item x="573"/>
        <item x="623"/>
        <item x="190"/>
        <item x="416"/>
        <item x="243"/>
        <item x="180"/>
        <item x="676"/>
        <item x="824"/>
        <item x="29"/>
        <item x="661"/>
        <item x="459"/>
        <item x="274"/>
        <item x="105"/>
        <item x="487"/>
        <item x="818"/>
        <item x="894"/>
        <item x="530"/>
        <item x="54"/>
        <item x="106"/>
        <item x="610"/>
        <item x="71"/>
        <item x="365"/>
        <item x="125"/>
        <item x="262"/>
        <item x="266"/>
        <item x="267"/>
        <item x="727"/>
        <item x="68"/>
        <item x="14"/>
        <item x="704"/>
        <item x="811"/>
        <item x="161"/>
        <item x="53"/>
        <item x="34"/>
        <item x="4"/>
        <item x="832"/>
        <item x="123"/>
        <item x="24"/>
        <item x="744"/>
        <item x="445"/>
        <item x="879"/>
        <item x="520"/>
        <item x="409"/>
        <item x="602"/>
        <item x="341"/>
        <item x="491"/>
        <item x="714"/>
        <item x="858"/>
        <item x="216"/>
        <item x="859"/>
        <item x="294"/>
        <item x="158"/>
        <item x="19"/>
        <item x="536"/>
        <item x="122"/>
        <item x="401"/>
        <item x="399"/>
        <item x="793"/>
        <item x="641"/>
        <item x="751"/>
        <item x="555"/>
        <item x="694"/>
        <item x="333"/>
        <item x="499"/>
        <item x="476"/>
        <item x="217"/>
        <item x="60"/>
        <item x="140"/>
        <item x="75"/>
        <item x="774"/>
        <item x="233"/>
        <item x="306"/>
        <item x="315"/>
        <item x="213"/>
        <item x="120"/>
        <item x="162"/>
        <item x="32"/>
        <item x="10"/>
        <item x="470"/>
        <item x="51"/>
        <item x="334"/>
        <item x="279"/>
        <item x="244"/>
        <item x="170"/>
        <item x="144"/>
        <item x="93"/>
        <item x="469"/>
        <item x="11"/>
        <item x="379"/>
        <item x="551"/>
        <item x="47"/>
        <item x="313"/>
        <item x="857"/>
        <item x="260"/>
        <item x="124"/>
        <item x="477"/>
        <item x="9"/>
        <item x="815"/>
        <item x="681"/>
        <item x="562"/>
        <item x="111"/>
        <item x="332"/>
        <item x="165"/>
        <item x="206"/>
        <item x="542"/>
        <item x="473"/>
        <item x="48"/>
        <item x="468"/>
        <item x="208"/>
        <item x="449"/>
        <item x="657"/>
        <item x="545"/>
        <item x="412"/>
        <item x="150"/>
        <item x="531"/>
        <item x="18"/>
        <item x="181"/>
        <item x="790"/>
        <item x="617"/>
        <item x="471"/>
        <item x="440"/>
        <item x="109"/>
        <item x="179"/>
        <item x="378"/>
        <item x="388"/>
        <item x="431"/>
        <item x="96"/>
        <item x="772"/>
        <item x="238"/>
        <item x="812"/>
        <item x="710"/>
        <item x="448"/>
        <item x="132"/>
        <item x="223"/>
        <item x="157"/>
        <item x="547"/>
        <item x="290"/>
        <item x="250"/>
        <item x="465"/>
        <item x="604"/>
        <item x="860"/>
        <item x="521"/>
        <item x="258"/>
        <item x="308"/>
        <item x="374"/>
        <item x="345"/>
        <item x="606"/>
        <item x="69"/>
        <item x="711"/>
        <item x="358"/>
        <item x="107"/>
        <item x="884"/>
        <item x="23"/>
        <item x="862"/>
        <item x="855"/>
        <item x="383"/>
        <item x="698"/>
        <item x="52"/>
        <item x="837"/>
        <item x="63"/>
        <item x="311"/>
        <item x="191"/>
        <item x="734"/>
        <item x="621"/>
        <item x="461"/>
        <item x="515"/>
        <item x="730"/>
        <item x="444"/>
        <item x="830"/>
        <item x="50"/>
        <item x="126"/>
        <item x="799"/>
        <item x="563"/>
        <item x="662"/>
        <item x="280"/>
        <item x="242"/>
        <item x="576"/>
        <item x="594"/>
        <item x="435"/>
        <item x="813"/>
        <item x="625"/>
        <item x="159"/>
        <item x="745"/>
        <item x="256"/>
        <item x="94"/>
        <item x="127"/>
        <item x="485"/>
        <item x="193"/>
        <item x="822"/>
        <item x="321"/>
        <item x="497"/>
        <item x="887"/>
        <item x="391"/>
        <item x="768"/>
        <item x="346"/>
        <item x="272"/>
        <item x="363"/>
        <item x="246"/>
        <item x="741"/>
        <item x="207"/>
        <item x="205"/>
        <item x="605"/>
        <item x="40"/>
        <item x="872"/>
        <item x="796"/>
        <item x="655"/>
        <item x="715"/>
        <item x="436"/>
        <item x="185"/>
        <item x="526"/>
        <item x="550"/>
        <item x="318"/>
        <item x="814"/>
        <item x="883"/>
        <item x="13"/>
        <item x="361"/>
        <item x="581"/>
        <item x="90"/>
        <item x="240"/>
        <item x="762"/>
        <item x="92"/>
        <item x="30"/>
        <item x="228"/>
        <item x="241"/>
        <item x="504"/>
        <item x="509"/>
        <item x="247"/>
        <item x="168"/>
        <item x="688"/>
        <item x="795"/>
        <item x="659"/>
        <item x="359"/>
        <item x="352"/>
        <item x="512"/>
        <item x="296"/>
        <item x="522"/>
        <item x="2"/>
        <item x="277"/>
        <item x="5"/>
        <item x="35"/>
        <item x="142"/>
        <item x="726"/>
        <item x="538"/>
        <item x="212"/>
        <item x="559"/>
        <item x="608"/>
        <item x="329"/>
        <item x="434"/>
        <item x="646"/>
        <item x="703"/>
        <item x="874"/>
        <item x="787"/>
        <item x="70"/>
        <item x="395"/>
        <item x="856"/>
        <item x="377"/>
        <item x="492"/>
        <item x="558"/>
        <item x="820"/>
        <item x="117"/>
        <item x="219"/>
        <item x="513"/>
        <item x="580"/>
        <item x="12"/>
        <item x="134"/>
        <item x="880"/>
        <item x="708"/>
        <item x="252"/>
        <item x="630"/>
        <item x="568"/>
        <item x="692"/>
        <item x="249"/>
        <item x="788"/>
        <item x="169"/>
        <item x="118"/>
        <item x="728"/>
        <item x="214"/>
        <item x="143"/>
        <item x="863"/>
        <item x="336"/>
        <item x="508"/>
        <item x="324"/>
        <item x="466"/>
        <item x="421"/>
        <item x="543"/>
        <item x="626"/>
        <item x="372"/>
        <item x="565"/>
        <item x="624"/>
        <item x="215"/>
        <item x="524"/>
        <item x="701"/>
        <item x="1"/>
        <item x="510"/>
        <item x="390"/>
        <item x="84"/>
        <item x="494"/>
        <item x="878"/>
        <item x="882"/>
        <item x="236"/>
        <item x="146"/>
        <item x="611"/>
        <item x="0"/>
        <item x="415"/>
        <item x="7"/>
        <item x="778"/>
        <item x="557"/>
        <item x="413"/>
        <item x="384"/>
        <item x="439"/>
        <item x="101"/>
        <item x="335"/>
        <item x="317"/>
        <item x="211"/>
        <item x="658"/>
        <item x="519"/>
        <item x="385"/>
        <item x="198"/>
        <item x="527"/>
        <item x="554"/>
        <item x="733"/>
        <item x="27"/>
        <item x="584"/>
        <item x="344"/>
        <item x="438"/>
        <item x="593"/>
        <item x="546"/>
        <item x="381"/>
        <item x="312"/>
        <item x="210"/>
        <item x="829"/>
        <item x="488"/>
        <item x="74"/>
        <item x="640"/>
        <item x="292"/>
        <item x="592"/>
        <item x="348"/>
        <item x="644"/>
        <item x="622"/>
        <item x="199"/>
        <item x="672"/>
        <item x="590"/>
        <item x="869"/>
        <item x="362"/>
        <item x="579"/>
        <item x="310"/>
        <item x="400"/>
        <item x="273"/>
        <item x="511"/>
        <item x="418"/>
        <item x="548"/>
        <item x="245"/>
        <item x="15"/>
        <item x="17"/>
        <item x="222"/>
        <item x="83"/>
        <item x="338"/>
        <item x="544"/>
        <item x="868"/>
        <item x="128"/>
        <item x="163"/>
        <item x="518"/>
        <item x="357"/>
        <item x="59"/>
        <item x="725"/>
        <item x="454"/>
        <item x="577"/>
        <item x="189"/>
        <item x="686"/>
        <item x="286"/>
        <item x="517"/>
        <item x="786"/>
        <item x="687"/>
        <item x="323"/>
        <item x="3"/>
        <item x="253"/>
        <item x="325"/>
        <item x="537"/>
        <item x="742"/>
        <item x="589"/>
        <item x="458"/>
        <item x="753"/>
        <item x="278"/>
        <item x="368"/>
        <item x="6"/>
        <item x="337"/>
        <item x="645"/>
        <item x="506"/>
        <item x="257"/>
        <item x="683"/>
        <item x="664"/>
        <item x="801"/>
        <item x="411"/>
        <item x="316"/>
        <item x="376"/>
        <item x="327"/>
        <item x="613"/>
        <item x="121"/>
        <item x="564"/>
        <item x="419"/>
        <item x="472"/>
        <item x="771"/>
        <item x="386"/>
        <item x="276"/>
        <item x="66"/>
        <item x="839"/>
        <item x="25"/>
        <item x="425"/>
        <item x="886"/>
        <item x="171"/>
        <item x="232"/>
        <item x="100"/>
        <item x="888"/>
        <item x="861"/>
        <item x="844"/>
        <item x="147"/>
        <item x="39"/>
        <item x="680"/>
        <item x="389"/>
        <item x="498"/>
        <item x="426"/>
        <item x="442"/>
        <item x="789"/>
        <item x="845"/>
        <item x="307"/>
        <item x="351"/>
        <item x="865"/>
        <item x="177"/>
        <item x="633"/>
        <item x="58"/>
        <item x="794"/>
        <item x="553"/>
        <item x="38"/>
        <item x="649"/>
        <item x="667"/>
        <item x="414"/>
        <item x="570"/>
        <item x="769"/>
        <item x="82"/>
        <item x="656"/>
        <item x="666"/>
        <item x="283"/>
        <item x="817"/>
        <item x="490"/>
        <item x="446"/>
        <item x="864"/>
        <item x="566"/>
        <item x="20"/>
        <item x="182"/>
        <item x="56"/>
        <item x="33"/>
        <item x="846"/>
        <item x="836"/>
        <item x="651"/>
        <item x="603"/>
        <item x="675"/>
        <item x="298"/>
        <item x="779"/>
        <item x="848"/>
        <item x="183"/>
        <item x="629"/>
        <item x="838"/>
        <item x="627"/>
        <item x="349"/>
        <item x="890"/>
        <item x="287"/>
        <item x="628"/>
        <item x="647"/>
        <item x="773"/>
        <item x="291"/>
        <item x="135"/>
        <item x="131"/>
        <item x="877"/>
        <item x="784"/>
        <item x="684"/>
        <item x="797"/>
        <item x="375"/>
        <item x="285"/>
        <item x="567"/>
        <item x="528"/>
        <item x="194"/>
        <item x="761"/>
        <item x="339"/>
        <item x="201"/>
        <item x="138"/>
        <item x="800"/>
        <item x="112"/>
        <item x="764"/>
        <item x="371"/>
        <item x="549"/>
        <item x="767"/>
        <item x="514"/>
        <item x="889"/>
        <item x="682"/>
        <item x="235"/>
        <item x="867"/>
        <item x="833"/>
        <item x="620"/>
        <item x="26"/>
        <item x="152"/>
        <item x="314"/>
        <item x="289"/>
        <item x="108"/>
        <item x="532"/>
        <item x="500"/>
        <item x="420"/>
        <item x="139"/>
        <item x="343"/>
        <item x="330"/>
        <item x="387"/>
        <item x="322"/>
        <item x="792"/>
        <item x="674"/>
        <item x="89"/>
        <item x="700"/>
        <item x="218"/>
        <item x="781"/>
        <item x="110"/>
        <item x="8"/>
        <item x="693"/>
        <item x="72"/>
        <item x="747"/>
        <item x="805"/>
        <item x="591"/>
        <item x="599"/>
        <item x="803"/>
        <item x="556"/>
        <item x="423"/>
        <item x="98"/>
        <item x="534"/>
        <item x="631"/>
        <item x="807"/>
        <item x="679"/>
        <item x="529"/>
        <item x="393"/>
        <item x="802"/>
        <item x="261"/>
        <item x="451"/>
        <item x="297"/>
        <item x="271"/>
        <item x="582"/>
        <item x="780"/>
        <item x="392"/>
        <item x="342"/>
        <item x="653"/>
        <item x="457"/>
        <item x="37"/>
        <item x="875"/>
        <item x="350"/>
        <item x="685"/>
        <item x="663"/>
        <item x="650"/>
        <item x="366"/>
        <item x="174"/>
        <item x="293"/>
        <item x="654"/>
        <item x="578"/>
        <item x="609"/>
        <item x="133"/>
        <item x="689"/>
        <item x="819"/>
        <item x="729"/>
        <item x="752"/>
        <item x="575"/>
        <item x="632"/>
        <item x="642"/>
        <item x="129"/>
        <item x="61"/>
        <item x="673"/>
        <item x="601"/>
        <item x="847"/>
        <item x="369"/>
        <item x="671"/>
        <item x="404"/>
        <item x="783"/>
        <item x="775"/>
        <item x="496"/>
        <item x="754"/>
        <item x="176"/>
        <item x="429"/>
        <item x="850"/>
        <item x="102"/>
        <item x="370"/>
        <item x="588"/>
        <item x="73"/>
        <item x="340"/>
        <item x="402"/>
        <item x="237"/>
        <item x="394"/>
        <item x="145"/>
        <item x="227"/>
        <item x="282"/>
        <item x="99"/>
        <item x="427"/>
        <item x="104"/>
        <item x="840"/>
        <item x="479"/>
        <item x="851"/>
        <item x="505"/>
        <item x="422"/>
        <item x="669"/>
        <item x="230"/>
        <item x="638"/>
        <item x="586"/>
        <item x="87"/>
        <item x="501"/>
        <item x="746"/>
        <item x="364"/>
        <item x="407"/>
        <item x="835"/>
        <item x="367"/>
        <item x="209"/>
        <item x="65"/>
        <item x="353"/>
        <item x="823"/>
        <item x="885"/>
        <item x="403"/>
        <item x="891"/>
        <item x="153"/>
        <item x="777"/>
        <item x="660"/>
        <item x="149"/>
        <item x="455"/>
        <item x="735"/>
        <item x="28"/>
        <item x="750"/>
        <item x="397"/>
        <item x="428"/>
        <item x="737"/>
        <item x="552"/>
        <item x="452"/>
        <item x="743"/>
        <item x="288"/>
        <item x="648"/>
        <item x="475"/>
        <item x="871"/>
        <item x="116"/>
        <item x="643"/>
        <item x="417"/>
        <item x="821"/>
        <item x="76"/>
        <item x="255"/>
        <item x="478"/>
        <item x="834"/>
        <item x="749"/>
        <item x="870"/>
        <item x="281"/>
        <item x="516"/>
        <item x="55"/>
      </items>
    </pivotField>
    <pivotField axis="axisRow" compact="0" outline="0" showAll="0" defaultSubtotal="0">
      <items count="645">
        <item x="55"/>
        <item x="42"/>
        <item x="44"/>
        <item x="43"/>
        <item x="46"/>
        <item x="423"/>
        <item x="196"/>
        <item x="45"/>
        <item x="548"/>
        <item x="386"/>
        <item x="613"/>
        <item x="21"/>
        <item x="449"/>
        <item x="587"/>
        <item x="393"/>
        <item x="248"/>
        <item x="641"/>
        <item x="208"/>
        <item x="412"/>
        <item x="478"/>
        <item x="31"/>
        <item x="369"/>
        <item x="589"/>
        <item x="503"/>
        <item x="576"/>
        <item x="489"/>
        <item x="214"/>
        <item x="435"/>
        <item x="99"/>
        <item x="78"/>
        <item x="493"/>
        <item x="41"/>
        <item x="255"/>
        <item x="135"/>
        <item x="414"/>
        <item x="598"/>
        <item x="162"/>
        <item x="184"/>
        <item x="95"/>
        <item x="530"/>
        <item x="170"/>
        <item x="272"/>
        <item x="26"/>
        <item x="307"/>
        <item x="175"/>
        <item x="159"/>
        <item x="14"/>
        <item x="209"/>
        <item x="256"/>
        <item x="289"/>
        <item x="245"/>
        <item x="239"/>
        <item x="398"/>
        <item x="189"/>
        <item x="100"/>
        <item x="117"/>
        <item x="365"/>
        <item x="277"/>
        <item x="618"/>
        <item x="561"/>
        <item x="103"/>
        <item x="52"/>
        <item x="81"/>
        <item x="616"/>
        <item x="94"/>
        <item x="431"/>
        <item x="50"/>
        <item x="58"/>
        <item x="115"/>
        <item x="565"/>
        <item x="383"/>
        <item x="145"/>
        <item x="611"/>
        <item x="468"/>
        <item x="32"/>
        <item x="29"/>
        <item x="552"/>
        <item x="154"/>
        <item x="40"/>
        <item x="102"/>
        <item x="91"/>
        <item x="3"/>
        <item x="400"/>
        <item x="207"/>
        <item x="128"/>
        <item x="556"/>
        <item x="300"/>
        <item x="114"/>
        <item x="221"/>
        <item x="125"/>
        <item x="65"/>
        <item x="572"/>
        <item x="501"/>
        <item x="101"/>
        <item x="633"/>
        <item x="498"/>
        <item x="126"/>
        <item x="620"/>
        <item x="377"/>
        <item x="348"/>
        <item x="104"/>
        <item x="406"/>
        <item x="579"/>
        <item x="628"/>
        <item x="481"/>
        <item x="87"/>
        <item x="422"/>
        <item x="438"/>
        <item x="297"/>
        <item x="232"/>
        <item x="453"/>
        <item x="110"/>
        <item x="601"/>
        <item x="354"/>
        <item x="295"/>
        <item x="591"/>
        <item x="531"/>
        <item x="231"/>
        <item x="230"/>
        <item x="547"/>
        <item x="61"/>
        <item x="605"/>
        <item x="558"/>
        <item x="2"/>
        <item x="397"/>
        <item x="169"/>
        <item x="206"/>
        <item x="349"/>
        <item x="602"/>
        <item x="167"/>
        <item x="506"/>
        <item x="287"/>
        <item x="54"/>
        <item x="48"/>
        <item x="264"/>
        <item x="165"/>
        <item x="359"/>
        <item x="36"/>
        <item x="588"/>
        <item x="504"/>
        <item x="370"/>
        <item x="240"/>
        <item x="116"/>
        <item x="8"/>
        <item x="178"/>
        <item x="173"/>
        <item x="71"/>
        <item x="325"/>
        <item x="437"/>
        <item x="233"/>
        <item x="60"/>
        <item x="188"/>
        <item x="268"/>
        <item x="542"/>
        <item x="191"/>
        <item x="411"/>
        <item x="288"/>
        <item x="303"/>
        <item x="225"/>
        <item x="463"/>
        <item x="391"/>
        <item x="97"/>
        <item x="90"/>
        <item x="68"/>
        <item x="476"/>
        <item x="51"/>
        <item x="557"/>
        <item x="77"/>
        <item x="610"/>
        <item x="67"/>
        <item x="486"/>
        <item x="351"/>
        <item x="174"/>
        <item x="273"/>
        <item x="134"/>
        <item x="392"/>
        <item x="467"/>
        <item x="452"/>
        <item x="382"/>
        <item x="219"/>
        <item x="444"/>
        <item x="202"/>
        <item x="492"/>
        <item x="10"/>
        <item x="315"/>
        <item x="479"/>
        <item x="413"/>
        <item x="644"/>
        <item x="299"/>
        <item x="573"/>
        <item x="23"/>
        <item x="143"/>
        <item x="158"/>
        <item x="80"/>
        <item x="323"/>
        <item x="451"/>
        <item x="290"/>
        <item x="367"/>
        <item x="540"/>
        <item x="160"/>
        <item x="427"/>
        <item x="200"/>
        <item x="1"/>
        <item x="83"/>
        <item x="622"/>
        <item x="385"/>
        <item x="360"/>
        <item x="448"/>
        <item x="228"/>
        <item x="190"/>
        <item x="340"/>
        <item x="347"/>
        <item x="161"/>
        <item x="204"/>
        <item x="470"/>
        <item x="38"/>
        <item x="417"/>
        <item x="229"/>
        <item x="475"/>
        <item x="133"/>
        <item x="281"/>
        <item x="20"/>
        <item x="270"/>
        <item x="425"/>
        <item x="335"/>
        <item x="24"/>
        <item x="69"/>
        <item x="421"/>
        <item x="246"/>
        <item x="37"/>
        <item x="203"/>
        <item x="139"/>
        <item x="28"/>
        <item x="477"/>
        <item x="461"/>
        <item x="291"/>
        <item x="640"/>
        <item x="305"/>
        <item x="72"/>
        <item x="625"/>
        <item x="271"/>
        <item x="25"/>
        <item x="252"/>
        <item x="474"/>
        <item x="197"/>
        <item x="436"/>
        <item x="592"/>
        <item x="471"/>
        <item x="419"/>
        <item x="578"/>
        <item x="564"/>
        <item x="82"/>
        <item x="123"/>
        <item x="497"/>
        <item x="201"/>
        <item x="47"/>
        <item x="368"/>
        <item x="482"/>
        <item x="249"/>
        <item x="306"/>
        <item x="396"/>
        <item x="62"/>
        <item x="430"/>
        <item x="537"/>
        <item x="599"/>
        <item x="93"/>
        <item x="563"/>
        <item x="318"/>
        <item x="144"/>
        <item x="247"/>
        <item x="424"/>
        <item x="639"/>
        <item x="313"/>
        <item x="528"/>
        <item x="260"/>
        <item x="215"/>
        <item x="364"/>
        <item x="280"/>
        <item x="150"/>
        <item x="410"/>
        <item x="469"/>
        <item x="590"/>
        <item x="332"/>
        <item x="441"/>
        <item x="632"/>
        <item x="251"/>
        <item x="168"/>
        <item x="490"/>
        <item x="566"/>
        <item x="569"/>
        <item x="85"/>
        <item x="609"/>
        <item x="253"/>
        <item x="276"/>
        <item x="631"/>
        <item x="15"/>
        <item x="643"/>
        <item x="568"/>
        <item x="283"/>
        <item x="466"/>
        <item x="629"/>
        <item x="317"/>
        <item x="263"/>
        <item x="108"/>
        <item x="583"/>
        <item x="320"/>
        <item x="218"/>
        <item x="487"/>
        <item x="220"/>
        <item x="152"/>
        <item x="373"/>
        <item x="131"/>
        <item x="286"/>
        <item x="324"/>
        <item x="581"/>
        <item x="109"/>
        <item x="595"/>
        <item x="267"/>
        <item x="555"/>
        <item x="118"/>
        <item x="529"/>
        <item x="302"/>
        <item x="358"/>
        <item x="5"/>
        <item x="330"/>
        <item x="596"/>
        <item x="107"/>
        <item x="127"/>
        <item x="570"/>
        <item x="265"/>
        <item x="394"/>
        <item x="261"/>
        <item x="227"/>
        <item x="35"/>
        <item x="124"/>
        <item x="39"/>
        <item x="316"/>
        <item x="163"/>
        <item x="222"/>
        <item x="536"/>
        <item x="33"/>
        <item x="546"/>
        <item x="560"/>
        <item x="292"/>
        <item x="434"/>
        <item x="171"/>
        <item x="403"/>
        <item x="236"/>
        <item x="356"/>
        <item x="409"/>
        <item x="211"/>
        <item x="176"/>
        <item x="624"/>
        <item x="70"/>
        <item x="355"/>
        <item x="346"/>
        <item x="88"/>
        <item x="258"/>
        <item x="619"/>
        <item x="357"/>
        <item x="19"/>
        <item x="440"/>
        <item x="12"/>
        <item x="433"/>
        <item x="541"/>
        <item x="500"/>
        <item x="407"/>
        <item x="432"/>
        <item x="380"/>
        <item x="604"/>
        <item x="535"/>
        <item x="485"/>
        <item x="238"/>
        <item x="544"/>
        <item x="522"/>
        <item x="92"/>
        <item x="120"/>
        <item x="505"/>
        <item x="180"/>
        <item x="105"/>
        <item x="582"/>
        <item x="275"/>
        <item x="254"/>
        <item x="274"/>
        <item x="559"/>
        <item x="337"/>
        <item x="30"/>
        <item x="416"/>
        <item x="0"/>
        <item x="141"/>
        <item x="224"/>
        <item x="612"/>
        <item x="429"/>
        <item x="6"/>
        <item x="312"/>
        <item x="142"/>
        <item x="363"/>
        <item x="4"/>
        <item x="549"/>
        <item x="34"/>
        <item x="195"/>
        <item x="49"/>
        <item x="491"/>
        <item x="457"/>
        <item x="293"/>
        <item x="333"/>
        <item x="269"/>
        <item x="462"/>
        <item x="177"/>
        <item x="11"/>
        <item x="495"/>
        <item x="301"/>
        <item x="418"/>
        <item x="593"/>
        <item x="242"/>
        <item x="550"/>
        <item x="638"/>
        <item x="223"/>
        <item x="155"/>
        <item x="326"/>
        <item x="140"/>
        <item x="146"/>
        <item x="362"/>
        <item x="617"/>
        <item x="539"/>
        <item x="484"/>
        <item x="147"/>
        <item x="375"/>
        <item x="27"/>
        <item x="122"/>
        <item x="634"/>
        <item x="627"/>
        <item x="13"/>
        <item x="328"/>
        <item x="508"/>
        <item x="439"/>
        <item x="257"/>
        <item x="192"/>
        <item x="79"/>
        <item x="577"/>
        <item x="515"/>
        <item x="244"/>
        <item x="584"/>
        <item x="9"/>
        <item x="378"/>
        <item x="621"/>
        <item x="510"/>
        <item x="86"/>
        <item x="17"/>
        <item x="7"/>
        <item x="310"/>
        <item x="600"/>
        <item x="278"/>
        <item x="321"/>
        <item x="554"/>
        <item x="234"/>
        <item x="164"/>
        <item x="84"/>
        <item x="199"/>
        <item x="282"/>
        <item x="352"/>
        <item x="194"/>
        <item x="166"/>
        <item x="89"/>
        <item x="338"/>
        <item x="496"/>
        <item x="182"/>
        <item x="372"/>
        <item x="494"/>
        <item x="213"/>
        <item x="388"/>
        <item x="129"/>
        <item x="279"/>
        <item x="111"/>
        <item x="376"/>
        <item x="521"/>
        <item x="137"/>
        <item x="551"/>
        <item x="405"/>
        <item x="361"/>
        <item x="132"/>
        <item x="308"/>
        <item x="387"/>
        <item x="446"/>
        <item x="148"/>
        <item x="517"/>
        <item x="445"/>
        <item x="415"/>
        <item x="454"/>
        <item x="311"/>
        <item x="603"/>
        <item x="64"/>
        <item x="585"/>
        <item x="384"/>
        <item x="594"/>
        <item x="455"/>
        <item x="456"/>
        <item x="205"/>
        <item x="545"/>
        <item x="113"/>
        <item x="121"/>
        <item x="285"/>
        <item x="520"/>
        <item x="402"/>
        <item x="404"/>
        <item x="586"/>
        <item x="172"/>
        <item x="374"/>
        <item x="106"/>
        <item x="353"/>
        <item x="151"/>
        <item x="153"/>
        <item x="597"/>
        <item x="519"/>
        <item x="344"/>
        <item x="57"/>
        <item x="179"/>
        <item x="534"/>
        <item x="447"/>
        <item x="473"/>
        <item x="250"/>
        <item x="266"/>
        <item x="390"/>
        <item x="53"/>
        <item x="527"/>
        <item x="513"/>
        <item x="66"/>
        <item x="443"/>
        <item x="193"/>
        <item x="181"/>
        <item x="96"/>
        <item x="580"/>
        <item x="334"/>
        <item x="401"/>
        <item x="635"/>
        <item x="59"/>
        <item x="464"/>
        <item x="336"/>
        <item x="112"/>
        <item x="642"/>
        <item x="399"/>
        <item x="18"/>
        <item x="149"/>
        <item x="460"/>
        <item x="371"/>
        <item x="76"/>
        <item x="571"/>
        <item x="366"/>
        <item x="237"/>
        <item x="408"/>
        <item x="322"/>
        <item x="509"/>
        <item x="309"/>
        <item x="608"/>
        <item x="442"/>
        <item x="523"/>
        <item x="183"/>
        <item x="329"/>
        <item x="235"/>
        <item x="615"/>
        <item x="345"/>
        <item x="259"/>
        <item x="502"/>
        <item x="130"/>
        <item x="499"/>
        <item x="381"/>
        <item x="98"/>
        <item x="16"/>
        <item x="389"/>
        <item x="74"/>
        <item x="574"/>
        <item x="488"/>
        <item x="298"/>
        <item x="327"/>
        <item x="314"/>
        <item x="341"/>
        <item x="562"/>
        <item x="567"/>
        <item x="198"/>
        <item x="212"/>
        <item x="187"/>
        <item x="217"/>
        <item x="339"/>
        <item x="395"/>
        <item x="119"/>
        <item x="426"/>
        <item x="294"/>
        <item x="284"/>
        <item x="350"/>
        <item x="226"/>
        <item x="637"/>
        <item x="262"/>
        <item x="465"/>
        <item x="623"/>
        <item x="210"/>
        <item x="483"/>
        <item x="459"/>
        <item x="136"/>
        <item x="319"/>
        <item x="524"/>
        <item x="156"/>
        <item x="512"/>
        <item x="450"/>
        <item x="157"/>
        <item x="532"/>
        <item x="331"/>
        <item x="518"/>
        <item x="525"/>
        <item x="379"/>
        <item x="526"/>
        <item x="22"/>
        <item x="73"/>
        <item x="507"/>
        <item x="420"/>
        <item x="516"/>
        <item x="185"/>
        <item x="514"/>
        <item x="480"/>
        <item x="296"/>
        <item x="342"/>
        <item x="630"/>
        <item x="575"/>
        <item x="243"/>
        <item x="543"/>
        <item x="304"/>
        <item x="614"/>
        <item x="75"/>
        <item x="538"/>
        <item x="138"/>
        <item x="458"/>
        <item x="428"/>
        <item x="216"/>
        <item x="626"/>
        <item x="241"/>
        <item x="343"/>
        <item x="553"/>
        <item x="607"/>
        <item x="63"/>
        <item x="472"/>
        <item x="511"/>
        <item x="636"/>
        <item x="533"/>
        <item x="606"/>
        <item x="186"/>
        <item x="56"/>
      </items>
    </pivotField>
    <pivotField axis="axisRow" compact="0" outline="0" showAll="0" defaultSubtotal="0">
      <items count="136">
        <item x="49"/>
        <item x="88"/>
        <item x="125"/>
        <item x="128"/>
        <item x="131"/>
        <item x="91"/>
        <item x="133"/>
        <item x="98"/>
        <item x="74"/>
        <item x="93"/>
        <item x="102"/>
        <item x="110"/>
        <item x="115"/>
        <item x="95"/>
        <item x="120"/>
        <item x="69"/>
        <item x="104"/>
        <item x="123"/>
        <item x="56"/>
        <item x="78"/>
        <item x="119"/>
        <item x="111"/>
        <item x="66"/>
        <item x="79"/>
        <item x="75"/>
        <item x="126"/>
        <item x="82"/>
        <item x="118"/>
        <item x="121"/>
        <item x="80"/>
        <item x="113"/>
        <item x="96"/>
        <item x="124"/>
        <item x="53"/>
        <item x="81"/>
        <item x="57"/>
        <item x="76"/>
        <item x="60"/>
        <item x="63"/>
        <item x="103"/>
        <item x="135"/>
        <item x="61"/>
        <item x="62"/>
        <item x="70"/>
        <item x="109"/>
        <item x="92"/>
        <item x="85"/>
        <item x="65"/>
        <item x="28"/>
        <item x="132"/>
        <item x="130"/>
        <item x="71"/>
        <item x="54"/>
        <item x="58"/>
        <item x="50"/>
        <item x="112"/>
        <item x="122"/>
        <item x="100"/>
        <item x="51"/>
        <item x="106"/>
        <item x="99"/>
        <item x="67"/>
        <item x="77"/>
        <item x="116"/>
        <item x="129"/>
        <item x="87"/>
        <item x="101"/>
        <item x="89"/>
        <item x="94"/>
        <item x="37"/>
        <item x="127"/>
        <item x="97"/>
        <item x="18"/>
        <item x="90"/>
        <item x="55"/>
        <item x="17"/>
        <item x="33"/>
        <item x="64"/>
        <item x="8"/>
        <item x="6"/>
        <item x="7"/>
        <item x="86"/>
        <item x="39"/>
        <item x="117"/>
        <item x="22"/>
        <item x="27"/>
        <item x="134"/>
        <item x="20"/>
        <item x="26"/>
        <item x="38"/>
        <item x="52"/>
        <item x="0"/>
        <item x="25"/>
        <item x="68"/>
        <item x="15"/>
        <item x="13"/>
        <item x="114"/>
        <item x="12"/>
        <item x="30"/>
        <item x="35"/>
        <item x="3"/>
        <item x="5"/>
        <item x="1"/>
        <item x="9"/>
        <item x="59"/>
        <item x="105"/>
        <item x="11"/>
        <item x="2"/>
        <item x="108"/>
        <item x="34"/>
        <item x="23"/>
        <item x="40"/>
        <item x="4"/>
        <item x="19"/>
        <item x="83"/>
        <item x="47"/>
        <item x="73"/>
        <item x="48"/>
        <item x="10"/>
        <item x="16"/>
        <item x="24"/>
        <item x="32"/>
        <item x="14"/>
        <item x="29"/>
        <item x="36"/>
        <item x="21"/>
        <item x="72"/>
        <item x="44"/>
        <item x="41"/>
        <item x="107"/>
        <item x="43"/>
        <item x="45"/>
        <item x="46"/>
        <item x="31"/>
        <item x="42"/>
        <item x="84"/>
      </items>
    </pivotField>
    <pivotField axis="axisRow" compact="0" outline="0" showAll="0" defaultSubtotal="0">
      <items count="793">
        <item x="7"/>
        <item x="634"/>
        <item x="625"/>
        <item x="366"/>
        <item x="322"/>
        <item x="332"/>
        <item x="785"/>
        <item x="448"/>
        <item x="304"/>
        <item x="220"/>
        <item x="277"/>
        <item x="423"/>
        <item x="572"/>
        <item x="392"/>
        <item x="148"/>
        <item x="661"/>
        <item x="296"/>
        <item x="401"/>
        <item x="626"/>
        <item x="558"/>
        <item x="617"/>
        <item x="469"/>
        <item x="406"/>
        <item x="573"/>
        <item x="193"/>
        <item x="775"/>
        <item x="29"/>
        <item x="637"/>
        <item x="432"/>
        <item x="534"/>
        <item x="9"/>
        <item x="792"/>
        <item x="421"/>
        <item x="591"/>
        <item x="670"/>
        <item x="377"/>
        <item x="26"/>
        <item x="729"/>
        <item x="66"/>
        <item x="386"/>
        <item x="696"/>
        <item x="359"/>
        <item x="607"/>
        <item x="656"/>
        <item x="700"/>
        <item x="475"/>
        <item x="188"/>
        <item x="272"/>
        <item x="299"/>
        <item x="164"/>
        <item x="256"/>
        <item x="388"/>
        <item x="329"/>
        <item x="328"/>
        <item x="695"/>
        <item x="135"/>
        <item x="752"/>
        <item x="453"/>
        <item x="623"/>
        <item x="314"/>
        <item x="524"/>
        <item x="621"/>
        <item x="677"/>
        <item x="390"/>
        <item x="680"/>
        <item x="340"/>
        <item x="444"/>
        <item x="333"/>
        <item x="370"/>
        <item x="630"/>
        <item x="223"/>
        <item x="227"/>
        <item x="200"/>
        <item x="703"/>
        <item x="97"/>
        <item x="235"/>
        <item x="509"/>
        <item x="100"/>
        <item x="300"/>
        <item x="53"/>
        <item x="632"/>
        <item x="684"/>
        <item x="355"/>
        <item x="622"/>
        <item x="82"/>
        <item x="657"/>
        <item x="17"/>
        <item x="640"/>
        <item x="305"/>
        <item x="644"/>
        <item x="710"/>
        <item x="51"/>
        <item x="336"/>
        <item x="56"/>
        <item x="594"/>
        <item x="57"/>
        <item x="531"/>
        <item x="271"/>
        <item x="379"/>
        <item x="456"/>
        <item x="356"/>
        <item x="181"/>
        <item x="458"/>
        <item x="744"/>
        <item x="344"/>
        <item x="25"/>
        <item x="408"/>
        <item x="606"/>
        <item x="709"/>
        <item x="460"/>
        <item x="310"/>
        <item x="39"/>
        <item x="575"/>
        <item x="184"/>
        <item x="570"/>
        <item x="603"/>
        <item x="59"/>
        <item x="202"/>
        <item x="274"/>
        <item x="313"/>
        <item x="364"/>
        <item x="173"/>
        <item x="505"/>
        <item x="712"/>
        <item x="428"/>
        <item x="581"/>
        <item x="84"/>
        <item x="140"/>
        <item x="12"/>
        <item x="282"/>
        <item x="389"/>
        <item x="250"/>
        <item x="713"/>
        <item x="114"/>
        <item x="437"/>
        <item x="702"/>
        <item x="681"/>
        <item x="273"/>
        <item x="327"/>
        <item x="584"/>
        <item x="569"/>
        <item x="89"/>
        <item x="697"/>
        <item x="80"/>
        <item x="692"/>
        <item x="228"/>
        <item x="478"/>
        <item x="578"/>
        <item x="479"/>
        <item x="686"/>
        <item x="334"/>
        <item x="779"/>
        <item x="629"/>
        <item x="232"/>
        <item x="98"/>
        <item x="742"/>
        <item x="689"/>
        <item x="360"/>
        <item x="251"/>
        <item x="319"/>
        <item x="781"/>
        <item x="563"/>
        <item x="557"/>
        <item x="354"/>
        <item x="88"/>
        <item x="189"/>
        <item x="782"/>
        <item x="497"/>
        <item x="679"/>
        <item x="155"/>
        <item x="396"/>
        <item x="85"/>
        <item x="659"/>
        <item x="83"/>
        <item x="682"/>
        <item x="501"/>
        <item x="553"/>
        <item x="683"/>
        <item x="162"/>
        <item x="221"/>
        <item x="41"/>
        <item x="585"/>
        <item x="765"/>
        <item x="291"/>
        <item x="474"/>
        <item x="784"/>
        <item x="770"/>
        <item x="619"/>
        <item x="707"/>
        <item x="311"/>
        <item x="198"/>
        <item x="380"/>
        <item x="721"/>
        <item x="602"/>
        <item x="338"/>
        <item x="747"/>
        <item x="222"/>
        <item x="698"/>
        <item x="307"/>
        <item x="628"/>
        <item x="515"/>
        <item x="365"/>
        <item x="211"/>
        <item x="699"/>
        <item x="513"/>
        <item x="225"/>
        <item x="382"/>
        <item x="11"/>
        <item x="61"/>
        <item x="283"/>
        <item x="298"/>
        <item x="363"/>
        <item x="589"/>
        <item x="138"/>
        <item x="599"/>
        <item x="252"/>
        <item x="726"/>
        <item x="455"/>
        <item x="439"/>
        <item x="50"/>
        <item x="536"/>
        <item x="489"/>
        <item x="257"/>
        <item x="522"/>
        <item x="440"/>
        <item x="741"/>
        <item x="154"/>
        <item x="555"/>
        <item x="436"/>
        <item x="199"/>
        <item x="185"/>
        <item x="576"/>
        <item x="674"/>
        <item x="326"/>
        <item x="631"/>
        <item x="384"/>
        <item x="309"/>
        <item x="351"/>
        <item x="362"/>
        <item x="30"/>
        <item x="588"/>
        <item x="183"/>
        <item x="471"/>
        <item x="597"/>
        <item x="230"/>
        <item x="119"/>
        <item x="174"/>
        <item x="275"/>
        <item x="90"/>
        <item x="55"/>
        <item x="266"/>
        <item x="165"/>
        <item x="592"/>
        <item x="516"/>
        <item x="418"/>
        <item x="750"/>
        <item x="586"/>
        <item x="761"/>
        <item x="485"/>
        <item x="547"/>
        <item x="443"/>
        <item x="5"/>
        <item x="150"/>
        <item x="451"/>
        <item x="243"/>
        <item x="281"/>
        <item x="618"/>
        <item x="551"/>
        <item x="21"/>
        <item x="745"/>
        <item x="349"/>
        <item x="638"/>
        <item x="171"/>
        <item x="438"/>
        <item x="262"/>
        <item x="691"/>
        <item x="556"/>
        <item x="476"/>
        <item x="740"/>
        <item x="301"/>
        <item x="646"/>
        <item x="579"/>
        <item x="704"/>
        <item x="728"/>
        <item x="182"/>
        <item x="693"/>
        <item x="550"/>
        <item x="191"/>
        <item x="417"/>
        <item x="748"/>
        <item x="604"/>
        <item x="278"/>
        <item x="276"/>
        <item x="446"/>
        <item x="268"/>
        <item x="231"/>
        <item x="587"/>
        <item x="749"/>
        <item x="323"/>
        <item x="280"/>
        <item x="774"/>
        <item x="500"/>
        <item x="358"/>
        <item x="627"/>
        <item x="81"/>
        <item x="477"/>
        <item x="385"/>
        <item x="258"/>
        <item x="195"/>
        <item x="571"/>
        <item x="526"/>
        <item x="320"/>
        <item x="783"/>
        <item x="552"/>
        <item x="374"/>
        <item x="470"/>
        <item x="52"/>
        <item x="131"/>
        <item x="767"/>
        <item x="285"/>
        <item x="487"/>
        <item x="514"/>
        <item x="568"/>
        <item x="378"/>
        <item x="168"/>
        <item x="706"/>
        <item x="429"/>
        <item x="8"/>
        <item x="294"/>
        <item x="321"/>
        <item x="762"/>
        <item x="216"/>
        <item x="764"/>
        <item x="648"/>
        <item x="609"/>
        <item x="34"/>
        <item x="502"/>
        <item x="481"/>
        <item x="776"/>
        <item x="530"/>
        <item x="18"/>
        <item x="113"/>
        <item x="139"/>
        <item x="157"/>
        <item x="624"/>
        <item x="151"/>
        <item x="613"/>
        <item x="708"/>
        <item x="499"/>
        <item x="337"/>
        <item x="263"/>
        <item x="582"/>
        <item x="507"/>
        <item x="654"/>
        <item x="422"/>
        <item x="727"/>
        <item x="350"/>
        <item x="65"/>
        <item x="548"/>
        <item x="564"/>
        <item x="63"/>
        <item x="357"/>
        <item x="565"/>
        <item x="116"/>
        <item x="653"/>
        <item x="259"/>
        <item x="373"/>
        <item x="601"/>
        <item x="743"/>
        <item x="269"/>
        <item x="658"/>
        <item x="508"/>
        <item x="214"/>
        <item x="72"/>
        <item x="10"/>
        <item x="218"/>
        <item x="450"/>
        <item x="538"/>
        <item x="27"/>
        <item x="246"/>
        <item x="306"/>
        <item x="260"/>
        <item x="224"/>
        <item x="537"/>
        <item x="687"/>
        <item x="79"/>
        <item x="109"/>
        <item x="459"/>
        <item x="441"/>
        <item x="149"/>
        <item x="433"/>
        <item x="248"/>
        <item x="641"/>
        <item x="639"/>
        <item x="290"/>
        <item x="466"/>
        <item x="763"/>
        <item x="777"/>
        <item x="484"/>
        <item x="35"/>
        <item x="735"/>
        <item x="486"/>
        <item x="488"/>
        <item x="147"/>
        <item x="491"/>
        <item x="511"/>
        <item x="616"/>
        <item x="768"/>
        <item x="253"/>
        <item x="353"/>
        <item x="339"/>
        <item x="190"/>
        <item x="724"/>
        <item x="449"/>
        <item x="315"/>
        <item x="115"/>
        <item x="203"/>
        <item x="352"/>
        <item x="402"/>
        <item x="468"/>
        <item x="660"/>
        <item x="279"/>
        <item x="615"/>
        <item x="293"/>
        <item x="23"/>
        <item x="675"/>
        <item x="397"/>
        <item x="324"/>
        <item x="435"/>
        <item x="598"/>
        <item x="541"/>
        <item x="503"/>
        <item x="302"/>
        <item x="204"/>
        <item x="175"/>
        <item x="212"/>
        <item x="736"/>
        <item x="404"/>
        <item x="431"/>
        <item x="172"/>
        <item x="694"/>
        <item x="178"/>
        <item x="600"/>
        <item x="106"/>
        <item x="480"/>
        <item x="643"/>
        <item x="662"/>
        <item x="36"/>
        <item x="44"/>
        <item x="153"/>
        <item x="186"/>
        <item x="130"/>
        <item x="620"/>
        <item x="15"/>
        <item x="144"/>
        <item x="93"/>
        <item x="465"/>
        <item x="177"/>
        <item x="722"/>
        <item x="756"/>
        <item x="325"/>
        <item x="566"/>
        <item x="94"/>
        <item x="69"/>
        <item x="254"/>
        <item x="217"/>
        <item x="605"/>
        <item x="371"/>
        <item x="467"/>
        <item x="112"/>
        <item x="381"/>
        <item x="76"/>
        <item x="68"/>
        <item x="407"/>
        <item x="399"/>
        <item x="690"/>
        <item x="419"/>
        <item x="187"/>
        <item x="331"/>
        <item x="409"/>
        <item x="308"/>
        <item x="527"/>
        <item x="180"/>
        <item x="434"/>
        <item x="16"/>
        <item x="583"/>
        <item x="111"/>
        <item x="701"/>
        <item x="60"/>
        <item x="472"/>
        <item x="42"/>
        <item x="48"/>
        <item x="146"/>
        <item x="244"/>
        <item x="723"/>
        <item x="758"/>
        <item x="757"/>
        <item x="504"/>
        <item x="295"/>
        <item x="669"/>
        <item x="158"/>
        <item x="330"/>
        <item x="78"/>
        <item x="737"/>
        <item x="22"/>
        <item x="525"/>
        <item x="46"/>
        <item x="43"/>
        <item x="247"/>
        <item x="77"/>
        <item x="194"/>
        <item x="145"/>
        <item x="372"/>
        <item x="233"/>
        <item x="580"/>
        <item x="769"/>
        <item x="196"/>
        <item x="567"/>
        <item x="176"/>
        <item x="2"/>
        <item x="179"/>
        <item x="673"/>
        <item x="790"/>
        <item x="267"/>
        <item x="346"/>
        <item x="778"/>
        <item x="420"/>
        <item x="4"/>
        <item x="415"/>
        <item x="452"/>
        <item x="169"/>
        <item x="528"/>
        <item x="105"/>
        <item x="133"/>
        <item x="517"/>
        <item x="510"/>
        <item x="562"/>
        <item x="286"/>
        <item x="442"/>
        <item x="375"/>
        <item x="122"/>
        <item x="167"/>
        <item x="772"/>
        <item x="668"/>
        <item x="387"/>
        <item x="270"/>
        <item x="612"/>
        <item x="318"/>
        <item x="28"/>
        <item x="32"/>
        <item x="121"/>
        <item x="642"/>
        <item x="733"/>
        <item x="376"/>
        <item x="45"/>
        <item x="241"/>
        <item x="546"/>
        <item x="760"/>
        <item x="655"/>
        <item x="532"/>
        <item x="229"/>
        <item x="483"/>
        <item x="791"/>
        <item x="400"/>
        <item x="103"/>
        <item x="3"/>
        <item x="766"/>
        <item x="127"/>
        <item x="197"/>
        <item x="719"/>
        <item x="108"/>
        <item x="544"/>
        <item x="234"/>
        <item x="92"/>
        <item x="62"/>
        <item x="86"/>
        <item x="715"/>
        <item x="75"/>
        <item x="755"/>
        <item x="464"/>
        <item x="123"/>
        <item x="219"/>
        <item x="739"/>
        <item x="24"/>
        <item x="405"/>
        <item x="717"/>
        <item x="676"/>
        <item x="759"/>
        <item x="161"/>
        <item x="236"/>
        <item x="215"/>
        <item x="398"/>
        <item x="104"/>
        <item x="424"/>
        <item x="95"/>
        <item x="207"/>
        <item x="152"/>
        <item x="71"/>
        <item x="738"/>
        <item x="297"/>
        <item x="554"/>
        <item x="780"/>
        <item x="91"/>
        <item x="445"/>
        <item x="403"/>
        <item x="427"/>
        <item x="73"/>
        <item x="6"/>
        <item x="107"/>
        <item x="74"/>
        <item x="343"/>
        <item x="132"/>
        <item x="347"/>
        <item x="20"/>
        <item x="462"/>
        <item x="720"/>
        <item x="549"/>
        <item x="201"/>
        <item x="636"/>
        <item x="533"/>
        <item x="58"/>
        <item x="787"/>
        <item x="208"/>
        <item x="730"/>
        <item x="593"/>
        <item x="649"/>
        <item x="645"/>
        <item x="495"/>
        <item x="751"/>
        <item x="261"/>
        <item x="38"/>
        <item x="610"/>
        <item x="335"/>
        <item x="64"/>
        <item x="395"/>
        <item x="117"/>
        <item x="49"/>
        <item x="492"/>
        <item x="342"/>
        <item x="391"/>
        <item x="137"/>
        <item x="512"/>
        <item x="136"/>
        <item x="206"/>
        <item x="590"/>
        <item x="129"/>
        <item x="292"/>
        <item x="633"/>
        <item x="156"/>
        <item x="725"/>
        <item x="19"/>
        <item x="705"/>
        <item x="142"/>
        <item x="635"/>
        <item x="143"/>
        <item x="87"/>
        <item x="539"/>
        <item x="678"/>
        <item x="490"/>
        <item x="574"/>
        <item x="771"/>
        <item x="447"/>
        <item x="540"/>
        <item x="255"/>
        <item x="650"/>
        <item x="163"/>
        <item x="542"/>
        <item x="101"/>
        <item x="412"/>
        <item x="663"/>
        <item x="789"/>
        <item x="54"/>
        <item x="265"/>
        <item x="685"/>
        <item x="496"/>
        <item x="543"/>
        <item x="608"/>
        <item x="245"/>
        <item x="711"/>
        <item x="367"/>
        <item x="493"/>
        <item x="249"/>
        <item x="160"/>
        <item x="410"/>
        <item x="99"/>
        <item x="284"/>
        <item x="159"/>
        <item x="614"/>
        <item x="457"/>
        <item x="192"/>
        <item x="577"/>
        <item x="595"/>
        <item x="33"/>
        <item x="666"/>
        <item x="118"/>
        <item x="134"/>
        <item x="461"/>
        <item x="166"/>
        <item x="786"/>
        <item x="506"/>
        <item x="383"/>
        <item x="535"/>
        <item x="520"/>
        <item x="1"/>
        <item x="141"/>
        <item x="473"/>
        <item x="425"/>
        <item x="559"/>
        <item x="519"/>
        <item x="454"/>
        <item x="288"/>
        <item x="753"/>
        <item x="341"/>
        <item x="238"/>
        <item x="494"/>
        <item x="393"/>
        <item x="746"/>
        <item x="361"/>
        <item x="317"/>
        <item x="664"/>
        <item x="773"/>
        <item x="716"/>
        <item x="37"/>
        <item x="14"/>
        <item x="369"/>
        <item x="714"/>
        <item x="731"/>
        <item x="213"/>
        <item x="125"/>
        <item x="611"/>
        <item x="596"/>
        <item x="413"/>
        <item x="120"/>
        <item x="110"/>
        <item x="47"/>
        <item x="647"/>
        <item x="718"/>
        <item x="312"/>
        <item x="170"/>
        <item x="463"/>
        <item x="31"/>
        <item x="368"/>
        <item x="529"/>
        <item x="688"/>
        <item x="209"/>
        <item x="651"/>
        <item x="671"/>
        <item x="13"/>
        <item x="210"/>
        <item x="732"/>
        <item x="411"/>
        <item x="237"/>
        <item x="518"/>
        <item x="242"/>
        <item x="545"/>
        <item x="521"/>
        <item x="652"/>
        <item x="226"/>
        <item x="102"/>
        <item x="345"/>
        <item x="239"/>
        <item x="316"/>
        <item x="70"/>
        <item x="96"/>
        <item x="482"/>
        <item x="289"/>
        <item x="523"/>
        <item x="40"/>
        <item x="287"/>
        <item x="205"/>
        <item x="754"/>
        <item x="240"/>
        <item x="788"/>
        <item x="128"/>
        <item x="665"/>
        <item x="394"/>
        <item x="124"/>
        <item x="264"/>
        <item x="414"/>
        <item x="416"/>
        <item x="126"/>
        <item x="303"/>
        <item x="560"/>
        <item x="667"/>
        <item x="734"/>
        <item x="498"/>
        <item x="561"/>
        <item x="348"/>
        <item x="430"/>
        <item x="672"/>
        <item x="426"/>
        <item x="67"/>
        <item x="0"/>
      </items>
    </pivotField>
    <pivotField axis="axisRow" compact="0" outline="0" showAll="0" defaultSubtotal="0">
      <items count="780">
        <item x="61"/>
        <item x="9"/>
        <item x="158"/>
        <item x="18"/>
        <item x="134"/>
        <item x="23"/>
        <item x="307"/>
        <item x="97"/>
        <item x="141"/>
        <item x="34"/>
        <item x="8"/>
        <item x="96"/>
        <item x="110"/>
        <item x="100"/>
        <item x="35"/>
        <item x="17"/>
        <item x="36"/>
        <item x="152"/>
        <item x="7"/>
        <item x="165"/>
        <item x="263"/>
        <item x="115"/>
        <item x="5"/>
        <item x="93"/>
        <item x="124"/>
        <item x="291"/>
        <item x="440"/>
        <item x="188"/>
        <item x="153"/>
        <item x="177"/>
        <item x="159"/>
        <item x="53"/>
        <item x="52"/>
        <item x="148"/>
        <item x="51"/>
        <item x="248"/>
        <item x="156"/>
        <item x="227"/>
        <item x="71"/>
        <item x="397"/>
        <item x="125"/>
        <item x="32"/>
        <item x="260"/>
        <item x="289"/>
        <item x="280"/>
        <item x="444"/>
        <item x="132"/>
        <item x="538"/>
        <item x="151"/>
        <item x="116"/>
        <item x="673"/>
        <item x="109"/>
        <item x="58"/>
        <item x="586"/>
        <item x="305"/>
        <item x="42"/>
        <item x="212"/>
        <item x="14"/>
        <item x="145"/>
        <item x="349"/>
        <item x="357"/>
        <item x="91"/>
        <item x="347"/>
        <item x="217"/>
        <item x="75"/>
        <item x="107"/>
        <item x="301"/>
        <item x="22"/>
        <item x="187"/>
        <item x="130"/>
        <item x="123"/>
        <item x="553"/>
        <item x="69"/>
        <item x="242"/>
        <item x="226"/>
        <item x="164"/>
        <item x="320"/>
        <item x="88"/>
        <item x="396"/>
        <item x="54"/>
        <item x="129"/>
        <item x="666"/>
        <item x="30"/>
        <item x="363"/>
        <item x="535"/>
        <item x="484"/>
        <item x="6"/>
        <item x="85"/>
        <item x="665"/>
        <item x="318"/>
        <item x="419"/>
        <item x="87"/>
        <item x="29"/>
        <item x="712"/>
        <item x="330"/>
        <item x="262"/>
        <item x="72"/>
        <item x="755"/>
        <item x="229"/>
        <item x="358"/>
        <item x="387"/>
        <item x="127"/>
        <item x="98"/>
        <item x="186"/>
        <item x="544"/>
        <item x="10"/>
        <item x="258"/>
        <item x="310"/>
        <item x="599"/>
        <item x="302"/>
        <item x="297"/>
        <item x="424"/>
        <item x="400"/>
        <item x="261"/>
        <item x="114"/>
        <item x="33"/>
        <item x="449"/>
        <item x="432"/>
        <item x="154"/>
        <item x="512"/>
        <item x="250"/>
        <item x="341"/>
        <item x="453"/>
        <item x="457"/>
        <item x="569"/>
        <item x="95"/>
        <item x="77"/>
        <item x="202"/>
        <item x="268"/>
        <item x="173"/>
        <item x="372"/>
        <item x="537"/>
        <item x="561"/>
        <item x="699"/>
        <item x="548"/>
        <item x="384"/>
        <item x="138"/>
        <item x="232"/>
        <item x="86"/>
        <item x="282"/>
        <item x="421"/>
        <item x="542"/>
        <item x="543"/>
        <item x="725"/>
        <item x="579"/>
        <item x="267"/>
        <item x="155"/>
        <item x="16"/>
        <item x="64"/>
        <item x="568"/>
        <item x="519"/>
        <item x="89"/>
        <item x="439"/>
        <item x="526"/>
        <item x="753"/>
        <item x="758"/>
        <item x="605"/>
        <item x="435"/>
        <item x="516"/>
        <item x="133"/>
        <item x="541"/>
        <item x="343"/>
        <item x="78"/>
        <item x="394"/>
        <item x="452"/>
        <item x="365"/>
        <item x="513"/>
        <item x="433"/>
        <item x="315"/>
        <item x="73"/>
        <item x="759"/>
        <item x="434"/>
        <item x="691"/>
        <item x="294"/>
        <item x="456"/>
        <item x="583"/>
        <item x="144"/>
        <item x="480"/>
        <item x="20"/>
        <item x="49"/>
        <item x="45"/>
        <item x="555"/>
        <item x="455"/>
        <item x="684"/>
        <item x="580"/>
        <item x="688"/>
        <item x="448"/>
        <item x="641"/>
        <item x="90"/>
        <item x="505"/>
        <item x="39"/>
        <item x="126"/>
        <item x="204"/>
        <item x="652"/>
        <item x="585"/>
        <item x="661"/>
        <item x="422"/>
        <item x="50"/>
        <item x="572"/>
        <item x="584"/>
        <item x="498"/>
        <item x="275"/>
        <item x="92"/>
        <item x="81"/>
        <item x="417"/>
        <item x="464"/>
        <item x="601"/>
        <item x="752"/>
        <item x="139"/>
        <item x="441"/>
        <item x="265"/>
        <item x="634"/>
        <item x="166"/>
        <item x="534"/>
        <item x="711"/>
        <item x="563"/>
        <item x="375"/>
        <item x="769"/>
        <item x="192"/>
        <item x="244"/>
        <item x="295"/>
        <item x="497"/>
        <item x="119"/>
        <item x="511"/>
        <item x="653"/>
        <item x="409"/>
        <item x="702"/>
        <item x="442"/>
        <item x="385"/>
        <item x="206"/>
        <item x="19"/>
        <item x="106"/>
        <item x="185"/>
        <item x="303"/>
        <item x="190"/>
        <item x="112"/>
        <item x="128"/>
        <item x="680"/>
        <item x="11"/>
        <item x="742"/>
        <item x="645"/>
        <item x="412"/>
        <item x="43"/>
        <item x="562"/>
        <item x="175"/>
        <item x="721"/>
        <item x="57"/>
        <item x="288"/>
        <item x="13"/>
        <item x="483"/>
        <item x="235"/>
        <item x="15"/>
        <item x="678"/>
        <item x="574"/>
        <item x="149"/>
        <item x="304"/>
        <item x="760"/>
        <item x="603"/>
        <item x="311"/>
        <item x="99"/>
        <item x="1"/>
        <item x="68"/>
        <item x="205"/>
        <item x="383"/>
        <item x="321"/>
        <item x="463"/>
        <item x="425"/>
        <item x="564"/>
        <item x="277"/>
        <item x="664"/>
        <item x="450"/>
        <item x="94"/>
        <item x="55"/>
        <item x="113"/>
        <item x="309"/>
        <item x="528"/>
        <item x="670"/>
        <item x="334"/>
        <item x="12"/>
        <item x="388"/>
        <item x="118"/>
        <item x="333"/>
        <item x="284"/>
        <item x="336"/>
        <item x="24"/>
        <item x="271"/>
        <item x="331"/>
        <item x="656"/>
        <item x="346"/>
        <item x="252"/>
        <item x="40"/>
        <item x="669"/>
        <item x="660"/>
        <item x="437"/>
        <item x="370"/>
        <item x="60"/>
        <item x="276"/>
        <item x="292"/>
        <item x="160"/>
        <item x="360"/>
        <item x="646"/>
        <item x="612"/>
        <item x="623"/>
        <item x="62"/>
        <item x="228"/>
        <item x="527"/>
        <item x="408"/>
        <item x="243"/>
        <item x="306"/>
        <item x="279"/>
        <item x="592"/>
        <item x="451"/>
        <item x="59"/>
        <item x="28"/>
        <item x="594"/>
        <item x="136"/>
        <item x="411"/>
        <item x="427"/>
        <item x="723"/>
        <item x="654"/>
        <item x="281"/>
        <item x="614"/>
        <item x="345"/>
        <item x="101"/>
        <item x="577"/>
        <item x="214"/>
        <item x="737"/>
        <item x="391"/>
        <item x="44"/>
        <item x="683"/>
        <item x="308"/>
        <item x="643"/>
        <item x="642"/>
        <item x="339"/>
        <item x="377"/>
        <item x="362"/>
        <item x="582"/>
        <item x="533"/>
        <item x="490"/>
        <item x="639"/>
        <item x="407"/>
        <item x="238"/>
        <item x="615"/>
        <item x="775"/>
        <item x="350"/>
        <item x="540"/>
        <item x="253"/>
        <item x="348"/>
        <item x="203"/>
        <item x="393"/>
        <item x="628"/>
        <item x="41"/>
        <item x="655"/>
        <item x="137"/>
        <item x="616"/>
        <item x="596"/>
        <item x="518"/>
        <item x="246"/>
        <item x="369"/>
        <item x="195"/>
        <item x="366"/>
        <item x="247"/>
        <item x="147"/>
        <item x="530"/>
        <item x="663"/>
        <item x="637"/>
        <item x="216"/>
        <item x="332"/>
        <item x="486"/>
        <item x="135"/>
        <item x="744"/>
        <item x="269"/>
        <item x="770"/>
        <item x="359"/>
        <item x="418"/>
        <item x="21"/>
        <item x="76"/>
        <item x="517"/>
        <item x="619"/>
        <item x="482"/>
        <item x="314"/>
        <item x="278"/>
        <item x="361"/>
        <item x="644"/>
        <item x="157"/>
        <item x="750"/>
        <item x="415"/>
        <item x="329"/>
        <item x="423"/>
        <item x="322"/>
        <item x="325"/>
        <item x="335"/>
        <item x="319"/>
        <item x="356"/>
        <item x="765"/>
        <item x="593"/>
        <item x="478"/>
        <item x="402"/>
        <item x="376"/>
        <item x="146"/>
        <item x="473"/>
        <item x="445"/>
        <item x="392"/>
        <item x="658"/>
        <item x="772"/>
        <item x="733"/>
        <item x="679"/>
        <item x="722"/>
        <item x="581"/>
        <item x="63"/>
        <item x="597"/>
        <item x="31"/>
        <item x="198"/>
        <item x="565"/>
        <item x="686"/>
        <item x="595"/>
        <item x="344"/>
        <item x="462"/>
        <item x="257"/>
        <item x="613"/>
        <item x="443"/>
        <item x="414"/>
        <item x="316"/>
        <item x="625"/>
        <item x="529"/>
        <item x="638"/>
        <item x="140"/>
        <item x="624"/>
        <item x="501"/>
        <item x="364"/>
        <item x="222"/>
        <item x="389"/>
        <item x="727"/>
        <item x="56"/>
        <item x="550"/>
        <item x="649"/>
        <item x="249"/>
        <item x="554"/>
        <item x="108"/>
        <item x="499"/>
        <item x="704"/>
        <item x="26"/>
        <item x="264"/>
        <item x="504"/>
        <item x="323"/>
        <item x="668"/>
        <item x="764"/>
        <item x="131"/>
        <item x="667"/>
        <item x="606"/>
        <item x="520"/>
        <item x="386"/>
        <item x="751"/>
        <item x="416"/>
        <item x="410"/>
        <item x="776"/>
        <item x="503"/>
        <item x="80"/>
        <item x="681"/>
        <item x="27"/>
        <item x="270"/>
        <item x="234"/>
        <item x="142"/>
        <item x="324"/>
        <item x="401"/>
        <item x="587"/>
        <item x="25"/>
        <item x="436"/>
        <item x="743"/>
        <item x="218"/>
        <item x="724"/>
        <item x="287"/>
        <item x="626"/>
        <item x="38"/>
        <item x="454"/>
        <item x="283"/>
        <item x="701"/>
        <item x="104"/>
        <item x="121"/>
        <item x="174"/>
        <item x="617"/>
        <item x="671"/>
        <item x="549"/>
        <item x="172"/>
        <item x="728"/>
        <item x="194"/>
        <item x="143"/>
        <item x="351"/>
        <item x="181"/>
        <item x="296"/>
        <item x="552"/>
        <item x="598"/>
        <item x="657"/>
        <item x="342"/>
        <item x="65"/>
        <item x="74"/>
        <item x="566"/>
        <item x="771"/>
        <item x="687"/>
        <item x="677"/>
        <item x="426"/>
        <item x="500"/>
        <item x="103"/>
        <item x="290"/>
        <item x="640"/>
        <item x="213"/>
        <item x="446"/>
        <item x="176"/>
        <item x="245"/>
        <item x="196"/>
        <item x="102"/>
        <item x="741"/>
        <item x="266"/>
        <item x="340"/>
        <item x="398"/>
        <item x="169"/>
        <item x="70"/>
        <item x="211"/>
        <item x="171"/>
        <item x="567"/>
        <item x="650"/>
        <item x="536"/>
        <item x="735"/>
        <item x="337"/>
        <item x="167"/>
        <item x="682"/>
        <item x="622"/>
        <item x="367"/>
        <item x="491"/>
        <item x="312"/>
        <item x="756"/>
        <item x="438"/>
        <item x="571"/>
        <item x="659"/>
        <item x="709"/>
        <item x="715"/>
        <item x="607"/>
        <item x="532"/>
        <item x="368"/>
        <item x="629"/>
        <item x="635"/>
        <item x="515"/>
        <item x="757"/>
        <item x="558"/>
        <item x="754"/>
        <item x="778"/>
        <item x="717"/>
        <item x="150"/>
        <item x="773"/>
        <item x="716"/>
        <item x="689"/>
        <item x="207"/>
        <item x="575"/>
        <item x="506"/>
        <item x="589"/>
        <item x="556"/>
        <item x="67"/>
        <item x="390"/>
        <item x="618"/>
        <item x="399"/>
        <item x="251"/>
        <item x="551"/>
        <item x="256"/>
        <item x="531"/>
        <item x="539"/>
        <item x="672"/>
        <item x="774"/>
        <item x="502"/>
        <item x="470"/>
        <item x="428"/>
        <item x="197"/>
        <item x="233"/>
        <item x="509"/>
        <item x="338"/>
        <item x="105"/>
        <item x="570"/>
        <item x="766"/>
        <item x="374"/>
        <item x="467"/>
        <item x="636"/>
        <item x="373"/>
        <item x="37"/>
        <item x="630"/>
        <item x="193"/>
        <item x="590"/>
        <item x="477"/>
        <item x="378"/>
        <item x="662"/>
        <item x="545"/>
        <item x="111"/>
        <item x="609"/>
        <item x="215"/>
        <item x="734"/>
        <item x="286"/>
        <item x="285"/>
        <item x="604"/>
        <item x="66"/>
        <item x="223"/>
        <item x="697"/>
        <item x="627"/>
        <item x="420"/>
        <item x="469"/>
        <item x="698"/>
        <item x="117"/>
        <item x="546"/>
        <item x="696"/>
        <item x="379"/>
        <item x="466"/>
        <item x="747"/>
        <item x="403"/>
        <item x="621"/>
        <item x="313"/>
        <item x="430"/>
        <item x="237"/>
        <item x="231"/>
        <item x="371"/>
        <item x="620"/>
        <item x="353"/>
        <item x="719"/>
        <item x="674"/>
        <item x="610"/>
        <item x="521"/>
        <item x="559"/>
        <item x="254"/>
        <item x="413"/>
        <item x="703"/>
        <item x="79"/>
        <item x="209"/>
        <item x="632"/>
        <item x="468"/>
        <item x="602"/>
        <item x="429"/>
        <item x="708"/>
        <item x="675"/>
        <item x="255"/>
        <item x="746"/>
        <item x="120"/>
        <item x="736"/>
        <item x="472"/>
        <item x="726"/>
        <item x="738"/>
        <item x="380"/>
        <item x="236"/>
        <item x="317"/>
        <item x="191"/>
        <item x="354"/>
        <item x="608"/>
        <item x="221"/>
        <item x="395"/>
        <item x="730"/>
        <item x="474"/>
        <item x="700"/>
        <item x="573"/>
        <item x="576"/>
        <item x="740"/>
        <item x="651"/>
        <item x="745"/>
        <item x="381"/>
        <item x="524"/>
        <item x="510"/>
        <item x="648"/>
        <item x="489"/>
        <item x="714"/>
        <item x="352"/>
        <item x="633"/>
        <item x="507"/>
        <item x="170"/>
        <item x="327"/>
        <item x="178"/>
        <item x="447"/>
        <item x="299"/>
        <item x="3"/>
        <item x="326"/>
        <item x="779"/>
        <item x="647"/>
        <item x="761"/>
        <item x="508"/>
        <item x="479"/>
        <item x="748"/>
        <item x="465"/>
        <item x="487"/>
        <item x="777"/>
        <item x="514"/>
        <item x="488"/>
        <item x="83"/>
        <item x="739"/>
        <item x="82"/>
        <item x="631"/>
        <item x="611"/>
        <item x="763"/>
        <item x="560"/>
        <item x="485"/>
        <item x="168"/>
        <item x="588"/>
        <item x="600"/>
        <item x="729"/>
        <item x="431"/>
        <item x="210"/>
        <item x="298"/>
        <item x="557"/>
        <item x="676"/>
        <item x="706"/>
        <item x="767"/>
        <item x="731"/>
        <item x="471"/>
        <item x="762"/>
        <item x="182"/>
        <item x="685"/>
        <item x="47"/>
        <item x="189"/>
        <item x="523"/>
        <item x="695"/>
        <item x="2"/>
        <item x="705"/>
        <item x="179"/>
        <item x="493"/>
        <item x="492"/>
        <item x="293"/>
        <item x="707"/>
        <item x="591"/>
        <item x="208"/>
        <item x="183"/>
        <item x="230"/>
        <item x="46"/>
        <item x="219"/>
        <item x="273"/>
        <item x="713"/>
        <item x="259"/>
        <item x="476"/>
        <item x="547"/>
        <item x="475"/>
        <item x="405"/>
        <item x="768"/>
        <item x="272"/>
        <item x="522"/>
        <item x="720"/>
        <item x="458"/>
        <item x="220"/>
        <item x="240"/>
        <item x="495"/>
        <item x="578"/>
        <item x="180"/>
        <item x="481"/>
        <item x="494"/>
        <item x="749"/>
        <item x="525"/>
        <item x="718"/>
        <item x="224"/>
        <item x="690"/>
        <item x="404"/>
        <item x="239"/>
        <item x="382"/>
        <item x="732"/>
        <item x="184"/>
        <item x="355"/>
        <item x="406"/>
        <item x="122"/>
        <item x="225"/>
        <item x="692"/>
        <item x="161"/>
        <item x="300"/>
        <item x="693"/>
        <item x="328"/>
        <item x="162"/>
        <item x="200"/>
        <item x="710"/>
        <item x="84"/>
        <item x="496"/>
        <item x="4"/>
        <item x="274"/>
        <item x="460"/>
        <item x="48"/>
        <item x="199"/>
        <item x="459"/>
        <item x="694"/>
        <item x="241"/>
        <item x="163"/>
        <item x="461"/>
        <item x="201"/>
        <item x="0"/>
      </items>
    </pivotField>
    <pivotField axis="axisRow" compact="0" outline="0" showAll="0" defaultSubtotal="0">
      <items count="327">
        <item x="52"/>
        <item x="9"/>
        <item x="72"/>
        <item x="7"/>
        <item x="31"/>
        <item x="34"/>
        <item x="8"/>
        <item x="5"/>
        <item x="17"/>
        <item x="74"/>
        <item x="32"/>
        <item x="44"/>
        <item x="37"/>
        <item x="49"/>
        <item x="101"/>
        <item x="65"/>
        <item x="14"/>
        <item x="30"/>
        <item x="83"/>
        <item x="100"/>
        <item x="64"/>
        <item x="73"/>
        <item x="59"/>
        <item x="45"/>
        <item x="19"/>
        <item x="113"/>
        <item x="1"/>
        <item x="36"/>
        <item x="164"/>
        <item x="38"/>
        <item x="54"/>
        <item x="76"/>
        <item x="123"/>
        <item x="10"/>
        <item x="28"/>
        <item x="60"/>
        <item x="180"/>
        <item x="176"/>
        <item x="21"/>
        <item x="91"/>
        <item x="6"/>
        <item x="78"/>
        <item x="84"/>
        <item x="26"/>
        <item x="27"/>
        <item x="125"/>
        <item x="163"/>
        <item x="189"/>
        <item x="149"/>
        <item x="102"/>
        <item x="221"/>
        <item x="16"/>
        <item x="71"/>
        <item x="43"/>
        <item x="94"/>
        <item x="214"/>
        <item x="98"/>
        <item x="20"/>
        <item x="22"/>
        <item x="18"/>
        <item x="183"/>
        <item x="93"/>
        <item x="53"/>
        <item x="270"/>
        <item x="103"/>
        <item x="55"/>
        <item x="139"/>
        <item x="197"/>
        <item x="169"/>
        <item x="171"/>
        <item x="82"/>
        <item x="81"/>
        <item x="187"/>
        <item x="280"/>
        <item x="148"/>
        <item x="33"/>
        <item x="145"/>
        <item x="63"/>
        <item x="12"/>
        <item x="95"/>
        <item x="127"/>
        <item x="62"/>
        <item x="35"/>
        <item x="25"/>
        <item x="47"/>
        <item x="85"/>
        <item x="51"/>
        <item x="77"/>
        <item x="15"/>
        <item x="220"/>
        <item x="298"/>
        <item x="92"/>
        <item x="157"/>
        <item x="61"/>
        <item x="267"/>
        <item x="29"/>
        <item x="289"/>
        <item x="199"/>
        <item x="80"/>
        <item x="13"/>
        <item x="50"/>
        <item x="195"/>
        <item x="87"/>
        <item x="182"/>
        <item x="122"/>
        <item x="313"/>
        <item x="58"/>
        <item x="248"/>
        <item x="97"/>
        <item x="242"/>
        <item x="323"/>
        <item x="75"/>
        <item x="181"/>
        <item x="223"/>
        <item x="99"/>
        <item x="118"/>
        <item x="222"/>
        <item x="288"/>
        <item x="217"/>
        <item x="86"/>
        <item x="24"/>
        <item x="213"/>
        <item x="226"/>
        <item x="275"/>
        <item x="144"/>
        <item x="178"/>
        <item x="177"/>
        <item x="240"/>
        <item x="271"/>
        <item x="39"/>
        <item x="218"/>
        <item x="120"/>
        <item x="66"/>
        <item x="198"/>
        <item x="159"/>
        <item x="46"/>
        <item x="269"/>
        <item x="209"/>
        <item x="114"/>
        <item x="160"/>
        <item x="89"/>
        <item x="260"/>
        <item x="206"/>
        <item x="11"/>
        <item x="48"/>
        <item x="281"/>
        <item x="57"/>
        <item x="282"/>
        <item x="235"/>
        <item x="216"/>
        <item x="312"/>
        <item x="202"/>
        <item x="179"/>
        <item x="146"/>
        <item x="314"/>
        <item x="283"/>
        <item x="124"/>
        <item x="132"/>
        <item x="112"/>
        <item x="67"/>
        <item x="208"/>
        <item x="141"/>
        <item x="190"/>
        <item x="126"/>
        <item x="194"/>
        <item x="96"/>
        <item x="186"/>
        <item x="201"/>
        <item x="285"/>
        <item x="262"/>
        <item x="273"/>
        <item x="151"/>
        <item x="310"/>
        <item x="211"/>
        <item x="274"/>
        <item x="215"/>
        <item x="115"/>
        <item x="224"/>
        <item x="170"/>
        <item x="138"/>
        <item x="200"/>
        <item x="311"/>
        <item x="266"/>
        <item x="134"/>
        <item x="268"/>
        <item x="326"/>
        <item x="265"/>
        <item x="152"/>
        <item x="191"/>
        <item x="165"/>
        <item x="140"/>
        <item x="257"/>
        <item x="251"/>
        <item x="108"/>
        <item x="243"/>
        <item x="278"/>
        <item x="150"/>
        <item x="252"/>
        <item x="307"/>
        <item x="324"/>
        <item x="290"/>
        <item x="264"/>
        <item x="204"/>
        <item x="315"/>
        <item x="119"/>
        <item x="255"/>
        <item x="287"/>
        <item x="293"/>
        <item x="234"/>
        <item x="162"/>
        <item x="111"/>
        <item x="3"/>
        <item x="79"/>
        <item x="184"/>
        <item x="292"/>
        <item x="259"/>
        <item x="277"/>
        <item x="279"/>
        <item x="137"/>
        <item x="284"/>
        <item x="303"/>
        <item x="219"/>
        <item x="69"/>
        <item x="308"/>
        <item x="300"/>
        <item x="276"/>
        <item x="207"/>
        <item x="261"/>
        <item x="291"/>
        <item x="286"/>
        <item x="158"/>
        <item x="174"/>
        <item x="192"/>
        <item x="325"/>
        <item x="23"/>
        <item x="319"/>
        <item x="272"/>
        <item x="88"/>
        <item x="320"/>
        <item x="210"/>
        <item x="203"/>
        <item x="241"/>
        <item x="188"/>
        <item x="230"/>
        <item x="254"/>
        <item x="322"/>
        <item x="136"/>
        <item x="128"/>
        <item x="258"/>
        <item x="250"/>
        <item x="41"/>
        <item x="110"/>
        <item x="317"/>
        <item x="233"/>
        <item x="196"/>
        <item x="263"/>
        <item x="316"/>
        <item x="153"/>
        <item x="236"/>
        <item x="256"/>
        <item x="56"/>
        <item x="147"/>
        <item x="117"/>
        <item x="245"/>
        <item x="109"/>
        <item x="68"/>
        <item x="249"/>
        <item x="302"/>
        <item x="304"/>
        <item x="212"/>
        <item x="232"/>
        <item x="173"/>
        <item x="121"/>
        <item x="172"/>
        <item x="2"/>
        <item x="167"/>
        <item x="107"/>
        <item x="301"/>
        <item x="225"/>
        <item x="231"/>
        <item x="239"/>
        <item x="238"/>
        <item x="161"/>
        <item x="133"/>
        <item x="321"/>
        <item x="143"/>
        <item x="135"/>
        <item x="246"/>
        <item x="294"/>
        <item x="155"/>
        <item x="205"/>
        <item x="166"/>
        <item x="90"/>
        <item x="318"/>
        <item x="40"/>
        <item x="306"/>
        <item x="193"/>
        <item x="253"/>
        <item x="299"/>
        <item x="244"/>
        <item x="175"/>
        <item x="309"/>
        <item x="185"/>
        <item x="154"/>
        <item x="116"/>
        <item x="296"/>
        <item x="70"/>
        <item x="247"/>
        <item x="105"/>
        <item x="305"/>
        <item x="4"/>
        <item x="295"/>
        <item x="104"/>
        <item x="168"/>
        <item x="42"/>
        <item x="156"/>
        <item x="228"/>
        <item x="237"/>
        <item x="142"/>
        <item x="130"/>
        <item x="297"/>
        <item x="227"/>
        <item x="106"/>
        <item x="229"/>
        <item x="129"/>
        <item x="131"/>
        <item x="0"/>
      </items>
    </pivotField>
    <pivotField compact="0" outline="0" subtotalTop="0" showAll="0" defaultSubtotal="0"/>
    <pivotField axis="axisRow" compact="0" outline="0" showAll="0" defaultSubtotal="0">
      <items count="1230">
        <item x="9"/>
        <item x="816"/>
        <item x="1130"/>
        <item x="517"/>
        <item x="326"/>
        <item x="631"/>
        <item x="474"/>
        <item x="363"/>
        <item x="554"/>
        <item x="154"/>
        <item x="179"/>
        <item x="533"/>
        <item x="170"/>
        <item x="805"/>
        <item x="1051"/>
        <item x="851"/>
        <item x="477"/>
        <item x="341"/>
        <item x="23"/>
        <item x="221"/>
        <item x="118"/>
        <item x="8"/>
        <item x="1057"/>
        <item x="1216"/>
        <item x="168"/>
        <item x="201"/>
        <item x="1181"/>
        <item x="173"/>
        <item x="36"/>
        <item x="304"/>
        <item x="302"/>
        <item x="1163"/>
        <item x="418"/>
        <item x="913"/>
        <item x="703"/>
        <item x="623"/>
        <item x="835"/>
        <item x="1017"/>
        <item x="11"/>
        <item x="323"/>
        <item x="94"/>
        <item x="1201"/>
        <item x="1199"/>
        <item x="620"/>
        <item x="220"/>
        <item x="57"/>
        <item x="1093"/>
        <item x="22"/>
        <item x="1111"/>
        <item x="17"/>
        <item x="1060"/>
        <item x="494"/>
        <item x="996"/>
        <item x="885"/>
        <item x="284"/>
        <item x="1148"/>
        <item x="1165"/>
        <item x="136"/>
        <item x="38"/>
        <item x="1182"/>
        <item x="752"/>
        <item x="437"/>
        <item x="113"/>
        <item x="998"/>
        <item x="832"/>
        <item x="769"/>
        <item x="138"/>
        <item x="1166"/>
        <item x="643"/>
        <item x="151"/>
        <item x="1033"/>
        <item x="970"/>
        <item x="266"/>
        <item x="514"/>
        <item x="396"/>
        <item x="358"/>
        <item x="240"/>
        <item x="1020"/>
        <item x="736"/>
        <item x="1123"/>
        <item x="1203"/>
        <item x="1218"/>
        <item x="553"/>
        <item x="95"/>
        <item x="551"/>
        <item x="1054"/>
        <item x="18"/>
        <item x="198"/>
        <item x="260"/>
        <item x="844"/>
        <item x="700"/>
        <item x="376"/>
        <item x="1074"/>
        <item x="953"/>
        <item x="69"/>
        <item x="785"/>
        <item x="662"/>
        <item x="868"/>
        <item x="1184"/>
        <item x="733"/>
        <item x="516"/>
        <item x="204"/>
        <item x="1078"/>
        <item x="471"/>
        <item x="1129"/>
        <item x="140"/>
        <item x="167"/>
        <item x="1052"/>
        <item x="783"/>
        <item x="803"/>
        <item x="473"/>
        <item x="29"/>
        <item x="771"/>
        <item x="35"/>
        <item x="1026"/>
        <item x="866"/>
        <item x="597"/>
        <item x="55"/>
        <item x="625"/>
        <item x="360"/>
        <item x="433"/>
        <item x="6"/>
        <item x="1146"/>
        <item x="261"/>
        <item x="644"/>
        <item x="1095"/>
        <item x="321"/>
        <item x="812"/>
        <item x="483"/>
        <item x="1096"/>
        <item x="1104"/>
        <item x="1127"/>
        <item x="322"/>
        <item x="439"/>
        <item x="568"/>
        <item x="377"/>
        <item x="97"/>
        <item x="774"/>
        <item x="909"/>
        <item x="921"/>
        <item x="200"/>
        <item x="584"/>
        <item x="440"/>
        <item x="219"/>
        <item x="106"/>
        <item x="300"/>
        <item x="361"/>
        <item x="638"/>
        <item x="217"/>
        <item x="578"/>
        <item x="401"/>
        <item x="561"/>
        <item x="1014"/>
        <item x="980"/>
        <item x="25"/>
        <item x="96"/>
        <item x="303"/>
        <item x="32"/>
        <item x="30"/>
        <item x="791"/>
        <item x="493"/>
        <item x="523"/>
        <item x="1019"/>
        <item x="811"/>
        <item x="943"/>
        <item x="481"/>
        <item x="694"/>
        <item x="175"/>
        <item x="77"/>
        <item x="1161"/>
        <item x="907"/>
        <item x="210"/>
        <item x="559"/>
        <item x="1210"/>
        <item x="830"/>
        <item x="1168"/>
        <item x="236"/>
        <item x="34"/>
        <item x="950"/>
        <item x="398"/>
        <item x="750"/>
        <item x="1098"/>
        <item x="339"/>
        <item x="587"/>
        <item x="1036"/>
        <item x="526"/>
        <item x="359"/>
        <item x="1178"/>
        <item x="146"/>
        <item x="1031"/>
        <item x="74"/>
        <item x="355"/>
        <item x="972"/>
        <item x="1067"/>
        <item x="117"/>
        <item x="672"/>
        <item x="831"/>
        <item x="52"/>
        <item x="823"/>
        <item x="194"/>
        <item x="242"/>
        <item x="946"/>
        <item x="590"/>
        <item x="974"/>
        <item x="253"/>
        <item x="131"/>
        <item x="735"/>
        <item x="13"/>
        <item x="144"/>
        <item x="756"/>
        <item x="447"/>
        <item x="565"/>
        <item x="701"/>
        <item x="325"/>
        <item x="490"/>
        <item x="295"/>
        <item x="598"/>
        <item x="1056"/>
        <item x="171"/>
        <item x="772"/>
        <item x="849"/>
        <item x="777"/>
        <item x="193"/>
        <item x="1189"/>
        <item x="455"/>
        <item x="1003"/>
        <item x="743"/>
        <item x="369"/>
        <item x="335"/>
        <item x="910"/>
        <item x="541"/>
        <item x="264"/>
        <item x="115"/>
        <item x="1072"/>
        <item x="573"/>
        <item x="659"/>
        <item x="841"/>
        <item x="378"/>
        <item x="1059"/>
        <item x="1167"/>
        <item x="804"/>
        <item x="633"/>
        <item x="680"/>
        <item x="367"/>
        <item x="72"/>
        <item x="825"/>
        <item x="834"/>
        <item x="45"/>
        <item x="407"/>
        <item x="1223"/>
        <item x="510"/>
        <item x="1132"/>
        <item x="600"/>
        <item x="1174"/>
        <item x="64"/>
        <item x="417"/>
        <item x="806"/>
        <item x="16"/>
        <item x="1120"/>
        <item x="1077"/>
        <item x="436"/>
        <item x="718"/>
        <item x="687"/>
        <item x="469"/>
        <item x="531"/>
        <item x="357"/>
        <item x="870"/>
        <item x="665"/>
        <item x="1204"/>
        <item x="975"/>
        <item x="624"/>
        <item x="126"/>
        <item x="5"/>
        <item x="286"/>
        <item x="288"/>
        <item x="320"/>
        <item x="543"/>
        <item x="878"/>
        <item x="263"/>
        <item x="674"/>
        <item x="15"/>
        <item x="945"/>
        <item x="626"/>
        <item x="99"/>
        <item x="647"/>
        <item x="353"/>
        <item x="287"/>
        <item x="1015"/>
        <item x="239"/>
        <item x="169"/>
        <item x="328"/>
        <item x="556"/>
        <item x="1157"/>
        <item x="698"/>
        <item x="748"/>
        <item x="1030"/>
        <item x="731"/>
        <item x="235"/>
        <item x="1022"/>
        <item x="1139"/>
        <item x="195"/>
        <item x="262"/>
        <item x="306"/>
        <item x="1101"/>
        <item x="595"/>
        <item x="1221"/>
        <item x="283"/>
        <item x="197"/>
        <item x="161"/>
        <item x="883"/>
        <item x="137"/>
        <item x="139"/>
        <item x="630"/>
        <item x="10"/>
        <item x="666"/>
        <item x="669"/>
        <item x="773"/>
        <item x="780"/>
        <item x="374"/>
        <item x="758"/>
        <item x="218"/>
        <item x="281"/>
        <item x="726"/>
        <item x="434"/>
        <item x="1185"/>
        <item x="664"/>
        <item x="555"/>
        <item x="495"/>
        <item x="441"/>
        <item x="621"/>
        <item x="982"/>
        <item x="778"/>
        <item x="180"/>
        <item x="1208"/>
        <item x="414"/>
        <item x="766"/>
        <item x="230"/>
        <item x="54"/>
        <item x="737"/>
        <item x="354"/>
        <item x="1110"/>
        <item x="709"/>
        <item x="244"/>
        <item x="393"/>
        <item x="642"/>
        <item x="315"/>
        <item x="475"/>
        <item x="564"/>
        <item x="250"/>
        <item x="1195"/>
        <item x="324"/>
        <item x="327"/>
        <item x="209"/>
        <item x="918"/>
        <item x="476"/>
        <item x="108"/>
        <item x="702"/>
        <item x="14"/>
        <item x="837"/>
        <item x="723"/>
        <item x="445"/>
        <item x="153"/>
        <item x="59"/>
        <item x="560"/>
        <item x="399"/>
        <item x="468"/>
        <item x="892"/>
        <item x="667"/>
        <item x="98"/>
        <item x="911"/>
        <item x="1039"/>
        <item x="839"/>
        <item x="734"/>
        <item x="1205"/>
        <item x="853"/>
        <item x="640"/>
        <item x="411"/>
        <item x="502"/>
        <item x="116"/>
        <item x="395"/>
        <item x="545"/>
        <item x="70"/>
        <item x="886"/>
        <item x="583"/>
        <item x="738"/>
        <item x="708"/>
        <item x="203"/>
        <item x="875"/>
        <item x="1144"/>
        <item x="754"/>
        <item x="53"/>
        <item x="412"/>
        <item x="871"/>
        <item x="809"/>
        <item x="690"/>
        <item x="1226"/>
        <item x="663"/>
        <item x="602"/>
        <item x="983"/>
        <item x="519"/>
        <item x="65"/>
        <item x="730"/>
        <item x="741"/>
        <item x="506"/>
        <item x="619"/>
        <item x="530"/>
        <item x="51"/>
        <item x="714"/>
        <item x="588"/>
        <item x="511"/>
        <item x="400"/>
        <item x="747"/>
        <item x="60"/>
        <item x="929"/>
        <item x="1021"/>
        <item x="237"/>
        <item x="482"/>
        <item x="539"/>
        <item x="105"/>
        <item x="1217"/>
        <item x="768"/>
        <item x="58"/>
        <item x="470"/>
        <item x="1046"/>
        <item x="807"/>
        <item x="275"/>
        <item x="985"/>
        <item x="1001"/>
        <item x="12"/>
        <item x="299"/>
        <item x="102"/>
        <item x="589"/>
        <item x="794"/>
        <item x="770"/>
        <item x="613"/>
        <item x="692"/>
        <item x="739"/>
        <item x="710"/>
        <item x="977"/>
        <item x="499"/>
        <item x="704"/>
        <item x="435"/>
        <item x="101"/>
        <item x="270"/>
        <item x="1209"/>
        <item x="83"/>
        <item x="362"/>
        <item x="594"/>
        <item x="285"/>
        <item x="1147"/>
        <item x="717"/>
        <item x="174"/>
        <item x="461"/>
        <item x="1064"/>
        <item x="668"/>
        <item x="19"/>
        <item x="576"/>
        <item x="504"/>
        <item x="721"/>
        <item x="1136"/>
        <item x="903"/>
        <item x="890"/>
        <item x="550"/>
        <item x="932"/>
        <item x="251"/>
        <item x="183"/>
        <item x="1187"/>
        <item x="800"/>
        <item x="165"/>
        <item x="446"/>
        <item x="1097"/>
        <item x="848"/>
        <item x="368"/>
        <item x="652"/>
        <item x="443"/>
        <item x="91"/>
        <item x="246"/>
        <item x="457"/>
        <item x="1058"/>
        <item x="81"/>
        <item x="73"/>
        <item x="847"/>
        <item x="925"/>
        <item x="724"/>
        <item x="43"/>
        <item x="767"/>
        <item x="978"/>
        <item x="431"/>
        <item x="742"/>
        <item x="685"/>
        <item x="869"/>
        <item x="208"/>
        <item x="607"/>
        <item x="976"/>
        <item x="249"/>
        <item x="833"/>
        <item x="492"/>
        <item x="406"/>
        <item x="852"/>
        <item x="394"/>
        <item x="958"/>
        <item x="904"/>
        <item x="1050"/>
        <item x="650"/>
        <item x="364"/>
        <item x="425"/>
        <item x="1102"/>
        <item x="1158"/>
        <item x="873"/>
        <item x="390"/>
        <item x="311"/>
        <item x="145"/>
        <item x="422"/>
        <item x="160"/>
        <item x="93"/>
        <item x="537"/>
        <item x="1133"/>
        <item x="1113"/>
        <item x="641"/>
        <item x="1183"/>
        <item x="205"/>
        <item x="1106"/>
        <item x="1061"/>
        <item x="416"/>
        <item x="681"/>
        <item x="1055"/>
        <item x="549"/>
        <item x="464"/>
        <item x="1196"/>
        <item x="872"/>
        <item x="349"/>
        <item x="821"/>
        <item x="84"/>
        <item x="673"/>
        <item x="1089"/>
        <item x="373"/>
        <item x="1169"/>
        <item x="1062"/>
        <item x="518"/>
        <item x="1202"/>
        <item x="340"/>
        <item x="682"/>
        <item x="732"/>
        <item x="496"/>
        <item x="955"/>
        <item x="313"/>
        <item x="1071"/>
        <item x="1193"/>
        <item x="40"/>
        <item x="192"/>
        <item x="1018"/>
        <item x="428"/>
        <item x="670"/>
        <item x="187"/>
        <item x="1171"/>
        <item x="632"/>
        <item x="727"/>
        <item x="89"/>
        <item x="1076"/>
        <item x="1037"/>
        <item x="1138"/>
        <item x="268"/>
        <item x="1134"/>
        <item x="924"/>
        <item x="1164"/>
        <item x="397"/>
        <item x="808"/>
        <item x="763"/>
        <item x="294"/>
        <item x="658"/>
        <item x="1121"/>
        <item x="789"/>
        <item x="966"/>
        <item x="525"/>
        <item x="7"/>
        <item x="749"/>
        <item x="817"/>
        <item x="334"/>
        <item x="375"/>
        <item x="124"/>
        <item x="128"/>
        <item x="26"/>
        <item x="206"/>
        <item x="1082"/>
        <item x="129"/>
        <item x="592"/>
        <item x="188"/>
        <item x="1128"/>
        <item x="465"/>
        <item x="291"/>
        <item x="344"/>
        <item x="134"/>
        <item x="1094"/>
        <item x="1126"/>
        <item x="1034"/>
        <item x="915"/>
        <item x="1152"/>
        <item x="135"/>
        <item x="330"/>
        <item x="245"/>
        <item x="104"/>
        <item x="442"/>
        <item x="196"/>
        <item x="1172"/>
        <item x="207"/>
        <item x="586"/>
        <item x="387"/>
        <item x="1075"/>
        <item x="928"/>
        <item x="24"/>
        <item x="917"/>
        <item x="939"/>
        <item x="969"/>
        <item x="421"/>
        <item x="836"/>
        <item x="61"/>
        <item x="606"/>
        <item x="451"/>
        <item x="47"/>
        <item x="857"/>
        <item x="1024"/>
        <item x="1116"/>
        <item x="1004"/>
        <item x="1080"/>
        <item x="182"/>
        <item x="991"/>
        <item x="713"/>
        <item x="223"/>
        <item x="580"/>
        <item x="350"/>
        <item x="813"/>
        <item x="654"/>
        <item x="846"/>
        <item x="382"/>
        <item x="888"/>
        <item x="615"/>
        <item x="798"/>
        <item x="247"/>
        <item x="333"/>
        <item x="513"/>
        <item x="1141"/>
        <item x="85"/>
        <item x="391"/>
        <item x="775"/>
        <item x="156"/>
        <item x="827"/>
        <item x="661"/>
        <item x="1023"/>
        <item x="944"/>
        <item x="293"/>
        <item x="405"/>
        <item x="790"/>
        <item x="31"/>
        <item x="997"/>
        <item x="762"/>
        <item x="1011"/>
        <item x="1108"/>
        <item x="163"/>
        <item x="290"/>
        <item x="979"/>
        <item x="1002"/>
        <item x="689"/>
        <item x="202"/>
        <item x="248"/>
        <item x="801"/>
        <item x="627"/>
        <item x="458"/>
        <item x="225"/>
        <item x="62"/>
        <item x="515"/>
        <item x="610"/>
        <item x="971"/>
        <item x="78"/>
        <item x="100"/>
        <item x="509"/>
        <item x="2"/>
        <item x="814"/>
        <item x="570"/>
        <item x="103"/>
        <item x="384"/>
        <item x="450"/>
        <item x="1007"/>
        <item x="867"/>
        <item x="757"/>
        <item x="720"/>
        <item x="938"/>
        <item x="289"/>
        <item x="176"/>
        <item x="498"/>
        <item x="380"/>
        <item x="993"/>
        <item x="820"/>
        <item x="552"/>
        <item x="46"/>
        <item x="999"/>
        <item x="133"/>
        <item x="655"/>
        <item x="686"/>
        <item x="282"/>
        <item x="927"/>
        <item x="1099"/>
        <item x="520"/>
        <item x="535"/>
        <item x="660"/>
        <item x="317"/>
        <item x="172"/>
        <item x="189"/>
        <item x="863"/>
        <item x="141"/>
        <item x="1047"/>
        <item x="728"/>
        <item x="1207"/>
        <item x="900"/>
        <item x="796"/>
        <item x="524"/>
        <item x="981"/>
        <item x="746"/>
        <item x="273"/>
        <item x="296"/>
        <item x="162"/>
        <item x="142"/>
        <item x="992"/>
        <item x="711"/>
        <item x="365"/>
        <item x="1153"/>
        <item x="1038"/>
        <item x="331"/>
        <item x="634"/>
        <item x="675"/>
        <item x="277"/>
        <item x="536"/>
        <item x="905"/>
        <item x="1135"/>
        <item x="432"/>
        <item x="329"/>
        <item x="572"/>
        <item x="231"/>
        <item x="233"/>
        <item x="828"/>
        <item x="1214"/>
        <item x="462"/>
        <item x="1010"/>
        <item x="914"/>
        <item x="347"/>
        <item x="1065"/>
        <item x="942"/>
        <item x="920"/>
        <item x="147"/>
        <item x="745"/>
        <item x="1087"/>
        <item x="429"/>
        <item x="424"/>
        <item x="1012"/>
        <item x="899"/>
        <item x="1044"/>
        <item x="601"/>
        <item x="646"/>
        <item x="845"/>
        <item x="272"/>
        <item x="898"/>
        <item x="484"/>
        <item x="755"/>
        <item x="787"/>
        <item x="1190"/>
        <item x="793"/>
        <item x="1105"/>
        <item x="678"/>
        <item x="987"/>
        <item x="908"/>
        <item x="336"/>
        <item x="265"/>
        <item x="538"/>
        <item x="527"/>
        <item x="385"/>
        <item x="1081"/>
        <item x="33"/>
        <item x="413"/>
        <item x="1176"/>
        <item x="1159"/>
        <item x="1118"/>
        <item x="278"/>
        <item x="107"/>
        <item x="157"/>
        <item x="994"/>
        <item x="901"/>
        <item x="351"/>
        <item x="56"/>
        <item x="822"/>
        <item x="1090"/>
        <item x="931"/>
        <item x="478"/>
        <item x="880"/>
        <item x="699"/>
        <item x="1035"/>
        <item x="882"/>
        <item x="318"/>
        <item x="764"/>
        <item x="254"/>
        <item x="611"/>
        <item x="797"/>
        <item x="656"/>
        <item x="243"/>
        <item x="20"/>
        <item x="211"/>
        <item x="843"/>
        <item x="232"/>
        <item x="877"/>
        <item x="696"/>
        <item x="579"/>
        <item x="596"/>
        <item x="637"/>
        <item x="1107"/>
        <item x="472"/>
        <item x="612"/>
        <item x="121"/>
        <item x="1213"/>
        <item x="269"/>
        <item x="571"/>
        <item x="653"/>
        <item x="1027"/>
        <item x="408"/>
        <item x="88"/>
        <item x="1083"/>
        <item x="760"/>
        <item x="964"/>
        <item x="427"/>
        <item x="1043"/>
        <item x="989"/>
        <item x="792"/>
        <item x="501"/>
        <item x="356"/>
        <item x="316"/>
        <item x="534"/>
        <item x="448"/>
        <item x="276"/>
        <item x="569"/>
        <item x="460"/>
        <item x="1150"/>
        <item x="308"/>
        <item x="956"/>
        <item x="864"/>
        <item x="1114"/>
        <item x="488"/>
        <item x="815"/>
        <item x="292"/>
        <item x="861"/>
        <item x="818"/>
        <item x="48"/>
        <item x="952"/>
        <item x="862"/>
        <item x="940"/>
        <item x="963"/>
        <item x="765"/>
        <item x="1170"/>
        <item x="256"/>
        <item x="581"/>
        <item x="1151"/>
        <item x="274"/>
        <item x="614"/>
        <item x="934"/>
        <item x="826"/>
        <item x="1084"/>
        <item x="782"/>
        <item x="1025"/>
        <item x="923"/>
        <item x="919"/>
        <item x="92"/>
        <item x="314"/>
        <item x="1117"/>
        <item x="1040"/>
        <item x="591"/>
        <item x="1115"/>
        <item x="603"/>
        <item x="544"/>
        <item x="529"/>
        <item x="1041"/>
        <item x="894"/>
        <item x="238"/>
        <item x="1142"/>
        <item x="21"/>
        <item x="386"/>
        <item x="566"/>
        <item x="876"/>
        <item x="679"/>
        <item x="936"/>
        <item x="388"/>
        <item x="479"/>
        <item x="695"/>
        <item x="66"/>
        <item x="528"/>
        <item x="1068"/>
        <item x="906"/>
        <item x="27"/>
        <item x="922"/>
        <item x="28"/>
        <item x="257"/>
        <item x="532"/>
        <item x="683"/>
        <item x="567"/>
        <item x="466"/>
        <item x="1198"/>
        <item x="86"/>
        <item x="988"/>
        <item x="305"/>
        <item x="1008"/>
        <item x="109"/>
        <item x="463"/>
        <item x="63"/>
        <item x="3"/>
        <item x="926"/>
        <item x="252"/>
        <item x="487"/>
        <item x="491"/>
        <item x="916"/>
        <item x="959"/>
        <item x="954"/>
        <item x="838"/>
        <item x="332"/>
        <item x="902"/>
        <item x="1086"/>
        <item x="897"/>
        <item x="370"/>
        <item x="229"/>
        <item x="799"/>
        <item x="420"/>
        <item x="705"/>
        <item x="346"/>
        <item x="722"/>
        <item x="1197"/>
        <item x="639"/>
        <item x="691"/>
        <item x="1005"/>
        <item x="984"/>
        <item x="651"/>
        <item x="392"/>
        <item x="860"/>
        <item x="649"/>
        <item x="786"/>
        <item x="1045"/>
        <item x="546"/>
        <item x="937"/>
        <item x="795"/>
        <item x="44"/>
        <item x="1160"/>
        <item x="859"/>
        <item x="114"/>
        <item x="164"/>
        <item x="744"/>
        <item x="1143"/>
        <item x="178"/>
        <item x="415"/>
        <item x="865"/>
        <item x="725"/>
        <item x="941"/>
        <item x="1175"/>
        <item x="881"/>
        <item x="856"/>
        <item x="948"/>
        <item x="577"/>
        <item x="1188"/>
        <item x="1013"/>
        <item x="1154"/>
        <item x="1100"/>
        <item x="39"/>
        <item x="858"/>
        <item x="548"/>
        <item x="1048"/>
        <item x="280"/>
        <item x="617"/>
        <item x="227"/>
        <item x="123"/>
        <item x="143"/>
        <item x="1227"/>
        <item x="403"/>
        <item x="430"/>
        <item x="190"/>
        <item x="884"/>
        <item x="688"/>
        <item x="426"/>
        <item x="879"/>
        <item x="1179"/>
        <item x="1088"/>
        <item x="850"/>
        <item x="467"/>
        <item x="990"/>
        <item x="224"/>
        <item x="71"/>
        <item x="1156"/>
        <item x="810"/>
        <item x="842"/>
        <item x="127"/>
        <item x="616"/>
        <item x="1192"/>
        <item x="1228"/>
        <item x="1122"/>
        <item x="1145"/>
        <item x="781"/>
        <item x="159"/>
        <item x="366"/>
        <item x="729"/>
        <item x="152"/>
        <item x="186"/>
        <item x="505"/>
        <item x="829"/>
        <item x="962"/>
        <item x="967"/>
        <item x="348"/>
        <item x="352"/>
        <item x="563"/>
        <item x="419"/>
        <item x="1063"/>
        <item x="75"/>
        <item x="67"/>
        <item x="381"/>
        <item x="1092"/>
        <item x="629"/>
        <item x="76"/>
        <item x="973"/>
        <item x="542"/>
        <item x="389"/>
        <item x="130"/>
        <item x="1194"/>
        <item x="87"/>
        <item x="310"/>
        <item x="453"/>
        <item x="312"/>
        <item x="965"/>
        <item x="1191"/>
        <item x="438"/>
        <item x="319"/>
        <item x="158"/>
        <item x="547"/>
        <item x="402"/>
        <item x="49"/>
        <item x="503"/>
        <item x="423"/>
        <item x="4"/>
        <item x="891"/>
        <item x="716"/>
        <item x="191"/>
        <item x="459"/>
        <item x="110"/>
        <item x="1119"/>
        <item x="1222"/>
        <item x="1049"/>
        <item x="80"/>
        <item x="582"/>
        <item x="1155"/>
        <item x="657"/>
        <item x="1"/>
        <item x="82"/>
        <item x="185"/>
        <item x="671"/>
        <item x="1085"/>
        <item x="1131"/>
        <item x="309"/>
        <item x="1211"/>
        <item x="761"/>
        <item x="371"/>
        <item x="228"/>
        <item x="199"/>
        <item x="125"/>
        <item x="712"/>
        <item x="1109"/>
        <item x="715"/>
        <item x="697"/>
        <item x="342"/>
        <item x="383"/>
        <item x="1212"/>
        <item x="874"/>
        <item x="1173"/>
        <item x="1032"/>
        <item x="1140"/>
        <item x="214"/>
        <item x="887"/>
        <item x="1028"/>
        <item x="307"/>
        <item x="1137"/>
        <item x="574"/>
        <item x="485"/>
        <item x="995"/>
        <item x="234"/>
        <item x="1224"/>
        <item x="740"/>
        <item x="751"/>
        <item x="79"/>
        <item x="895"/>
        <item x="279"/>
        <item x="456"/>
        <item x="1066"/>
        <item x="444"/>
        <item x="585"/>
        <item x="1070"/>
        <item x="404"/>
        <item x="893"/>
        <item x="122"/>
        <item x="776"/>
        <item x="486"/>
        <item x="784"/>
        <item x="410"/>
        <item x="480"/>
        <item x="1091"/>
        <item x="677"/>
        <item x="896"/>
        <item x="449"/>
        <item x="1162"/>
        <item x="68"/>
        <item x="166"/>
        <item x="1103"/>
        <item x="1177"/>
        <item x="1200"/>
        <item x="618"/>
        <item x="608"/>
        <item x="1029"/>
        <item x="216"/>
        <item x="489"/>
        <item x="575"/>
        <item x="1124"/>
        <item x="343"/>
        <item x="636"/>
        <item x="707"/>
        <item x="297"/>
        <item x="759"/>
        <item x="255"/>
        <item x="604"/>
        <item x="454"/>
        <item x="1225"/>
        <item x="298"/>
        <item x="1073"/>
        <item x="512"/>
        <item x="148"/>
        <item x="1229"/>
        <item x="372"/>
        <item x="824"/>
        <item x="337"/>
        <item x="599"/>
        <item x="562"/>
        <item x="648"/>
        <item x="271"/>
        <item x="508"/>
        <item x="609"/>
        <item x="119"/>
        <item x="120"/>
        <item x="1053"/>
        <item x="935"/>
        <item x="558"/>
        <item x="267"/>
        <item x="951"/>
        <item x="605"/>
        <item x="226"/>
        <item x="912"/>
        <item x="1206"/>
        <item x="645"/>
        <item x="1016"/>
        <item x="184"/>
        <item x="42"/>
        <item x="635"/>
        <item x="933"/>
        <item x="1220"/>
        <item x="37"/>
        <item x="155"/>
        <item x="540"/>
        <item x="241"/>
        <item x="1000"/>
        <item x="840"/>
        <item x="628"/>
        <item x="622"/>
        <item x="222"/>
        <item x="452"/>
        <item x="497"/>
        <item x="1069"/>
        <item x="259"/>
        <item x="968"/>
        <item x="961"/>
        <item x="500"/>
        <item x="947"/>
        <item x="338"/>
        <item x="507"/>
        <item x="181"/>
        <item x="50"/>
        <item x="150"/>
        <item x="522"/>
        <item x="676"/>
        <item x="1042"/>
        <item x="1112"/>
        <item x="112"/>
        <item x="409"/>
        <item x="1009"/>
        <item x="693"/>
        <item x="557"/>
        <item x="177"/>
        <item x="41"/>
        <item x="889"/>
        <item x="345"/>
        <item x="149"/>
        <item x="684"/>
        <item x="753"/>
        <item x="960"/>
        <item x="1186"/>
        <item x="301"/>
        <item x="215"/>
        <item x="1149"/>
        <item x="379"/>
        <item x="1215"/>
        <item x="1079"/>
        <item x="593"/>
        <item x="111"/>
        <item x="819"/>
        <item x="719"/>
        <item x="949"/>
        <item x="258"/>
        <item x="854"/>
        <item x="957"/>
        <item x="930"/>
        <item x="213"/>
        <item x="1125"/>
        <item x="986"/>
        <item x="788"/>
        <item x="132"/>
        <item x="212"/>
        <item x="1219"/>
        <item x="855"/>
        <item x="706"/>
        <item x="90"/>
        <item x="1180"/>
        <item x="779"/>
        <item x="1006"/>
        <item x="521"/>
        <item x="802"/>
        <item x="0"/>
      </items>
    </pivotField>
  </pivotFields>
  <rowFields count="8">
    <field x="2"/>
    <field x="10"/>
    <field x="8"/>
    <field x="7"/>
    <field x="6"/>
    <field x="5"/>
    <field x="3"/>
    <field x="4"/>
  </rowFields>
  <rowItems count="45">
    <i>
      <x/>
      <x v="190"/>
      <x v="13"/>
      <x v="34"/>
      <x v="38"/>
      <x/>
      <x v="884"/>
      <x/>
    </i>
    <i>
      <x v="1"/>
      <x v="412"/>
      <x v="86"/>
      <x v="295"/>
      <x v="249"/>
      <x/>
      <x v="603"/>
      <x v="356"/>
    </i>
    <i>
      <x v="3"/>
      <x v="1085"/>
      <x v="10"/>
      <x v="126"/>
      <x v="692"/>
      <x/>
      <x v="150"/>
      <x/>
    </i>
    <i>
      <x v="4"/>
      <x v="480"/>
      <x v="22"/>
      <x v="96"/>
      <x v="357"/>
      <x/>
      <x v="141"/>
      <x v="566"/>
    </i>
    <i>
      <x v="5"/>
      <x v="390"/>
      <x v="8"/>
      <x v="31"/>
      <x v="219"/>
      <x/>
      <x v="776"/>
      <x/>
    </i>
    <i>
      <x v="6"/>
      <x v="1179"/>
      <x v="10"/>
      <x v="179"/>
      <x v="734"/>
      <x/>
      <x v="85"/>
      <x/>
    </i>
    <i>
      <x v="7"/>
      <x v="693"/>
      <x v="29"/>
      <x v="180"/>
      <x v="507"/>
      <x/>
      <x v="242"/>
      <x v="438"/>
    </i>
    <i>
      <x v="8"/>
      <x v="400"/>
      <x v="40"/>
      <x v="148"/>
      <x v="116"/>
      <x/>
      <x v="750"/>
      <x v="375"/>
    </i>
    <i>
      <x v="9"/>
      <x v="907"/>
      <x v="65"/>
      <x v="409"/>
      <x v="613"/>
      <x/>
      <x v="260"/>
      <x v="80"/>
    </i>
    <i>
      <x v="10"/>
      <x v="888"/>
      <x v="146"/>
      <x v="596"/>
      <x v="208"/>
      <x/>
      <x v="765"/>
      <x v="64"/>
    </i>
    <i>
      <x v="11"/>
      <x v="615"/>
      <x v="62"/>
      <x v="303"/>
      <x v="93"/>
      <x/>
      <x v="697"/>
      <x v="463"/>
    </i>
    <i>
      <x v="12"/>
      <x v="337"/>
      <x v="23"/>
      <x v="79"/>
      <x v="91"/>
      <x/>
      <x v="840"/>
      <x v="203"/>
    </i>
    <i>
      <x v="13"/>
      <x v="786"/>
      <x v="84"/>
      <x v="433"/>
      <x v="180"/>
      <x/>
      <x v="558"/>
      <x v="457"/>
    </i>
    <i>
      <x v="15"/>
      <x v="117"/>
      <x v="135"/>
      <x v="272"/>
      <x v="316"/>
      <x/>
      <x v="659"/>
      <x v="146"/>
    </i>
    <i>
      <x v="16"/>
      <x v="1045"/>
      <x v="15"/>
      <x v="162"/>
      <x v="373"/>
      <x/>
      <x v="645"/>
      <x/>
    </i>
    <i>
      <x v="17"/>
      <x v="1050"/>
      <x v="132"/>
      <x v="626"/>
      <x v="609"/>
      <x/>
      <x v="284"/>
      <x v="28"/>
    </i>
    <i>
      <x v="18"/>
      <x v="668"/>
      <x v="30"/>
      <x v="178"/>
      <x v="95"/>
      <x/>
      <x v="842"/>
      <x v="162"/>
    </i>
    <i>
      <x v="19"/>
      <x v="190"/>
      <x v="20"/>
      <x v="52"/>
      <x v="597"/>
      <x/>
      <x v="322"/>
      <x/>
    </i>
    <i>
      <x v="20"/>
      <x v="45"/>
      <x v="144"/>
      <x v="246"/>
      <x v="79"/>
      <x/>
      <x v="829"/>
      <x v="290"/>
    </i>
    <i>
      <x v="21"/>
      <x v="1106"/>
      <x v="22"/>
      <x v="261"/>
      <x/>
      <x/>
      <x v="734"/>
      <x v="530"/>
    </i>
    <i>
      <x v="22"/>
      <x v="406"/>
      <x v="53"/>
      <x v="197"/>
      <x v="491"/>
      <x/>
      <x v="374"/>
      <x v="251"/>
    </i>
    <i>
      <x v="23"/>
      <x v="272"/>
      <x v="11"/>
      <x v="34"/>
      <x v="399"/>
      <x/>
      <x v="603"/>
      <x/>
    </i>
    <i>
      <x v="24"/>
      <x v="197"/>
      <x v="12"/>
      <x v="32"/>
      <x v="636"/>
      <x/>
      <x v="239"/>
      <x/>
    </i>
    <i>
      <x v="26"/>
      <x v="1011"/>
      <x v="17"/>
      <x v="169"/>
      <x v="399"/>
      <x/>
      <x v="603"/>
      <x/>
    </i>
    <i>
      <x v="27"/>
      <x v="362"/>
      <x v="100"/>
      <x v="312"/>
      <x v="671"/>
      <x/>
      <x v="165"/>
      <x v="105"/>
    </i>
    <i>
      <x v="28"/>
      <x v="847"/>
      <x v="250"/>
      <x v="708"/>
      <x v="554"/>
      <x/>
      <x v="333"/>
      <x v="193"/>
    </i>
    <i>
      <x v="29"/>
      <x/>
      <x v="3"/>
      <x v="3"/>
      <x v="791"/>
      <x/>
      <x/>
      <x/>
    </i>
    <i>
      <x v="30"/>
      <x v="121"/>
      <x v="260"/>
      <x v="494"/>
      <x v="488"/>
      <x/>
      <x v="369"/>
      <x v="265"/>
    </i>
    <i>
      <x v="31"/>
      <x v="445"/>
      <x v="159"/>
      <x v="457"/>
      <x v="577"/>
      <x/>
      <x v="342"/>
      <x v="54"/>
    </i>
    <i>
      <x v="32"/>
      <x v="244"/>
      <x v="13"/>
      <x v="38"/>
      <x/>
      <x/>
      <x v="896"/>
      <x/>
    </i>
    <i>
      <x v="33"/>
      <x v="94"/>
      <x v="35"/>
      <x v="72"/>
      <x v="360"/>
      <x/>
      <x v="222"/>
      <x v="523"/>
    </i>
    <i>
      <x v="34"/>
      <x v="168"/>
      <x v="26"/>
      <x v="64"/>
      <x v="463"/>
      <x/>
      <x v="522"/>
      <x/>
    </i>
    <i>
      <x v="36"/>
      <x v="381"/>
      <x v="29"/>
      <x v="105"/>
      <x v="180"/>
      <x/>
      <x v="761"/>
      <x v="167"/>
    </i>
    <i>
      <x v="37"/>
      <x v="1016"/>
      <x v="81"/>
      <x v="495"/>
      <x v="472"/>
      <x/>
      <x v="507"/>
      <x/>
    </i>
    <i>
      <x v="38"/>
      <x v="672"/>
      <x v="77"/>
      <x v="376"/>
      <x v="762"/>
      <x/>
      <x v="37"/>
      <x/>
    </i>
    <i>
      <x v="39"/>
      <x v="1033"/>
      <x v="314"/>
      <x v="771"/>
      <x v="506"/>
      <x/>
      <x v="432"/>
      <x v="62"/>
    </i>
    <i>
      <x v="40"/>
      <x v="618"/>
      <x v="294"/>
      <x v="723"/>
      <x v="448"/>
      <x/>
      <x v="468"/>
      <x v="167"/>
    </i>
    <i>
      <x v="41"/>
      <x/>
      <x/>
      <x/>
      <x/>
      <x/>
      <x/>
      <x v="644"/>
    </i>
    <i>
      <x v="42"/>
      <x v="1012"/>
      <x v="106"/>
      <x v="556"/>
      <x v="574"/>
      <x/>
      <x v="348"/>
      <x v="38"/>
    </i>
    <i>
      <x v="43"/>
      <x v="479"/>
      <x v="34"/>
      <x v="147"/>
      <x v="606"/>
      <x/>
      <x v="302"/>
      <x/>
    </i>
    <i>
      <x v="44"/>
      <x v="421"/>
      <x v="13"/>
      <x v="52"/>
      <x v="327"/>
      <x v="54"/>
      <x v="280"/>
      <x v="447"/>
    </i>
    <i>
      <x v="45"/>
      <x v="986"/>
      <x v="93"/>
      <x v="516"/>
      <x v="633"/>
      <x/>
      <x v="215"/>
      <x v="161"/>
    </i>
    <i>
      <x v="46"/>
      <x v="86"/>
      <x/>
      <x v="1"/>
      <x/>
      <x/>
      <x/>
      <x v="644"/>
    </i>
    <i>
      <x v="47"/>
      <x v="113"/>
      <x v="6"/>
      <x v="14"/>
      <x v="111"/>
      <x/>
      <x v="398"/>
      <x v="545"/>
    </i>
    <i>
      <x v="48"/>
      <x v="254"/>
      <x v="40"/>
      <x v="115"/>
      <x v="620"/>
      <x/>
      <x v="266"/>
      <x/>
    </i>
  </rowItems>
  <colItems count="1">
    <i/>
  </colItems>
  <pageFields count="1">
    <pageField fld="1" item="2" hier="-1"/>
  </page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46A73-0AA5-4D6A-ACC6-321A94F8400B}" name="数据透视表35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H50" firstHeaderRow="1" firstDataRow="1" firstDataCol="8" rowPageCount="1" colPageCount="1"/>
  <pivotFields count="11">
    <pivotField compact="0" outline="0" showAll="0" defaultSubtotal="0"/>
    <pivotField axis="axisPage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compact="0" outline="0" showAll="0" defaultSubtotal="0">
      <items count="50">
        <item x="36"/>
        <item x="15"/>
        <item x="24"/>
        <item x="44"/>
        <item x="35"/>
        <item x="8"/>
        <item x="4"/>
        <item x="0"/>
        <item x="23"/>
        <item x="20"/>
        <item x="26"/>
        <item x="18"/>
        <item x="9"/>
        <item x="11"/>
        <item x="32"/>
        <item x="10"/>
        <item x="45"/>
        <item x="47"/>
        <item x="19"/>
        <item x="43"/>
        <item x="12"/>
        <item x="28"/>
        <item x="5"/>
        <item x="6"/>
        <item x="7"/>
        <item x="17"/>
        <item x="39"/>
        <item x="14"/>
        <item x="2"/>
        <item x="38"/>
        <item x="25"/>
        <item x="48"/>
        <item x="33"/>
        <item x="29"/>
        <item x="41"/>
        <item x="37"/>
        <item x="30"/>
        <item x="40"/>
        <item x="42"/>
        <item x="3"/>
        <item x="1"/>
        <item x="16"/>
        <item x="27"/>
        <item x="46"/>
        <item x="13"/>
        <item x="31"/>
        <item x="34"/>
        <item x="22"/>
        <item x="21"/>
        <item x="49"/>
      </items>
    </pivotField>
    <pivotField axis="axisRow" compact="0" outline="0" showAll="0" defaultSubtotal="0">
      <items count="897">
        <item x="57"/>
        <item x="503"/>
        <item x="748"/>
        <item x="766"/>
        <item x="309"/>
        <item x="507"/>
        <item x="410"/>
        <item x="639"/>
        <item x="264"/>
        <item x="828"/>
        <item x="760"/>
        <item x="636"/>
        <item x="373"/>
        <item x="184"/>
        <item x="187"/>
        <item x="486"/>
        <item x="712"/>
        <item x="607"/>
        <item x="482"/>
        <item x="331"/>
        <item x="463"/>
        <item x="42"/>
        <item x="758"/>
        <item x="167"/>
        <item x="895"/>
        <item x="713"/>
        <item x="305"/>
        <item x="854"/>
        <item x="301"/>
        <item x="354"/>
        <item x="88"/>
        <item x="776"/>
        <item x="600"/>
        <item x="356"/>
        <item x="151"/>
        <item x="560"/>
        <item x="148"/>
        <item x="119"/>
        <item x="853"/>
        <item x="382"/>
        <item x="450"/>
        <item x="304"/>
        <item x="408"/>
        <item x="31"/>
        <item x="156"/>
        <item x="166"/>
        <item x="740"/>
        <item x="535"/>
        <item x="46"/>
        <item x="16"/>
        <item x="598"/>
        <item x="618"/>
        <item x="175"/>
        <item x="595"/>
        <item x="302"/>
        <item x="49"/>
        <item x="275"/>
        <item x="827"/>
        <item x="380"/>
        <item x="270"/>
        <item x="873"/>
        <item x="841"/>
        <item x="720"/>
        <item x="464"/>
        <item x="619"/>
        <item x="585"/>
        <item x="765"/>
        <item x="739"/>
        <item x="269"/>
        <item x="705"/>
        <item x="432"/>
        <item x="220"/>
        <item x="79"/>
        <item x="493"/>
        <item x="45"/>
        <item x="462"/>
        <item x="541"/>
        <item x="808"/>
        <item x="234"/>
        <item x="756"/>
        <item x="810"/>
        <item x="690"/>
        <item x="809"/>
        <item x="263"/>
        <item x="62"/>
        <item x="95"/>
        <item x="164"/>
        <item x="876"/>
        <item x="178"/>
        <item x="484"/>
        <item x="678"/>
        <item x="43"/>
        <item x="697"/>
        <item x="186"/>
        <item x="22"/>
        <item x="80"/>
        <item x="826"/>
        <item x="224"/>
        <item x="433"/>
        <item x="85"/>
        <item x="319"/>
        <item x="893"/>
        <item x="757"/>
        <item x="852"/>
        <item x="320"/>
        <item x="523"/>
        <item x="424"/>
        <item x="843"/>
        <item x="721"/>
        <item x="587"/>
        <item x="41"/>
        <item x="456"/>
        <item x="533"/>
        <item x="770"/>
        <item x="572"/>
        <item x="303"/>
        <item x="443"/>
        <item x="405"/>
        <item x="355"/>
        <item x="696"/>
        <item x="637"/>
        <item x="634"/>
        <item x="502"/>
        <item x="709"/>
        <item x="229"/>
        <item x="204"/>
        <item x="881"/>
        <item x="539"/>
        <item x="583"/>
        <item x="707"/>
        <item x="202"/>
        <item x="360"/>
        <item x="130"/>
        <item x="155"/>
        <item x="702"/>
        <item x="596"/>
        <item x="612"/>
        <item x="892"/>
        <item x="668"/>
        <item x="44"/>
        <item x="453"/>
        <item x="115"/>
        <item x="437"/>
        <item x="447"/>
        <item x="719"/>
        <item x="192"/>
        <item x="300"/>
        <item x="173"/>
        <item x="736"/>
        <item x="759"/>
        <item x="81"/>
        <item x="677"/>
        <item x="652"/>
        <item x="254"/>
        <item x="699"/>
        <item x="188"/>
        <item x="635"/>
        <item x="481"/>
        <item x="200"/>
        <item x="724"/>
        <item x="474"/>
        <item x="430"/>
        <item x="804"/>
        <item x="328"/>
        <item x="239"/>
        <item x="103"/>
        <item x="691"/>
        <item x="616"/>
        <item x="195"/>
        <item x="896"/>
        <item x="706"/>
        <item x="574"/>
        <item x="782"/>
        <item x="226"/>
        <item x="196"/>
        <item x="78"/>
        <item x="284"/>
        <item x="866"/>
        <item x="755"/>
        <item x="483"/>
        <item x="154"/>
        <item x="665"/>
        <item x="265"/>
        <item x="569"/>
        <item x="597"/>
        <item x="248"/>
        <item x="489"/>
        <item x="738"/>
        <item x="460"/>
        <item x="77"/>
        <item x="615"/>
        <item x="251"/>
        <item x="571"/>
        <item x="396"/>
        <item x="525"/>
        <item x="203"/>
        <item x="825"/>
        <item x="64"/>
        <item x="842"/>
        <item x="614"/>
        <item x="231"/>
        <item x="259"/>
        <item x="763"/>
        <item x="806"/>
        <item x="561"/>
        <item x="716"/>
        <item x="295"/>
        <item x="137"/>
        <item x="221"/>
        <item x="816"/>
        <item x="791"/>
        <item x="722"/>
        <item x="732"/>
        <item x="798"/>
        <item x="67"/>
        <item x="114"/>
        <item x="717"/>
        <item x="718"/>
        <item x="160"/>
        <item x="21"/>
        <item x="480"/>
        <item x="723"/>
        <item x="113"/>
        <item x="495"/>
        <item x="225"/>
        <item x="441"/>
        <item x="670"/>
        <item x="299"/>
        <item x="36"/>
        <item x="268"/>
        <item x="326"/>
        <item x="136"/>
        <item x="197"/>
        <item x="831"/>
        <item x="731"/>
        <item x="785"/>
        <item x="406"/>
        <item x="540"/>
        <item x="347"/>
        <item x="97"/>
        <item x="172"/>
        <item x="695"/>
        <item x="91"/>
        <item x="849"/>
        <item x="398"/>
        <item x="467"/>
        <item x="86"/>
        <item x="141"/>
        <item x="573"/>
        <item x="623"/>
        <item x="190"/>
        <item x="416"/>
        <item x="243"/>
        <item x="180"/>
        <item x="676"/>
        <item x="824"/>
        <item x="29"/>
        <item x="661"/>
        <item x="459"/>
        <item x="274"/>
        <item x="105"/>
        <item x="487"/>
        <item x="818"/>
        <item x="894"/>
        <item x="530"/>
        <item x="54"/>
        <item x="106"/>
        <item x="610"/>
        <item x="71"/>
        <item x="365"/>
        <item x="125"/>
        <item x="262"/>
        <item x="266"/>
        <item x="267"/>
        <item x="727"/>
        <item x="68"/>
        <item x="14"/>
        <item x="704"/>
        <item x="811"/>
        <item x="161"/>
        <item x="53"/>
        <item x="34"/>
        <item x="4"/>
        <item x="832"/>
        <item x="123"/>
        <item x="24"/>
        <item x="744"/>
        <item x="445"/>
        <item x="879"/>
        <item x="520"/>
        <item x="409"/>
        <item x="602"/>
        <item x="341"/>
        <item x="491"/>
        <item x="714"/>
        <item x="858"/>
        <item x="216"/>
        <item x="859"/>
        <item x="294"/>
        <item x="158"/>
        <item x="19"/>
        <item x="536"/>
        <item x="122"/>
        <item x="401"/>
        <item x="399"/>
        <item x="793"/>
        <item x="641"/>
        <item x="751"/>
        <item x="555"/>
        <item x="694"/>
        <item x="333"/>
        <item x="499"/>
        <item x="476"/>
        <item x="217"/>
        <item x="60"/>
        <item x="140"/>
        <item x="75"/>
        <item x="774"/>
        <item x="233"/>
        <item x="306"/>
        <item x="315"/>
        <item x="213"/>
        <item x="120"/>
        <item x="162"/>
        <item x="32"/>
        <item x="10"/>
        <item x="470"/>
        <item x="51"/>
        <item x="334"/>
        <item x="279"/>
        <item x="244"/>
        <item x="170"/>
        <item x="144"/>
        <item x="93"/>
        <item x="469"/>
        <item x="11"/>
        <item x="379"/>
        <item x="551"/>
        <item x="47"/>
        <item x="313"/>
        <item x="857"/>
        <item x="260"/>
        <item x="124"/>
        <item x="477"/>
        <item x="9"/>
        <item x="815"/>
        <item x="681"/>
        <item x="562"/>
        <item x="111"/>
        <item x="332"/>
        <item x="165"/>
        <item x="206"/>
        <item x="542"/>
        <item x="473"/>
        <item x="48"/>
        <item x="468"/>
        <item x="208"/>
        <item x="449"/>
        <item x="657"/>
        <item x="545"/>
        <item x="412"/>
        <item x="150"/>
        <item x="531"/>
        <item x="18"/>
        <item x="181"/>
        <item x="790"/>
        <item x="617"/>
        <item x="471"/>
        <item x="440"/>
        <item x="109"/>
        <item x="179"/>
        <item x="378"/>
        <item x="388"/>
        <item x="431"/>
        <item x="96"/>
        <item x="772"/>
        <item x="238"/>
        <item x="812"/>
        <item x="710"/>
        <item x="448"/>
        <item x="132"/>
        <item x="223"/>
        <item x="157"/>
        <item x="547"/>
        <item x="290"/>
        <item x="250"/>
        <item x="465"/>
        <item x="604"/>
        <item x="860"/>
        <item x="521"/>
        <item x="258"/>
        <item x="308"/>
        <item x="374"/>
        <item x="345"/>
        <item x="606"/>
        <item x="69"/>
        <item x="711"/>
        <item x="358"/>
        <item x="107"/>
        <item x="884"/>
        <item x="23"/>
        <item x="862"/>
        <item x="855"/>
        <item x="383"/>
        <item x="698"/>
        <item x="52"/>
        <item x="837"/>
        <item x="63"/>
        <item x="311"/>
        <item x="191"/>
        <item x="734"/>
        <item x="621"/>
        <item x="461"/>
        <item x="515"/>
        <item x="730"/>
        <item x="444"/>
        <item x="830"/>
        <item x="50"/>
        <item x="126"/>
        <item x="799"/>
        <item x="563"/>
        <item x="662"/>
        <item x="280"/>
        <item x="242"/>
        <item x="576"/>
        <item x="594"/>
        <item x="435"/>
        <item x="813"/>
        <item x="625"/>
        <item x="159"/>
        <item x="745"/>
        <item x="256"/>
        <item x="94"/>
        <item x="127"/>
        <item x="485"/>
        <item x="193"/>
        <item x="822"/>
        <item x="321"/>
        <item x="497"/>
        <item x="887"/>
        <item x="391"/>
        <item x="768"/>
        <item x="346"/>
        <item x="272"/>
        <item x="363"/>
        <item x="246"/>
        <item x="741"/>
        <item x="207"/>
        <item x="205"/>
        <item x="605"/>
        <item x="40"/>
        <item x="872"/>
        <item x="796"/>
        <item x="655"/>
        <item x="715"/>
        <item x="436"/>
        <item x="185"/>
        <item x="526"/>
        <item x="550"/>
        <item x="318"/>
        <item x="814"/>
        <item x="883"/>
        <item x="13"/>
        <item x="361"/>
        <item x="581"/>
        <item x="90"/>
        <item x="240"/>
        <item x="762"/>
        <item x="92"/>
        <item x="30"/>
        <item x="228"/>
        <item x="241"/>
        <item x="504"/>
        <item x="509"/>
        <item x="247"/>
        <item x="168"/>
        <item x="688"/>
        <item x="795"/>
        <item x="659"/>
        <item x="359"/>
        <item x="352"/>
        <item x="512"/>
        <item x="296"/>
        <item x="522"/>
        <item x="2"/>
        <item x="277"/>
        <item x="5"/>
        <item x="35"/>
        <item x="142"/>
        <item x="726"/>
        <item x="538"/>
        <item x="212"/>
        <item x="559"/>
        <item x="608"/>
        <item x="329"/>
        <item x="434"/>
        <item x="646"/>
        <item x="703"/>
        <item x="874"/>
        <item x="787"/>
        <item x="70"/>
        <item x="395"/>
        <item x="856"/>
        <item x="377"/>
        <item x="492"/>
        <item x="558"/>
        <item x="820"/>
        <item x="117"/>
        <item x="219"/>
        <item x="513"/>
        <item x="580"/>
        <item x="12"/>
        <item x="134"/>
        <item x="880"/>
        <item x="708"/>
        <item x="252"/>
        <item x="630"/>
        <item x="568"/>
        <item x="692"/>
        <item x="249"/>
        <item x="788"/>
        <item x="169"/>
        <item x="118"/>
        <item x="728"/>
        <item x="214"/>
        <item x="143"/>
        <item x="863"/>
        <item x="336"/>
        <item x="508"/>
        <item x="324"/>
        <item x="466"/>
        <item x="421"/>
        <item x="543"/>
        <item x="626"/>
        <item x="372"/>
        <item x="565"/>
        <item x="624"/>
        <item x="215"/>
        <item x="524"/>
        <item x="701"/>
        <item x="1"/>
        <item x="510"/>
        <item x="390"/>
        <item x="84"/>
        <item x="494"/>
        <item x="878"/>
        <item x="882"/>
        <item x="236"/>
        <item x="146"/>
        <item x="611"/>
        <item x="0"/>
        <item x="415"/>
        <item x="7"/>
        <item x="778"/>
        <item x="557"/>
        <item x="413"/>
        <item x="384"/>
        <item x="439"/>
        <item x="101"/>
        <item x="335"/>
        <item x="317"/>
        <item x="211"/>
        <item x="658"/>
        <item x="519"/>
        <item x="385"/>
        <item x="198"/>
        <item x="527"/>
        <item x="554"/>
        <item x="733"/>
        <item x="27"/>
        <item x="584"/>
        <item x="344"/>
        <item x="438"/>
        <item x="593"/>
        <item x="546"/>
        <item x="381"/>
        <item x="312"/>
        <item x="210"/>
        <item x="829"/>
        <item x="488"/>
        <item x="74"/>
        <item x="640"/>
        <item x="292"/>
        <item x="592"/>
        <item x="348"/>
        <item x="644"/>
        <item x="622"/>
        <item x="199"/>
        <item x="672"/>
        <item x="590"/>
        <item x="869"/>
        <item x="362"/>
        <item x="579"/>
        <item x="310"/>
        <item x="400"/>
        <item x="273"/>
        <item x="511"/>
        <item x="418"/>
        <item x="548"/>
        <item x="245"/>
        <item x="15"/>
        <item x="17"/>
        <item x="222"/>
        <item x="83"/>
        <item x="338"/>
        <item x="544"/>
        <item x="868"/>
        <item x="128"/>
        <item x="163"/>
        <item x="518"/>
        <item x="357"/>
        <item x="59"/>
        <item x="725"/>
        <item x="454"/>
        <item x="577"/>
        <item x="189"/>
        <item x="686"/>
        <item x="286"/>
        <item x="517"/>
        <item x="786"/>
        <item x="687"/>
        <item x="323"/>
        <item x="3"/>
        <item x="253"/>
        <item x="325"/>
        <item x="537"/>
        <item x="742"/>
        <item x="589"/>
        <item x="458"/>
        <item x="753"/>
        <item x="278"/>
        <item x="368"/>
        <item x="6"/>
        <item x="337"/>
        <item x="645"/>
        <item x="506"/>
        <item x="257"/>
        <item x="683"/>
        <item x="664"/>
        <item x="801"/>
        <item x="411"/>
        <item x="316"/>
        <item x="376"/>
        <item x="327"/>
        <item x="613"/>
        <item x="121"/>
        <item x="564"/>
        <item x="419"/>
        <item x="472"/>
        <item x="771"/>
        <item x="386"/>
        <item x="276"/>
        <item x="66"/>
        <item x="839"/>
        <item x="25"/>
        <item x="425"/>
        <item x="886"/>
        <item x="171"/>
        <item x="232"/>
        <item x="100"/>
        <item x="888"/>
        <item x="861"/>
        <item x="844"/>
        <item x="147"/>
        <item x="39"/>
        <item x="680"/>
        <item x="389"/>
        <item x="498"/>
        <item x="426"/>
        <item x="442"/>
        <item x="789"/>
        <item x="845"/>
        <item x="307"/>
        <item x="351"/>
        <item x="865"/>
        <item x="177"/>
        <item x="633"/>
        <item x="58"/>
        <item x="794"/>
        <item x="553"/>
        <item x="38"/>
        <item x="649"/>
        <item x="667"/>
        <item x="414"/>
        <item x="570"/>
        <item x="769"/>
        <item x="82"/>
        <item x="656"/>
        <item x="666"/>
        <item x="283"/>
        <item x="817"/>
        <item x="490"/>
        <item x="446"/>
        <item x="864"/>
        <item x="566"/>
        <item x="20"/>
        <item x="182"/>
        <item x="56"/>
        <item x="33"/>
        <item x="846"/>
        <item x="836"/>
        <item x="651"/>
        <item x="603"/>
        <item x="675"/>
        <item x="298"/>
        <item x="779"/>
        <item x="848"/>
        <item x="183"/>
        <item x="629"/>
        <item x="838"/>
        <item x="627"/>
        <item x="349"/>
        <item x="890"/>
        <item x="287"/>
        <item x="628"/>
        <item x="647"/>
        <item x="773"/>
        <item x="291"/>
        <item x="135"/>
        <item x="131"/>
        <item x="877"/>
        <item x="784"/>
        <item x="684"/>
        <item x="797"/>
        <item x="375"/>
        <item x="285"/>
        <item x="567"/>
        <item x="528"/>
        <item x="194"/>
        <item x="761"/>
        <item x="339"/>
        <item x="201"/>
        <item x="138"/>
        <item x="800"/>
        <item x="112"/>
        <item x="764"/>
        <item x="371"/>
        <item x="549"/>
        <item x="767"/>
        <item x="514"/>
        <item x="889"/>
        <item x="682"/>
        <item x="235"/>
        <item x="867"/>
        <item x="833"/>
        <item x="620"/>
        <item x="26"/>
        <item x="152"/>
        <item x="314"/>
        <item x="289"/>
        <item x="108"/>
        <item x="532"/>
        <item x="500"/>
        <item x="420"/>
        <item x="139"/>
        <item x="343"/>
        <item x="330"/>
        <item x="387"/>
        <item x="322"/>
        <item x="792"/>
        <item x="674"/>
        <item x="89"/>
        <item x="700"/>
        <item x="218"/>
        <item x="781"/>
        <item x="110"/>
        <item x="8"/>
        <item x="693"/>
        <item x="72"/>
        <item x="747"/>
        <item x="805"/>
        <item x="591"/>
        <item x="599"/>
        <item x="803"/>
        <item x="556"/>
        <item x="423"/>
        <item x="98"/>
        <item x="534"/>
        <item x="631"/>
        <item x="807"/>
        <item x="679"/>
        <item x="529"/>
        <item x="393"/>
        <item x="802"/>
        <item x="261"/>
        <item x="451"/>
        <item x="297"/>
        <item x="271"/>
        <item x="582"/>
        <item x="780"/>
        <item x="392"/>
        <item x="342"/>
        <item x="653"/>
        <item x="457"/>
        <item x="37"/>
        <item x="875"/>
        <item x="350"/>
        <item x="685"/>
        <item x="663"/>
        <item x="650"/>
        <item x="366"/>
        <item x="174"/>
        <item x="293"/>
        <item x="654"/>
        <item x="578"/>
        <item x="609"/>
        <item x="133"/>
        <item x="689"/>
        <item x="819"/>
        <item x="729"/>
        <item x="752"/>
        <item x="575"/>
        <item x="632"/>
        <item x="642"/>
        <item x="129"/>
        <item x="61"/>
        <item x="673"/>
        <item x="601"/>
        <item x="847"/>
        <item x="369"/>
        <item x="671"/>
        <item x="404"/>
        <item x="783"/>
        <item x="775"/>
        <item x="496"/>
        <item x="754"/>
        <item x="176"/>
        <item x="429"/>
        <item x="850"/>
        <item x="102"/>
        <item x="370"/>
        <item x="588"/>
        <item x="73"/>
        <item x="340"/>
        <item x="402"/>
        <item x="237"/>
        <item x="394"/>
        <item x="145"/>
        <item x="227"/>
        <item x="282"/>
        <item x="99"/>
        <item x="427"/>
        <item x="104"/>
        <item x="840"/>
        <item x="479"/>
        <item x="851"/>
        <item x="505"/>
        <item x="422"/>
        <item x="669"/>
        <item x="230"/>
        <item x="638"/>
        <item x="586"/>
        <item x="87"/>
        <item x="501"/>
        <item x="746"/>
        <item x="364"/>
        <item x="407"/>
        <item x="835"/>
        <item x="367"/>
        <item x="209"/>
        <item x="65"/>
        <item x="353"/>
        <item x="823"/>
        <item x="885"/>
        <item x="403"/>
        <item x="891"/>
        <item x="153"/>
        <item x="777"/>
        <item x="660"/>
        <item x="149"/>
        <item x="455"/>
        <item x="735"/>
        <item x="28"/>
        <item x="750"/>
        <item x="397"/>
        <item x="428"/>
        <item x="737"/>
        <item x="552"/>
        <item x="452"/>
        <item x="743"/>
        <item x="288"/>
        <item x="648"/>
        <item x="475"/>
        <item x="871"/>
        <item x="116"/>
        <item x="643"/>
        <item x="417"/>
        <item x="821"/>
        <item x="76"/>
        <item x="255"/>
        <item x="478"/>
        <item x="834"/>
        <item x="749"/>
        <item x="870"/>
        <item x="281"/>
        <item x="516"/>
        <item x="55"/>
      </items>
    </pivotField>
    <pivotField axis="axisRow" compact="0" outline="0" showAll="0" defaultSubtotal="0">
      <items count="645">
        <item x="55"/>
        <item x="42"/>
        <item x="44"/>
        <item x="43"/>
        <item x="46"/>
        <item x="423"/>
        <item x="196"/>
        <item x="45"/>
        <item x="548"/>
        <item x="386"/>
        <item x="613"/>
        <item x="21"/>
        <item x="449"/>
        <item x="587"/>
        <item x="393"/>
        <item x="248"/>
        <item x="641"/>
        <item x="208"/>
        <item x="412"/>
        <item x="478"/>
        <item x="31"/>
        <item x="369"/>
        <item x="589"/>
        <item x="503"/>
        <item x="576"/>
        <item x="489"/>
        <item x="214"/>
        <item x="435"/>
        <item x="99"/>
        <item x="78"/>
        <item x="493"/>
        <item x="41"/>
        <item x="255"/>
        <item x="135"/>
        <item x="414"/>
        <item x="598"/>
        <item x="162"/>
        <item x="184"/>
        <item x="95"/>
        <item x="530"/>
        <item x="170"/>
        <item x="272"/>
        <item x="26"/>
        <item x="307"/>
        <item x="175"/>
        <item x="159"/>
        <item x="14"/>
        <item x="209"/>
        <item x="256"/>
        <item x="289"/>
        <item x="245"/>
        <item x="239"/>
        <item x="398"/>
        <item x="189"/>
        <item x="100"/>
        <item x="117"/>
        <item x="365"/>
        <item x="277"/>
        <item x="618"/>
        <item x="561"/>
        <item x="103"/>
        <item x="52"/>
        <item x="81"/>
        <item x="616"/>
        <item x="94"/>
        <item x="431"/>
        <item x="50"/>
        <item x="58"/>
        <item x="115"/>
        <item x="565"/>
        <item x="383"/>
        <item x="145"/>
        <item x="611"/>
        <item x="468"/>
        <item x="32"/>
        <item x="29"/>
        <item x="552"/>
        <item x="154"/>
        <item x="40"/>
        <item x="102"/>
        <item x="91"/>
        <item x="3"/>
        <item x="400"/>
        <item x="207"/>
        <item x="128"/>
        <item x="556"/>
        <item x="300"/>
        <item x="114"/>
        <item x="221"/>
        <item x="125"/>
        <item x="65"/>
        <item x="572"/>
        <item x="501"/>
        <item x="101"/>
        <item x="633"/>
        <item x="498"/>
        <item x="126"/>
        <item x="620"/>
        <item x="377"/>
        <item x="348"/>
        <item x="104"/>
        <item x="406"/>
        <item x="579"/>
        <item x="628"/>
        <item x="481"/>
        <item x="87"/>
        <item x="422"/>
        <item x="438"/>
        <item x="297"/>
        <item x="232"/>
        <item x="453"/>
        <item x="110"/>
        <item x="601"/>
        <item x="354"/>
        <item x="295"/>
        <item x="591"/>
        <item x="531"/>
        <item x="231"/>
        <item x="230"/>
        <item x="547"/>
        <item x="61"/>
        <item x="605"/>
        <item x="558"/>
        <item x="2"/>
        <item x="397"/>
        <item x="169"/>
        <item x="206"/>
        <item x="349"/>
        <item x="602"/>
        <item x="167"/>
        <item x="506"/>
        <item x="287"/>
        <item x="54"/>
        <item x="48"/>
        <item x="264"/>
        <item x="165"/>
        <item x="359"/>
        <item x="36"/>
        <item x="588"/>
        <item x="504"/>
        <item x="370"/>
        <item x="240"/>
        <item x="116"/>
        <item x="8"/>
        <item x="178"/>
        <item x="173"/>
        <item x="71"/>
        <item x="325"/>
        <item x="437"/>
        <item x="233"/>
        <item x="60"/>
        <item x="188"/>
        <item x="268"/>
        <item x="542"/>
        <item x="191"/>
        <item x="411"/>
        <item x="288"/>
        <item x="303"/>
        <item x="225"/>
        <item x="463"/>
        <item x="391"/>
        <item x="97"/>
        <item x="90"/>
        <item x="68"/>
        <item x="476"/>
        <item x="51"/>
        <item x="557"/>
        <item x="77"/>
        <item x="610"/>
        <item x="67"/>
        <item x="486"/>
        <item x="351"/>
        <item x="174"/>
        <item x="273"/>
        <item x="134"/>
        <item x="392"/>
        <item x="467"/>
        <item x="452"/>
        <item x="382"/>
        <item x="219"/>
        <item x="444"/>
        <item x="202"/>
        <item x="492"/>
        <item x="10"/>
        <item x="315"/>
        <item x="479"/>
        <item x="413"/>
        <item x="644"/>
        <item x="299"/>
        <item x="573"/>
        <item x="23"/>
        <item x="143"/>
        <item x="158"/>
        <item x="80"/>
        <item x="323"/>
        <item x="451"/>
        <item x="290"/>
        <item x="367"/>
        <item x="540"/>
        <item x="160"/>
        <item x="427"/>
        <item x="200"/>
        <item x="1"/>
        <item x="83"/>
        <item x="622"/>
        <item x="385"/>
        <item x="360"/>
        <item x="448"/>
        <item x="228"/>
        <item x="190"/>
        <item x="340"/>
        <item x="347"/>
        <item x="161"/>
        <item x="204"/>
        <item x="470"/>
        <item x="38"/>
        <item x="417"/>
        <item x="229"/>
        <item x="475"/>
        <item x="133"/>
        <item x="281"/>
        <item x="20"/>
        <item x="270"/>
        <item x="425"/>
        <item x="335"/>
        <item x="24"/>
        <item x="69"/>
        <item x="421"/>
        <item x="246"/>
        <item x="37"/>
        <item x="203"/>
        <item x="139"/>
        <item x="28"/>
        <item x="477"/>
        <item x="461"/>
        <item x="291"/>
        <item x="640"/>
        <item x="305"/>
        <item x="72"/>
        <item x="625"/>
        <item x="271"/>
        <item x="25"/>
        <item x="252"/>
        <item x="474"/>
        <item x="197"/>
        <item x="436"/>
        <item x="592"/>
        <item x="471"/>
        <item x="419"/>
        <item x="578"/>
        <item x="564"/>
        <item x="82"/>
        <item x="123"/>
        <item x="497"/>
        <item x="201"/>
        <item x="47"/>
        <item x="368"/>
        <item x="482"/>
        <item x="249"/>
        <item x="306"/>
        <item x="396"/>
        <item x="62"/>
        <item x="430"/>
        <item x="537"/>
        <item x="599"/>
        <item x="93"/>
        <item x="563"/>
        <item x="318"/>
        <item x="144"/>
        <item x="247"/>
        <item x="424"/>
        <item x="639"/>
        <item x="313"/>
        <item x="528"/>
        <item x="260"/>
        <item x="215"/>
        <item x="364"/>
        <item x="280"/>
        <item x="150"/>
        <item x="410"/>
        <item x="469"/>
        <item x="590"/>
        <item x="332"/>
        <item x="441"/>
        <item x="632"/>
        <item x="251"/>
        <item x="168"/>
        <item x="490"/>
        <item x="566"/>
        <item x="569"/>
        <item x="85"/>
        <item x="609"/>
        <item x="253"/>
        <item x="276"/>
        <item x="631"/>
        <item x="15"/>
        <item x="643"/>
        <item x="568"/>
        <item x="283"/>
        <item x="466"/>
        <item x="629"/>
        <item x="317"/>
        <item x="263"/>
        <item x="108"/>
        <item x="583"/>
        <item x="320"/>
        <item x="218"/>
        <item x="487"/>
        <item x="220"/>
        <item x="152"/>
        <item x="373"/>
        <item x="131"/>
        <item x="286"/>
        <item x="324"/>
        <item x="581"/>
        <item x="109"/>
        <item x="595"/>
        <item x="267"/>
        <item x="555"/>
        <item x="118"/>
        <item x="529"/>
        <item x="302"/>
        <item x="358"/>
        <item x="5"/>
        <item x="330"/>
        <item x="596"/>
        <item x="107"/>
        <item x="127"/>
        <item x="570"/>
        <item x="265"/>
        <item x="394"/>
        <item x="261"/>
        <item x="227"/>
        <item x="35"/>
        <item x="124"/>
        <item x="39"/>
        <item x="316"/>
        <item x="163"/>
        <item x="222"/>
        <item x="536"/>
        <item x="33"/>
        <item x="546"/>
        <item x="560"/>
        <item x="292"/>
        <item x="434"/>
        <item x="171"/>
        <item x="403"/>
        <item x="236"/>
        <item x="356"/>
        <item x="409"/>
        <item x="211"/>
        <item x="176"/>
        <item x="624"/>
        <item x="70"/>
        <item x="355"/>
        <item x="346"/>
        <item x="88"/>
        <item x="258"/>
        <item x="619"/>
        <item x="357"/>
        <item x="19"/>
        <item x="440"/>
        <item x="12"/>
        <item x="433"/>
        <item x="541"/>
        <item x="500"/>
        <item x="407"/>
        <item x="432"/>
        <item x="380"/>
        <item x="604"/>
        <item x="535"/>
        <item x="485"/>
        <item x="238"/>
        <item x="544"/>
        <item x="522"/>
        <item x="92"/>
        <item x="120"/>
        <item x="505"/>
        <item x="180"/>
        <item x="105"/>
        <item x="582"/>
        <item x="275"/>
        <item x="254"/>
        <item x="274"/>
        <item x="559"/>
        <item x="337"/>
        <item x="30"/>
        <item x="416"/>
        <item x="0"/>
        <item x="141"/>
        <item x="224"/>
        <item x="612"/>
        <item x="429"/>
        <item x="6"/>
        <item x="312"/>
        <item x="142"/>
        <item x="363"/>
        <item x="4"/>
        <item x="549"/>
        <item x="34"/>
        <item x="195"/>
        <item x="49"/>
        <item x="491"/>
        <item x="457"/>
        <item x="293"/>
        <item x="333"/>
        <item x="269"/>
        <item x="462"/>
        <item x="177"/>
        <item x="11"/>
        <item x="495"/>
        <item x="301"/>
        <item x="418"/>
        <item x="593"/>
        <item x="242"/>
        <item x="550"/>
        <item x="638"/>
        <item x="223"/>
        <item x="155"/>
        <item x="326"/>
        <item x="140"/>
        <item x="146"/>
        <item x="362"/>
        <item x="617"/>
        <item x="539"/>
        <item x="484"/>
        <item x="147"/>
        <item x="375"/>
        <item x="27"/>
        <item x="122"/>
        <item x="634"/>
        <item x="627"/>
        <item x="13"/>
        <item x="328"/>
        <item x="508"/>
        <item x="439"/>
        <item x="257"/>
        <item x="192"/>
        <item x="79"/>
        <item x="577"/>
        <item x="515"/>
        <item x="244"/>
        <item x="584"/>
        <item x="9"/>
        <item x="378"/>
        <item x="621"/>
        <item x="510"/>
        <item x="86"/>
        <item x="17"/>
        <item x="7"/>
        <item x="310"/>
        <item x="600"/>
        <item x="278"/>
        <item x="321"/>
        <item x="554"/>
        <item x="234"/>
        <item x="164"/>
        <item x="84"/>
        <item x="199"/>
        <item x="282"/>
        <item x="352"/>
        <item x="194"/>
        <item x="166"/>
        <item x="89"/>
        <item x="338"/>
        <item x="496"/>
        <item x="182"/>
        <item x="372"/>
        <item x="494"/>
        <item x="213"/>
        <item x="388"/>
        <item x="129"/>
        <item x="279"/>
        <item x="111"/>
        <item x="376"/>
        <item x="521"/>
        <item x="137"/>
        <item x="551"/>
        <item x="405"/>
        <item x="361"/>
        <item x="132"/>
        <item x="308"/>
        <item x="387"/>
        <item x="446"/>
        <item x="148"/>
        <item x="517"/>
        <item x="445"/>
        <item x="415"/>
        <item x="454"/>
        <item x="311"/>
        <item x="603"/>
        <item x="64"/>
        <item x="585"/>
        <item x="384"/>
        <item x="594"/>
        <item x="455"/>
        <item x="456"/>
        <item x="205"/>
        <item x="545"/>
        <item x="113"/>
        <item x="121"/>
        <item x="285"/>
        <item x="520"/>
        <item x="402"/>
        <item x="404"/>
        <item x="586"/>
        <item x="172"/>
        <item x="374"/>
        <item x="106"/>
        <item x="353"/>
        <item x="151"/>
        <item x="153"/>
        <item x="597"/>
        <item x="519"/>
        <item x="344"/>
        <item x="57"/>
        <item x="179"/>
        <item x="534"/>
        <item x="447"/>
        <item x="473"/>
        <item x="250"/>
        <item x="266"/>
        <item x="390"/>
        <item x="53"/>
        <item x="527"/>
        <item x="513"/>
        <item x="66"/>
        <item x="443"/>
        <item x="193"/>
        <item x="181"/>
        <item x="96"/>
        <item x="580"/>
        <item x="334"/>
        <item x="401"/>
        <item x="635"/>
        <item x="59"/>
        <item x="464"/>
        <item x="336"/>
        <item x="112"/>
        <item x="642"/>
        <item x="399"/>
        <item x="18"/>
        <item x="149"/>
        <item x="460"/>
        <item x="371"/>
        <item x="76"/>
        <item x="571"/>
        <item x="366"/>
        <item x="237"/>
        <item x="408"/>
        <item x="322"/>
        <item x="509"/>
        <item x="309"/>
        <item x="608"/>
        <item x="442"/>
        <item x="523"/>
        <item x="183"/>
        <item x="329"/>
        <item x="235"/>
        <item x="615"/>
        <item x="345"/>
        <item x="259"/>
        <item x="502"/>
        <item x="130"/>
        <item x="499"/>
        <item x="381"/>
        <item x="98"/>
        <item x="16"/>
        <item x="389"/>
        <item x="74"/>
        <item x="574"/>
        <item x="488"/>
        <item x="298"/>
        <item x="327"/>
        <item x="314"/>
        <item x="341"/>
        <item x="562"/>
        <item x="567"/>
        <item x="198"/>
        <item x="212"/>
        <item x="187"/>
        <item x="217"/>
        <item x="339"/>
        <item x="395"/>
        <item x="119"/>
        <item x="426"/>
        <item x="294"/>
        <item x="284"/>
        <item x="350"/>
        <item x="226"/>
        <item x="637"/>
        <item x="262"/>
        <item x="465"/>
        <item x="623"/>
        <item x="210"/>
        <item x="483"/>
        <item x="459"/>
        <item x="136"/>
        <item x="319"/>
        <item x="524"/>
        <item x="156"/>
        <item x="512"/>
        <item x="450"/>
        <item x="157"/>
        <item x="532"/>
        <item x="331"/>
        <item x="518"/>
        <item x="525"/>
        <item x="379"/>
        <item x="526"/>
        <item x="22"/>
        <item x="73"/>
        <item x="507"/>
        <item x="420"/>
        <item x="516"/>
        <item x="185"/>
        <item x="514"/>
        <item x="480"/>
        <item x="296"/>
        <item x="342"/>
        <item x="630"/>
        <item x="575"/>
        <item x="243"/>
        <item x="543"/>
        <item x="304"/>
        <item x="614"/>
        <item x="75"/>
        <item x="538"/>
        <item x="138"/>
        <item x="458"/>
        <item x="428"/>
        <item x="216"/>
        <item x="626"/>
        <item x="241"/>
        <item x="343"/>
        <item x="553"/>
        <item x="607"/>
        <item x="63"/>
        <item x="472"/>
        <item x="511"/>
        <item x="636"/>
        <item x="533"/>
        <item x="606"/>
        <item x="186"/>
        <item x="56"/>
      </items>
    </pivotField>
    <pivotField axis="axisRow" compact="0" outline="0" showAll="0" defaultSubtotal="0">
      <items count="136">
        <item x="49"/>
        <item x="88"/>
        <item x="125"/>
        <item x="128"/>
        <item x="131"/>
        <item x="91"/>
        <item x="133"/>
        <item x="98"/>
        <item x="74"/>
        <item x="93"/>
        <item x="102"/>
        <item x="110"/>
        <item x="115"/>
        <item x="95"/>
        <item x="120"/>
        <item x="69"/>
        <item x="104"/>
        <item x="123"/>
        <item x="56"/>
        <item x="78"/>
        <item x="119"/>
        <item x="111"/>
        <item x="66"/>
        <item x="79"/>
        <item x="75"/>
        <item x="126"/>
        <item x="82"/>
        <item x="118"/>
        <item x="121"/>
        <item x="80"/>
        <item x="113"/>
        <item x="96"/>
        <item x="124"/>
        <item x="53"/>
        <item x="81"/>
        <item x="57"/>
        <item x="76"/>
        <item x="60"/>
        <item x="63"/>
        <item x="103"/>
        <item x="135"/>
        <item x="61"/>
        <item x="62"/>
        <item x="70"/>
        <item x="109"/>
        <item x="92"/>
        <item x="85"/>
        <item x="65"/>
        <item x="28"/>
        <item x="132"/>
        <item x="130"/>
        <item x="71"/>
        <item x="54"/>
        <item x="58"/>
        <item x="50"/>
        <item x="112"/>
        <item x="122"/>
        <item x="100"/>
        <item x="51"/>
        <item x="106"/>
        <item x="99"/>
        <item x="67"/>
        <item x="77"/>
        <item x="116"/>
        <item x="129"/>
        <item x="87"/>
        <item x="101"/>
        <item x="89"/>
        <item x="94"/>
        <item x="37"/>
        <item x="127"/>
        <item x="97"/>
        <item x="18"/>
        <item x="90"/>
        <item x="55"/>
        <item x="17"/>
        <item x="33"/>
        <item x="64"/>
        <item x="8"/>
        <item x="6"/>
        <item x="7"/>
        <item x="86"/>
        <item x="39"/>
        <item x="117"/>
        <item x="22"/>
        <item x="27"/>
        <item x="134"/>
        <item x="20"/>
        <item x="26"/>
        <item x="38"/>
        <item x="52"/>
        <item x="0"/>
        <item x="25"/>
        <item x="68"/>
        <item x="15"/>
        <item x="13"/>
        <item x="114"/>
        <item x="12"/>
        <item x="30"/>
        <item x="35"/>
        <item x="3"/>
        <item x="5"/>
        <item x="1"/>
        <item x="9"/>
        <item x="59"/>
        <item x="105"/>
        <item x="11"/>
        <item x="2"/>
        <item x="108"/>
        <item x="34"/>
        <item x="23"/>
        <item x="40"/>
        <item x="4"/>
        <item x="19"/>
        <item x="83"/>
        <item x="47"/>
        <item x="73"/>
        <item x="48"/>
        <item x="10"/>
        <item x="16"/>
        <item x="24"/>
        <item x="32"/>
        <item x="14"/>
        <item x="29"/>
        <item x="36"/>
        <item x="21"/>
        <item x="72"/>
        <item x="44"/>
        <item x="41"/>
        <item x="107"/>
        <item x="43"/>
        <item x="45"/>
        <item x="46"/>
        <item x="31"/>
        <item x="42"/>
        <item x="84"/>
      </items>
    </pivotField>
    <pivotField axis="axisRow" compact="0" outline="0" showAll="0" defaultSubtotal="0">
      <items count="793">
        <item x="7"/>
        <item x="634"/>
        <item x="625"/>
        <item x="366"/>
        <item x="322"/>
        <item x="332"/>
        <item x="785"/>
        <item x="448"/>
        <item x="304"/>
        <item x="220"/>
        <item x="277"/>
        <item x="423"/>
        <item x="572"/>
        <item x="392"/>
        <item x="148"/>
        <item x="661"/>
        <item x="296"/>
        <item x="401"/>
        <item x="626"/>
        <item x="558"/>
        <item x="617"/>
        <item x="469"/>
        <item x="406"/>
        <item x="573"/>
        <item x="193"/>
        <item x="775"/>
        <item x="29"/>
        <item x="637"/>
        <item x="432"/>
        <item x="534"/>
        <item x="9"/>
        <item x="792"/>
        <item x="421"/>
        <item x="591"/>
        <item x="670"/>
        <item x="377"/>
        <item x="26"/>
        <item x="729"/>
        <item x="66"/>
        <item x="386"/>
        <item x="696"/>
        <item x="359"/>
        <item x="607"/>
        <item x="656"/>
        <item x="700"/>
        <item x="475"/>
        <item x="188"/>
        <item x="272"/>
        <item x="299"/>
        <item x="164"/>
        <item x="256"/>
        <item x="388"/>
        <item x="329"/>
        <item x="328"/>
        <item x="695"/>
        <item x="135"/>
        <item x="752"/>
        <item x="453"/>
        <item x="623"/>
        <item x="314"/>
        <item x="524"/>
        <item x="621"/>
        <item x="677"/>
        <item x="390"/>
        <item x="680"/>
        <item x="340"/>
        <item x="444"/>
        <item x="333"/>
        <item x="370"/>
        <item x="630"/>
        <item x="223"/>
        <item x="227"/>
        <item x="200"/>
        <item x="703"/>
        <item x="97"/>
        <item x="235"/>
        <item x="509"/>
        <item x="100"/>
        <item x="300"/>
        <item x="53"/>
        <item x="632"/>
        <item x="684"/>
        <item x="355"/>
        <item x="622"/>
        <item x="82"/>
        <item x="657"/>
        <item x="17"/>
        <item x="640"/>
        <item x="305"/>
        <item x="644"/>
        <item x="710"/>
        <item x="51"/>
        <item x="336"/>
        <item x="56"/>
        <item x="594"/>
        <item x="57"/>
        <item x="531"/>
        <item x="271"/>
        <item x="379"/>
        <item x="456"/>
        <item x="356"/>
        <item x="181"/>
        <item x="458"/>
        <item x="744"/>
        <item x="344"/>
        <item x="25"/>
        <item x="408"/>
        <item x="606"/>
        <item x="709"/>
        <item x="460"/>
        <item x="310"/>
        <item x="39"/>
        <item x="575"/>
        <item x="184"/>
        <item x="570"/>
        <item x="603"/>
        <item x="59"/>
        <item x="202"/>
        <item x="274"/>
        <item x="313"/>
        <item x="364"/>
        <item x="173"/>
        <item x="505"/>
        <item x="712"/>
        <item x="428"/>
        <item x="581"/>
        <item x="84"/>
        <item x="140"/>
        <item x="12"/>
        <item x="282"/>
        <item x="389"/>
        <item x="250"/>
        <item x="713"/>
        <item x="114"/>
        <item x="437"/>
        <item x="702"/>
        <item x="681"/>
        <item x="273"/>
        <item x="327"/>
        <item x="584"/>
        <item x="569"/>
        <item x="89"/>
        <item x="697"/>
        <item x="80"/>
        <item x="692"/>
        <item x="228"/>
        <item x="478"/>
        <item x="578"/>
        <item x="479"/>
        <item x="686"/>
        <item x="334"/>
        <item x="779"/>
        <item x="629"/>
        <item x="232"/>
        <item x="98"/>
        <item x="742"/>
        <item x="689"/>
        <item x="360"/>
        <item x="251"/>
        <item x="319"/>
        <item x="781"/>
        <item x="563"/>
        <item x="557"/>
        <item x="354"/>
        <item x="88"/>
        <item x="189"/>
        <item x="782"/>
        <item x="497"/>
        <item x="679"/>
        <item x="155"/>
        <item x="396"/>
        <item x="85"/>
        <item x="659"/>
        <item x="83"/>
        <item x="682"/>
        <item x="501"/>
        <item x="553"/>
        <item x="683"/>
        <item x="162"/>
        <item x="221"/>
        <item x="41"/>
        <item x="585"/>
        <item x="765"/>
        <item x="291"/>
        <item x="474"/>
        <item x="784"/>
        <item x="770"/>
        <item x="619"/>
        <item x="707"/>
        <item x="311"/>
        <item x="198"/>
        <item x="380"/>
        <item x="721"/>
        <item x="602"/>
        <item x="338"/>
        <item x="747"/>
        <item x="222"/>
        <item x="698"/>
        <item x="307"/>
        <item x="628"/>
        <item x="515"/>
        <item x="365"/>
        <item x="211"/>
        <item x="699"/>
        <item x="513"/>
        <item x="225"/>
        <item x="382"/>
        <item x="11"/>
        <item x="61"/>
        <item x="283"/>
        <item x="298"/>
        <item x="363"/>
        <item x="589"/>
        <item x="138"/>
        <item x="599"/>
        <item x="252"/>
        <item x="726"/>
        <item x="455"/>
        <item x="439"/>
        <item x="50"/>
        <item x="536"/>
        <item x="489"/>
        <item x="257"/>
        <item x="522"/>
        <item x="440"/>
        <item x="741"/>
        <item x="154"/>
        <item x="555"/>
        <item x="436"/>
        <item x="199"/>
        <item x="185"/>
        <item x="576"/>
        <item x="674"/>
        <item x="326"/>
        <item x="631"/>
        <item x="384"/>
        <item x="309"/>
        <item x="351"/>
        <item x="362"/>
        <item x="30"/>
        <item x="588"/>
        <item x="183"/>
        <item x="471"/>
        <item x="597"/>
        <item x="230"/>
        <item x="119"/>
        <item x="174"/>
        <item x="275"/>
        <item x="90"/>
        <item x="55"/>
        <item x="266"/>
        <item x="165"/>
        <item x="592"/>
        <item x="516"/>
        <item x="418"/>
        <item x="750"/>
        <item x="586"/>
        <item x="761"/>
        <item x="485"/>
        <item x="547"/>
        <item x="443"/>
        <item x="5"/>
        <item x="150"/>
        <item x="451"/>
        <item x="243"/>
        <item x="281"/>
        <item x="618"/>
        <item x="551"/>
        <item x="21"/>
        <item x="745"/>
        <item x="349"/>
        <item x="638"/>
        <item x="171"/>
        <item x="438"/>
        <item x="262"/>
        <item x="691"/>
        <item x="556"/>
        <item x="476"/>
        <item x="740"/>
        <item x="301"/>
        <item x="646"/>
        <item x="579"/>
        <item x="704"/>
        <item x="728"/>
        <item x="182"/>
        <item x="693"/>
        <item x="550"/>
        <item x="191"/>
        <item x="417"/>
        <item x="748"/>
        <item x="604"/>
        <item x="278"/>
        <item x="276"/>
        <item x="446"/>
        <item x="268"/>
        <item x="231"/>
        <item x="587"/>
        <item x="749"/>
        <item x="323"/>
        <item x="280"/>
        <item x="774"/>
        <item x="500"/>
        <item x="358"/>
        <item x="627"/>
        <item x="81"/>
        <item x="477"/>
        <item x="385"/>
        <item x="258"/>
        <item x="195"/>
        <item x="571"/>
        <item x="526"/>
        <item x="320"/>
        <item x="783"/>
        <item x="552"/>
        <item x="374"/>
        <item x="470"/>
        <item x="52"/>
        <item x="131"/>
        <item x="767"/>
        <item x="285"/>
        <item x="487"/>
        <item x="514"/>
        <item x="568"/>
        <item x="378"/>
        <item x="168"/>
        <item x="706"/>
        <item x="429"/>
        <item x="8"/>
        <item x="294"/>
        <item x="321"/>
        <item x="762"/>
        <item x="216"/>
        <item x="764"/>
        <item x="648"/>
        <item x="609"/>
        <item x="34"/>
        <item x="502"/>
        <item x="481"/>
        <item x="776"/>
        <item x="530"/>
        <item x="18"/>
        <item x="113"/>
        <item x="139"/>
        <item x="157"/>
        <item x="624"/>
        <item x="151"/>
        <item x="613"/>
        <item x="708"/>
        <item x="499"/>
        <item x="337"/>
        <item x="263"/>
        <item x="582"/>
        <item x="507"/>
        <item x="654"/>
        <item x="422"/>
        <item x="727"/>
        <item x="350"/>
        <item x="65"/>
        <item x="548"/>
        <item x="564"/>
        <item x="63"/>
        <item x="357"/>
        <item x="565"/>
        <item x="116"/>
        <item x="653"/>
        <item x="259"/>
        <item x="373"/>
        <item x="601"/>
        <item x="743"/>
        <item x="269"/>
        <item x="658"/>
        <item x="508"/>
        <item x="214"/>
        <item x="72"/>
        <item x="10"/>
        <item x="218"/>
        <item x="450"/>
        <item x="538"/>
        <item x="27"/>
        <item x="246"/>
        <item x="306"/>
        <item x="260"/>
        <item x="224"/>
        <item x="537"/>
        <item x="687"/>
        <item x="79"/>
        <item x="109"/>
        <item x="459"/>
        <item x="441"/>
        <item x="149"/>
        <item x="433"/>
        <item x="248"/>
        <item x="641"/>
        <item x="639"/>
        <item x="290"/>
        <item x="466"/>
        <item x="763"/>
        <item x="777"/>
        <item x="484"/>
        <item x="35"/>
        <item x="735"/>
        <item x="486"/>
        <item x="488"/>
        <item x="147"/>
        <item x="491"/>
        <item x="511"/>
        <item x="616"/>
        <item x="768"/>
        <item x="253"/>
        <item x="353"/>
        <item x="339"/>
        <item x="190"/>
        <item x="724"/>
        <item x="449"/>
        <item x="315"/>
        <item x="115"/>
        <item x="203"/>
        <item x="352"/>
        <item x="402"/>
        <item x="468"/>
        <item x="660"/>
        <item x="279"/>
        <item x="615"/>
        <item x="293"/>
        <item x="23"/>
        <item x="675"/>
        <item x="397"/>
        <item x="324"/>
        <item x="435"/>
        <item x="598"/>
        <item x="541"/>
        <item x="503"/>
        <item x="302"/>
        <item x="204"/>
        <item x="175"/>
        <item x="212"/>
        <item x="736"/>
        <item x="404"/>
        <item x="431"/>
        <item x="172"/>
        <item x="694"/>
        <item x="178"/>
        <item x="600"/>
        <item x="106"/>
        <item x="480"/>
        <item x="643"/>
        <item x="662"/>
        <item x="36"/>
        <item x="44"/>
        <item x="153"/>
        <item x="186"/>
        <item x="130"/>
        <item x="620"/>
        <item x="15"/>
        <item x="144"/>
        <item x="93"/>
        <item x="465"/>
        <item x="177"/>
        <item x="722"/>
        <item x="756"/>
        <item x="325"/>
        <item x="566"/>
        <item x="94"/>
        <item x="69"/>
        <item x="254"/>
        <item x="217"/>
        <item x="605"/>
        <item x="371"/>
        <item x="467"/>
        <item x="112"/>
        <item x="381"/>
        <item x="76"/>
        <item x="68"/>
        <item x="407"/>
        <item x="399"/>
        <item x="690"/>
        <item x="419"/>
        <item x="187"/>
        <item x="331"/>
        <item x="409"/>
        <item x="308"/>
        <item x="527"/>
        <item x="180"/>
        <item x="434"/>
        <item x="16"/>
        <item x="583"/>
        <item x="111"/>
        <item x="701"/>
        <item x="60"/>
        <item x="472"/>
        <item x="42"/>
        <item x="48"/>
        <item x="146"/>
        <item x="244"/>
        <item x="723"/>
        <item x="758"/>
        <item x="757"/>
        <item x="504"/>
        <item x="295"/>
        <item x="669"/>
        <item x="158"/>
        <item x="330"/>
        <item x="78"/>
        <item x="737"/>
        <item x="22"/>
        <item x="525"/>
        <item x="46"/>
        <item x="43"/>
        <item x="247"/>
        <item x="77"/>
        <item x="194"/>
        <item x="145"/>
        <item x="372"/>
        <item x="233"/>
        <item x="580"/>
        <item x="769"/>
        <item x="196"/>
        <item x="567"/>
        <item x="176"/>
        <item x="2"/>
        <item x="179"/>
        <item x="673"/>
        <item x="790"/>
        <item x="267"/>
        <item x="346"/>
        <item x="778"/>
        <item x="420"/>
        <item x="4"/>
        <item x="415"/>
        <item x="452"/>
        <item x="169"/>
        <item x="528"/>
        <item x="105"/>
        <item x="133"/>
        <item x="517"/>
        <item x="510"/>
        <item x="562"/>
        <item x="286"/>
        <item x="442"/>
        <item x="375"/>
        <item x="122"/>
        <item x="167"/>
        <item x="772"/>
        <item x="668"/>
        <item x="387"/>
        <item x="270"/>
        <item x="612"/>
        <item x="318"/>
        <item x="28"/>
        <item x="32"/>
        <item x="121"/>
        <item x="642"/>
        <item x="733"/>
        <item x="376"/>
        <item x="45"/>
        <item x="241"/>
        <item x="546"/>
        <item x="760"/>
        <item x="655"/>
        <item x="532"/>
        <item x="229"/>
        <item x="483"/>
        <item x="791"/>
        <item x="400"/>
        <item x="103"/>
        <item x="3"/>
        <item x="766"/>
        <item x="127"/>
        <item x="197"/>
        <item x="719"/>
        <item x="108"/>
        <item x="544"/>
        <item x="234"/>
        <item x="92"/>
        <item x="62"/>
        <item x="86"/>
        <item x="715"/>
        <item x="75"/>
        <item x="755"/>
        <item x="464"/>
        <item x="123"/>
        <item x="219"/>
        <item x="739"/>
        <item x="24"/>
        <item x="405"/>
        <item x="717"/>
        <item x="676"/>
        <item x="759"/>
        <item x="161"/>
        <item x="236"/>
        <item x="215"/>
        <item x="398"/>
        <item x="104"/>
        <item x="424"/>
        <item x="95"/>
        <item x="207"/>
        <item x="152"/>
        <item x="71"/>
        <item x="738"/>
        <item x="297"/>
        <item x="554"/>
        <item x="780"/>
        <item x="91"/>
        <item x="445"/>
        <item x="403"/>
        <item x="427"/>
        <item x="73"/>
        <item x="6"/>
        <item x="107"/>
        <item x="74"/>
        <item x="343"/>
        <item x="132"/>
        <item x="347"/>
        <item x="20"/>
        <item x="462"/>
        <item x="720"/>
        <item x="549"/>
        <item x="201"/>
        <item x="636"/>
        <item x="533"/>
        <item x="58"/>
        <item x="787"/>
        <item x="208"/>
        <item x="730"/>
        <item x="593"/>
        <item x="649"/>
        <item x="645"/>
        <item x="495"/>
        <item x="751"/>
        <item x="261"/>
        <item x="38"/>
        <item x="610"/>
        <item x="335"/>
        <item x="64"/>
        <item x="395"/>
        <item x="117"/>
        <item x="49"/>
        <item x="492"/>
        <item x="342"/>
        <item x="391"/>
        <item x="137"/>
        <item x="512"/>
        <item x="136"/>
        <item x="206"/>
        <item x="590"/>
        <item x="129"/>
        <item x="292"/>
        <item x="633"/>
        <item x="156"/>
        <item x="725"/>
        <item x="19"/>
        <item x="705"/>
        <item x="142"/>
        <item x="635"/>
        <item x="143"/>
        <item x="87"/>
        <item x="539"/>
        <item x="678"/>
        <item x="490"/>
        <item x="574"/>
        <item x="771"/>
        <item x="447"/>
        <item x="540"/>
        <item x="255"/>
        <item x="650"/>
        <item x="163"/>
        <item x="542"/>
        <item x="101"/>
        <item x="412"/>
        <item x="663"/>
        <item x="789"/>
        <item x="54"/>
        <item x="265"/>
        <item x="685"/>
        <item x="496"/>
        <item x="543"/>
        <item x="608"/>
        <item x="245"/>
        <item x="711"/>
        <item x="367"/>
        <item x="493"/>
        <item x="249"/>
        <item x="160"/>
        <item x="410"/>
        <item x="99"/>
        <item x="284"/>
        <item x="159"/>
        <item x="614"/>
        <item x="457"/>
        <item x="192"/>
        <item x="577"/>
        <item x="595"/>
        <item x="33"/>
        <item x="666"/>
        <item x="118"/>
        <item x="134"/>
        <item x="461"/>
        <item x="166"/>
        <item x="786"/>
        <item x="506"/>
        <item x="383"/>
        <item x="535"/>
        <item x="520"/>
        <item x="1"/>
        <item x="141"/>
        <item x="473"/>
        <item x="425"/>
        <item x="559"/>
        <item x="519"/>
        <item x="454"/>
        <item x="288"/>
        <item x="753"/>
        <item x="341"/>
        <item x="238"/>
        <item x="494"/>
        <item x="393"/>
        <item x="746"/>
        <item x="361"/>
        <item x="317"/>
        <item x="664"/>
        <item x="773"/>
        <item x="716"/>
        <item x="37"/>
        <item x="14"/>
        <item x="369"/>
        <item x="714"/>
        <item x="731"/>
        <item x="213"/>
        <item x="125"/>
        <item x="611"/>
        <item x="596"/>
        <item x="413"/>
        <item x="120"/>
        <item x="110"/>
        <item x="47"/>
        <item x="647"/>
        <item x="718"/>
        <item x="312"/>
        <item x="170"/>
        <item x="463"/>
        <item x="31"/>
        <item x="368"/>
        <item x="529"/>
        <item x="688"/>
        <item x="209"/>
        <item x="651"/>
        <item x="671"/>
        <item x="13"/>
        <item x="210"/>
        <item x="732"/>
        <item x="411"/>
        <item x="237"/>
        <item x="518"/>
        <item x="242"/>
        <item x="545"/>
        <item x="521"/>
        <item x="652"/>
        <item x="226"/>
        <item x="102"/>
        <item x="345"/>
        <item x="239"/>
        <item x="316"/>
        <item x="70"/>
        <item x="96"/>
        <item x="482"/>
        <item x="289"/>
        <item x="523"/>
        <item x="40"/>
        <item x="287"/>
        <item x="205"/>
        <item x="754"/>
        <item x="240"/>
        <item x="788"/>
        <item x="128"/>
        <item x="665"/>
        <item x="394"/>
        <item x="124"/>
        <item x="264"/>
        <item x="414"/>
        <item x="416"/>
        <item x="126"/>
        <item x="303"/>
        <item x="560"/>
        <item x="667"/>
        <item x="734"/>
        <item x="498"/>
        <item x="561"/>
        <item x="348"/>
        <item x="430"/>
        <item x="672"/>
        <item x="426"/>
        <item x="67"/>
        <item x="0"/>
      </items>
    </pivotField>
    <pivotField axis="axisRow" compact="0" outline="0" showAll="0" defaultSubtotal="0">
      <items count="780">
        <item x="61"/>
        <item x="9"/>
        <item x="158"/>
        <item x="18"/>
        <item x="134"/>
        <item x="23"/>
        <item x="307"/>
        <item x="97"/>
        <item x="141"/>
        <item x="34"/>
        <item x="8"/>
        <item x="96"/>
        <item x="110"/>
        <item x="100"/>
        <item x="35"/>
        <item x="17"/>
        <item x="36"/>
        <item x="152"/>
        <item x="7"/>
        <item x="165"/>
        <item x="263"/>
        <item x="115"/>
        <item x="5"/>
        <item x="93"/>
        <item x="124"/>
        <item x="291"/>
        <item x="440"/>
        <item x="188"/>
        <item x="153"/>
        <item x="177"/>
        <item x="159"/>
        <item x="53"/>
        <item x="52"/>
        <item x="148"/>
        <item x="51"/>
        <item x="248"/>
        <item x="156"/>
        <item x="227"/>
        <item x="71"/>
        <item x="397"/>
        <item x="125"/>
        <item x="32"/>
        <item x="260"/>
        <item x="289"/>
        <item x="280"/>
        <item x="444"/>
        <item x="132"/>
        <item x="538"/>
        <item x="151"/>
        <item x="116"/>
        <item x="673"/>
        <item x="109"/>
        <item x="58"/>
        <item x="586"/>
        <item x="305"/>
        <item x="42"/>
        <item x="212"/>
        <item x="14"/>
        <item x="145"/>
        <item x="349"/>
        <item x="357"/>
        <item x="91"/>
        <item x="347"/>
        <item x="217"/>
        <item x="75"/>
        <item x="107"/>
        <item x="301"/>
        <item x="22"/>
        <item x="187"/>
        <item x="130"/>
        <item x="123"/>
        <item x="553"/>
        <item x="69"/>
        <item x="242"/>
        <item x="226"/>
        <item x="164"/>
        <item x="320"/>
        <item x="88"/>
        <item x="396"/>
        <item x="54"/>
        <item x="129"/>
        <item x="666"/>
        <item x="30"/>
        <item x="363"/>
        <item x="535"/>
        <item x="484"/>
        <item x="6"/>
        <item x="85"/>
        <item x="665"/>
        <item x="318"/>
        <item x="419"/>
        <item x="87"/>
        <item x="29"/>
        <item x="712"/>
        <item x="330"/>
        <item x="262"/>
        <item x="72"/>
        <item x="755"/>
        <item x="229"/>
        <item x="358"/>
        <item x="387"/>
        <item x="127"/>
        <item x="98"/>
        <item x="186"/>
        <item x="544"/>
        <item x="10"/>
        <item x="258"/>
        <item x="310"/>
        <item x="599"/>
        <item x="302"/>
        <item x="297"/>
        <item x="424"/>
        <item x="400"/>
        <item x="261"/>
        <item x="114"/>
        <item x="33"/>
        <item x="449"/>
        <item x="432"/>
        <item x="154"/>
        <item x="512"/>
        <item x="250"/>
        <item x="341"/>
        <item x="453"/>
        <item x="457"/>
        <item x="569"/>
        <item x="95"/>
        <item x="77"/>
        <item x="202"/>
        <item x="268"/>
        <item x="173"/>
        <item x="372"/>
        <item x="537"/>
        <item x="561"/>
        <item x="699"/>
        <item x="548"/>
        <item x="384"/>
        <item x="138"/>
        <item x="232"/>
        <item x="86"/>
        <item x="282"/>
        <item x="421"/>
        <item x="542"/>
        <item x="543"/>
        <item x="725"/>
        <item x="579"/>
        <item x="267"/>
        <item x="155"/>
        <item x="16"/>
        <item x="64"/>
        <item x="568"/>
        <item x="519"/>
        <item x="89"/>
        <item x="439"/>
        <item x="526"/>
        <item x="753"/>
        <item x="758"/>
        <item x="605"/>
        <item x="435"/>
        <item x="516"/>
        <item x="133"/>
        <item x="541"/>
        <item x="343"/>
        <item x="78"/>
        <item x="394"/>
        <item x="452"/>
        <item x="365"/>
        <item x="513"/>
        <item x="433"/>
        <item x="315"/>
        <item x="73"/>
        <item x="759"/>
        <item x="434"/>
        <item x="691"/>
        <item x="294"/>
        <item x="456"/>
        <item x="583"/>
        <item x="144"/>
        <item x="480"/>
        <item x="20"/>
        <item x="49"/>
        <item x="45"/>
        <item x="555"/>
        <item x="455"/>
        <item x="684"/>
        <item x="580"/>
        <item x="688"/>
        <item x="448"/>
        <item x="641"/>
        <item x="90"/>
        <item x="505"/>
        <item x="39"/>
        <item x="126"/>
        <item x="204"/>
        <item x="652"/>
        <item x="585"/>
        <item x="661"/>
        <item x="422"/>
        <item x="50"/>
        <item x="572"/>
        <item x="584"/>
        <item x="498"/>
        <item x="275"/>
        <item x="92"/>
        <item x="81"/>
        <item x="417"/>
        <item x="464"/>
        <item x="601"/>
        <item x="752"/>
        <item x="139"/>
        <item x="441"/>
        <item x="265"/>
        <item x="634"/>
        <item x="166"/>
        <item x="534"/>
        <item x="711"/>
        <item x="563"/>
        <item x="375"/>
        <item x="769"/>
        <item x="192"/>
        <item x="244"/>
        <item x="295"/>
        <item x="497"/>
        <item x="119"/>
        <item x="511"/>
        <item x="653"/>
        <item x="409"/>
        <item x="702"/>
        <item x="442"/>
        <item x="385"/>
        <item x="206"/>
        <item x="19"/>
        <item x="106"/>
        <item x="185"/>
        <item x="303"/>
        <item x="190"/>
        <item x="112"/>
        <item x="128"/>
        <item x="680"/>
        <item x="11"/>
        <item x="742"/>
        <item x="645"/>
        <item x="412"/>
        <item x="43"/>
        <item x="562"/>
        <item x="175"/>
        <item x="721"/>
        <item x="57"/>
        <item x="288"/>
        <item x="13"/>
        <item x="483"/>
        <item x="235"/>
        <item x="15"/>
        <item x="678"/>
        <item x="574"/>
        <item x="149"/>
        <item x="304"/>
        <item x="760"/>
        <item x="603"/>
        <item x="311"/>
        <item x="99"/>
        <item x="1"/>
        <item x="68"/>
        <item x="205"/>
        <item x="383"/>
        <item x="321"/>
        <item x="463"/>
        <item x="425"/>
        <item x="564"/>
        <item x="277"/>
        <item x="664"/>
        <item x="450"/>
        <item x="94"/>
        <item x="55"/>
        <item x="113"/>
        <item x="309"/>
        <item x="528"/>
        <item x="670"/>
        <item x="334"/>
        <item x="12"/>
        <item x="388"/>
        <item x="118"/>
        <item x="333"/>
        <item x="284"/>
        <item x="336"/>
        <item x="24"/>
        <item x="271"/>
        <item x="331"/>
        <item x="656"/>
        <item x="346"/>
        <item x="252"/>
        <item x="40"/>
        <item x="669"/>
        <item x="660"/>
        <item x="437"/>
        <item x="370"/>
        <item x="60"/>
        <item x="276"/>
        <item x="292"/>
        <item x="160"/>
        <item x="360"/>
        <item x="646"/>
        <item x="612"/>
        <item x="623"/>
        <item x="62"/>
        <item x="228"/>
        <item x="527"/>
        <item x="408"/>
        <item x="243"/>
        <item x="306"/>
        <item x="279"/>
        <item x="592"/>
        <item x="451"/>
        <item x="59"/>
        <item x="28"/>
        <item x="594"/>
        <item x="136"/>
        <item x="411"/>
        <item x="427"/>
        <item x="723"/>
        <item x="654"/>
        <item x="281"/>
        <item x="614"/>
        <item x="345"/>
        <item x="101"/>
        <item x="577"/>
        <item x="214"/>
        <item x="737"/>
        <item x="391"/>
        <item x="44"/>
        <item x="683"/>
        <item x="308"/>
        <item x="643"/>
        <item x="642"/>
        <item x="339"/>
        <item x="377"/>
        <item x="362"/>
        <item x="582"/>
        <item x="533"/>
        <item x="490"/>
        <item x="639"/>
        <item x="407"/>
        <item x="238"/>
        <item x="615"/>
        <item x="775"/>
        <item x="350"/>
        <item x="540"/>
        <item x="253"/>
        <item x="348"/>
        <item x="203"/>
        <item x="393"/>
        <item x="628"/>
        <item x="41"/>
        <item x="655"/>
        <item x="137"/>
        <item x="616"/>
        <item x="596"/>
        <item x="518"/>
        <item x="246"/>
        <item x="369"/>
        <item x="195"/>
        <item x="366"/>
        <item x="247"/>
        <item x="147"/>
        <item x="530"/>
        <item x="663"/>
        <item x="637"/>
        <item x="216"/>
        <item x="332"/>
        <item x="486"/>
        <item x="135"/>
        <item x="744"/>
        <item x="269"/>
        <item x="770"/>
        <item x="359"/>
        <item x="418"/>
        <item x="21"/>
        <item x="76"/>
        <item x="517"/>
        <item x="619"/>
        <item x="482"/>
        <item x="314"/>
        <item x="278"/>
        <item x="361"/>
        <item x="644"/>
        <item x="157"/>
        <item x="750"/>
        <item x="415"/>
        <item x="329"/>
        <item x="423"/>
        <item x="322"/>
        <item x="325"/>
        <item x="335"/>
        <item x="319"/>
        <item x="356"/>
        <item x="765"/>
        <item x="593"/>
        <item x="478"/>
        <item x="402"/>
        <item x="376"/>
        <item x="146"/>
        <item x="473"/>
        <item x="445"/>
        <item x="392"/>
        <item x="658"/>
        <item x="772"/>
        <item x="733"/>
        <item x="679"/>
        <item x="722"/>
        <item x="581"/>
        <item x="63"/>
        <item x="597"/>
        <item x="31"/>
        <item x="198"/>
        <item x="565"/>
        <item x="686"/>
        <item x="595"/>
        <item x="344"/>
        <item x="462"/>
        <item x="257"/>
        <item x="613"/>
        <item x="443"/>
        <item x="414"/>
        <item x="316"/>
        <item x="625"/>
        <item x="529"/>
        <item x="638"/>
        <item x="140"/>
        <item x="624"/>
        <item x="501"/>
        <item x="364"/>
        <item x="222"/>
        <item x="389"/>
        <item x="727"/>
        <item x="56"/>
        <item x="550"/>
        <item x="649"/>
        <item x="249"/>
        <item x="554"/>
        <item x="108"/>
        <item x="499"/>
        <item x="704"/>
        <item x="26"/>
        <item x="264"/>
        <item x="504"/>
        <item x="323"/>
        <item x="668"/>
        <item x="764"/>
        <item x="131"/>
        <item x="667"/>
        <item x="606"/>
        <item x="520"/>
        <item x="386"/>
        <item x="751"/>
        <item x="416"/>
        <item x="410"/>
        <item x="776"/>
        <item x="503"/>
        <item x="80"/>
        <item x="681"/>
        <item x="27"/>
        <item x="270"/>
        <item x="234"/>
        <item x="142"/>
        <item x="324"/>
        <item x="401"/>
        <item x="587"/>
        <item x="25"/>
        <item x="436"/>
        <item x="743"/>
        <item x="218"/>
        <item x="724"/>
        <item x="287"/>
        <item x="626"/>
        <item x="38"/>
        <item x="454"/>
        <item x="283"/>
        <item x="701"/>
        <item x="104"/>
        <item x="121"/>
        <item x="174"/>
        <item x="617"/>
        <item x="671"/>
        <item x="549"/>
        <item x="172"/>
        <item x="728"/>
        <item x="194"/>
        <item x="143"/>
        <item x="351"/>
        <item x="181"/>
        <item x="296"/>
        <item x="552"/>
        <item x="598"/>
        <item x="657"/>
        <item x="342"/>
        <item x="65"/>
        <item x="74"/>
        <item x="566"/>
        <item x="771"/>
        <item x="687"/>
        <item x="677"/>
        <item x="426"/>
        <item x="500"/>
        <item x="103"/>
        <item x="290"/>
        <item x="640"/>
        <item x="213"/>
        <item x="446"/>
        <item x="176"/>
        <item x="245"/>
        <item x="196"/>
        <item x="102"/>
        <item x="741"/>
        <item x="266"/>
        <item x="340"/>
        <item x="398"/>
        <item x="169"/>
        <item x="70"/>
        <item x="211"/>
        <item x="171"/>
        <item x="567"/>
        <item x="650"/>
        <item x="536"/>
        <item x="735"/>
        <item x="337"/>
        <item x="167"/>
        <item x="682"/>
        <item x="622"/>
        <item x="367"/>
        <item x="491"/>
        <item x="312"/>
        <item x="756"/>
        <item x="438"/>
        <item x="571"/>
        <item x="659"/>
        <item x="709"/>
        <item x="715"/>
        <item x="607"/>
        <item x="532"/>
        <item x="368"/>
        <item x="629"/>
        <item x="635"/>
        <item x="515"/>
        <item x="757"/>
        <item x="558"/>
        <item x="754"/>
        <item x="778"/>
        <item x="717"/>
        <item x="150"/>
        <item x="773"/>
        <item x="716"/>
        <item x="689"/>
        <item x="207"/>
        <item x="575"/>
        <item x="506"/>
        <item x="589"/>
        <item x="556"/>
        <item x="67"/>
        <item x="390"/>
        <item x="618"/>
        <item x="399"/>
        <item x="251"/>
        <item x="551"/>
        <item x="256"/>
        <item x="531"/>
        <item x="539"/>
        <item x="672"/>
        <item x="774"/>
        <item x="502"/>
        <item x="470"/>
        <item x="428"/>
        <item x="197"/>
        <item x="233"/>
        <item x="509"/>
        <item x="338"/>
        <item x="105"/>
        <item x="570"/>
        <item x="766"/>
        <item x="374"/>
        <item x="467"/>
        <item x="636"/>
        <item x="373"/>
        <item x="37"/>
        <item x="630"/>
        <item x="193"/>
        <item x="590"/>
        <item x="477"/>
        <item x="378"/>
        <item x="662"/>
        <item x="545"/>
        <item x="111"/>
        <item x="609"/>
        <item x="215"/>
        <item x="734"/>
        <item x="286"/>
        <item x="285"/>
        <item x="604"/>
        <item x="66"/>
        <item x="223"/>
        <item x="697"/>
        <item x="627"/>
        <item x="420"/>
        <item x="469"/>
        <item x="698"/>
        <item x="117"/>
        <item x="546"/>
        <item x="696"/>
        <item x="379"/>
        <item x="466"/>
        <item x="747"/>
        <item x="403"/>
        <item x="621"/>
        <item x="313"/>
        <item x="430"/>
        <item x="237"/>
        <item x="231"/>
        <item x="371"/>
        <item x="620"/>
        <item x="353"/>
        <item x="719"/>
        <item x="674"/>
        <item x="610"/>
        <item x="521"/>
        <item x="559"/>
        <item x="254"/>
        <item x="413"/>
        <item x="703"/>
        <item x="79"/>
        <item x="209"/>
        <item x="632"/>
        <item x="468"/>
        <item x="602"/>
        <item x="429"/>
        <item x="708"/>
        <item x="675"/>
        <item x="255"/>
        <item x="746"/>
        <item x="120"/>
        <item x="736"/>
        <item x="472"/>
        <item x="726"/>
        <item x="738"/>
        <item x="380"/>
        <item x="236"/>
        <item x="317"/>
        <item x="191"/>
        <item x="354"/>
        <item x="608"/>
        <item x="221"/>
        <item x="395"/>
        <item x="730"/>
        <item x="474"/>
        <item x="700"/>
        <item x="573"/>
        <item x="576"/>
        <item x="740"/>
        <item x="651"/>
        <item x="745"/>
        <item x="381"/>
        <item x="524"/>
        <item x="510"/>
        <item x="648"/>
        <item x="489"/>
        <item x="714"/>
        <item x="352"/>
        <item x="633"/>
        <item x="507"/>
        <item x="170"/>
        <item x="327"/>
        <item x="178"/>
        <item x="447"/>
        <item x="299"/>
        <item x="3"/>
        <item x="326"/>
        <item x="779"/>
        <item x="647"/>
        <item x="761"/>
        <item x="508"/>
        <item x="479"/>
        <item x="748"/>
        <item x="465"/>
        <item x="487"/>
        <item x="777"/>
        <item x="514"/>
        <item x="488"/>
        <item x="83"/>
        <item x="739"/>
        <item x="82"/>
        <item x="631"/>
        <item x="611"/>
        <item x="763"/>
        <item x="560"/>
        <item x="485"/>
        <item x="168"/>
        <item x="588"/>
        <item x="600"/>
        <item x="729"/>
        <item x="431"/>
        <item x="210"/>
        <item x="298"/>
        <item x="557"/>
        <item x="676"/>
        <item x="706"/>
        <item x="767"/>
        <item x="731"/>
        <item x="471"/>
        <item x="762"/>
        <item x="182"/>
        <item x="685"/>
        <item x="47"/>
        <item x="189"/>
        <item x="523"/>
        <item x="695"/>
        <item x="2"/>
        <item x="705"/>
        <item x="179"/>
        <item x="493"/>
        <item x="492"/>
        <item x="293"/>
        <item x="707"/>
        <item x="591"/>
        <item x="208"/>
        <item x="183"/>
        <item x="230"/>
        <item x="46"/>
        <item x="219"/>
        <item x="273"/>
        <item x="713"/>
        <item x="259"/>
        <item x="476"/>
        <item x="547"/>
        <item x="475"/>
        <item x="405"/>
        <item x="768"/>
        <item x="272"/>
        <item x="522"/>
        <item x="720"/>
        <item x="458"/>
        <item x="220"/>
        <item x="240"/>
        <item x="495"/>
        <item x="578"/>
        <item x="180"/>
        <item x="481"/>
        <item x="494"/>
        <item x="749"/>
        <item x="525"/>
        <item x="718"/>
        <item x="224"/>
        <item x="690"/>
        <item x="404"/>
        <item x="239"/>
        <item x="382"/>
        <item x="732"/>
        <item x="184"/>
        <item x="355"/>
        <item x="406"/>
        <item x="122"/>
        <item x="225"/>
        <item x="692"/>
        <item x="161"/>
        <item x="300"/>
        <item x="693"/>
        <item x="328"/>
        <item x="162"/>
        <item x="200"/>
        <item x="710"/>
        <item x="84"/>
        <item x="496"/>
        <item x="4"/>
        <item x="274"/>
        <item x="460"/>
        <item x="48"/>
        <item x="199"/>
        <item x="459"/>
        <item x="694"/>
        <item x="241"/>
        <item x="163"/>
        <item x="461"/>
        <item x="201"/>
        <item x="0"/>
      </items>
    </pivotField>
    <pivotField axis="axisRow" compact="0" outline="0" showAll="0" defaultSubtotal="0">
      <items count="327">
        <item x="52"/>
        <item x="9"/>
        <item x="72"/>
        <item x="7"/>
        <item x="31"/>
        <item x="34"/>
        <item x="8"/>
        <item x="5"/>
        <item x="17"/>
        <item x="74"/>
        <item x="32"/>
        <item x="44"/>
        <item x="37"/>
        <item x="49"/>
        <item x="101"/>
        <item x="65"/>
        <item x="14"/>
        <item x="30"/>
        <item x="83"/>
        <item x="100"/>
        <item x="64"/>
        <item x="73"/>
        <item x="59"/>
        <item x="45"/>
        <item x="19"/>
        <item x="113"/>
        <item x="1"/>
        <item x="36"/>
        <item x="164"/>
        <item x="38"/>
        <item x="54"/>
        <item x="76"/>
        <item x="123"/>
        <item x="10"/>
        <item x="28"/>
        <item x="60"/>
        <item x="180"/>
        <item x="176"/>
        <item x="21"/>
        <item x="91"/>
        <item x="6"/>
        <item x="78"/>
        <item x="84"/>
        <item x="26"/>
        <item x="27"/>
        <item x="125"/>
        <item x="163"/>
        <item x="189"/>
        <item x="149"/>
        <item x="102"/>
        <item x="221"/>
        <item x="16"/>
        <item x="71"/>
        <item x="43"/>
        <item x="94"/>
        <item x="214"/>
        <item x="98"/>
        <item x="20"/>
        <item x="22"/>
        <item x="18"/>
        <item x="183"/>
        <item x="93"/>
        <item x="53"/>
        <item x="270"/>
        <item x="103"/>
        <item x="55"/>
        <item x="139"/>
        <item x="197"/>
        <item x="169"/>
        <item x="171"/>
        <item x="82"/>
        <item x="81"/>
        <item x="187"/>
        <item x="280"/>
        <item x="148"/>
        <item x="33"/>
        <item x="145"/>
        <item x="63"/>
        <item x="12"/>
        <item x="95"/>
        <item x="127"/>
        <item x="62"/>
        <item x="35"/>
        <item x="25"/>
        <item x="47"/>
        <item x="85"/>
        <item x="51"/>
        <item x="77"/>
        <item x="15"/>
        <item x="220"/>
        <item x="298"/>
        <item x="92"/>
        <item x="157"/>
        <item x="61"/>
        <item x="267"/>
        <item x="29"/>
        <item x="289"/>
        <item x="199"/>
        <item x="80"/>
        <item x="13"/>
        <item x="50"/>
        <item x="195"/>
        <item x="87"/>
        <item x="182"/>
        <item x="122"/>
        <item x="313"/>
        <item x="58"/>
        <item x="248"/>
        <item x="97"/>
        <item x="242"/>
        <item x="323"/>
        <item x="75"/>
        <item x="181"/>
        <item x="223"/>
        <item x="99"/>
        <item x="118"/>
        <item x="222"/>
        <item x="288"/>
        <item x="217"/>
        <item x="86"/>
        <item x="24"/>
        <item x="213"/>
        <item x="226"/>
        <item x="275"/>
        <item x="144"/>
        <item x="178"/>
        <item x="177"/>
        <item x="240"/>
        <item x="271"/>
        <item x="39"/>
        <item x="218"/>
        <item x="120"/>
        <item x="66"/>
        <item x="198"/>
        <item x="159"/>
        <item x="46"/>
        <item x="269"/>
        <item x="209"/>
        <item x="114"/>
        <item x="160"/>
        <item x="89"/>
        <item x="260"/>
        <item x="206"/>
        <item x="11"/>
        <item x="48"/>
        <item x="281"/>
        <item x="57"/>
        <item x="282"/>
        <item x="235"/>
        <item x="216"/>
        <item x="312"/>
        <item x="202"/>
        <item x="179"/>
        <item x="146"/>
        <item x="314"/>
        <item x="283"/>
        <item x="124"/>
        <item x="132"/>
        <item x="112"/>
        <item x="67"/>
        <item x="208"/>
        <item x="141"/>
        <item x="190"/>
        <item x="126"/>
        <item x="194"/>
        <item x="96"/>
        <item x="186"/>
        <item x="201"/>
        <item x="285"/>
        <item x="262"/>
        <item x="273"/>
        <item x="151"/>
        <item x="310"/>
        <item x="211"/>
        <item x="274"/>
        <item x="215"/>
        <item x="115"/>
        <item x="224"/>
        <item x="170"/>
        <item x="138"/>
        <item x="200"/>
        <item x="311"/>
        <item x="266"/>
        <item x="134"/>
        <item x="268"/>
        <item x="326"/>
        <item x="265"/>
        <item x="152"/>
        <item x="191"/>
        <item x="165"/>
        <item x="140"/>
        <item x="257"/>
        <item x="251"/>
        <item x="108"/>
        <item x="243"/>
        <item x="278"/>
        <item x="150"/>
        <item x="252"/>
        <item x="307"/>
        <item x="324"/>
        <item x="290"/>
        <item x="264"/>
        <item x="204"/>
        <item x="315"/>
        <item x="119"/>
        <item x="255"/>
        <item x="287"/>
        <item x="293"/>
        <item x="234"/>
        <item x="162"/>
        <item x="111"/>
        <item x="3"/>
        <item x="79"/>
        <item x="184"/>
        <item x="292"/>
        <item x="259"/>
        <item x="277"/>
        <item x="279"/>
        <item x="137"/>
        <item x="284"/>
        <item x="303"/>
        <item x="219"/>
        <item x="69"/>
        <item x="308"/>
        <item x="300"/>
        <item x="276"/>
        <item x="207"/>
        <item x="261"/>
        <item x="291"/>
        <item x="286"/>
        <item x="158"/>
        <item x="174"/>
        <item x="192"/>
        <item x="325"/>
        <item x="23"/>
        <item x="319"/>
        <item x="272"/>
        <item x="88"/>
        <item x="320"/>
        <item x="210"/>
        <item x="203"/>
        <item x="241"/>
        <item x="188"/>
        <item x="230"/>
        <item x="254"/>
        <item x="322"/>
        <item x="136"/>
        <item x="128"/>
        <item x="258"/>
        <item x="250"/>
        <item x="41"/>
        <item x="110"/>
        <item x="317"/>
        <item x="233"/>
        <item x="196"/>
        <item x="263"/>
        <item x="316"/>
        <item x="153"/>
        <item x="236"/>
        <item x="256"/>
        <item x="56"/>
        <item x="147"/>
        <item x="117"/>
        <item x="245"/>
        <item x="109"/>
        <item x="68"/>
        <item x="249"/>
        <item x="302"/>
        <item x="304"/>
        <item x="212"/>
        <item x="232"/>
        <item x="173"/>
        <item x="121"/>
        <item x="172"/>
        <item x="2"/>
        <item x="167"/>
        <item x="107"/>
        <item x="301"/>
        <item x="225"/>
        <item x="231"/>
        <item x="239"/>
        <item x="238"/>
        <item x="161"/>
        <item x="133"/>
        <item x="321"/>
        <item x="143"/>
        <item x="135"/>
        <item x="246"/>
        <item x="294"/>
        <item x="155"/>
        <item x="205"/>
        <item x="166"/>
        <item x="90"/>
        <item x="318"/>
        <item x="40"/>
        <item x="306"/>
        <item x="193"/>
        <item x="253"/>
        <item x="299"/>
        <item x="244"/>
        <item x="175"/>
        <item x="309"/>
        <item x="185"/>
        <item x="154"/>
        <item x="116"/>
        <item x="296"/>
        <item x="70"/>
        <item x="247"/>
        <item x="105"/>
        <item x="305"/>
        <item x="4"/>
        <item x="295"/>
        <item x="104"/>
        <item x="168"/>
        <item x="42"/>
        <item x="156"/>
        <item x="228"/>
        <item x="237"/>
        <item x="142"/>
        <item x="130"/>
        <item x="297"/>
        <item x="227"/>
        <item x="106"/>
        <item x="229"/>
        <item x="129"/>
        <item x="131"/>
        <item x="0"/>
      </items>
    </pivotField>
    <pivotField compact="0" outline="0" subtotalTop="0" showAll="0" defaultSubtotal="0"/>
    <pivotField axis="axisRow" compact="0" outline="0" showAll="0" defaultSubtotal="0">
      <items count="1230">
        <item x="9"/>
        <item x="816"/>
        <item x="1130"/>
        <item x="517"/>
        <item x="326"/>
        <item x="631"/>
        <item x="474"/>
        <item x="363"/>
        <item x="554"/>
        <item x="154"/>
        <item x="179"/>
        <item x="533"/>
        <item x="170"/>
        <item x="805"/>
        <item x="1051"/>
        <item x="851"/>
        <item x="477"/>
        <item x="341"/>
        <item x="23"/>
        <item x="221"/>
        <item x="118"/>
        <item x="8"/>
        <item x="1057"/>
        <item x="1216"/>
        <item x="168"/>
        <item x="201"/>
        <item x="1181"/>
        <item x="173"/>
        <item x="36"/>
        <item x="304"/>
        <item x="302"/>
        <item x="1163"/>
        <item x="418"/>
        <item x="913"/>
        <item x="703"/>
        <item x="623"/>
        <item x="835"/>
        <item x="1017"/>
        <item x="11"/>
        <item x="323"/>
        <item x="94"/>
        <item x="1201"/>
        <item x="1199"/>
        <item x="620"/>
        <item x="220"/>
        <item x="57"/>
        <item x="1093"/>
        <item x="22"/>
        <item x="1111"/>
        <item x="17"/>
        <item x="1060"/>
        <item x="494"/>
        <item x="996"/>
        <item x="885"/>
        <item x="284"/>
        <item x="1148"/>
        <item x="1165"/>
        <item x="136"/>
        <item x="38"/>
        <item x="1182"/>
        <item x="752"/>
        <item x="437"/>
        <item x="113"/>
        <item x="998"/>
        <item x="832"/>
        <item x="769"/>
        <item x="138"/>
        <item x="1166"/>
        <item x="643"/>
        <item x="151"/>
        <item x="1033"/>
        <item x="970"/>
        <item x="266"/>
        <item x="514"/>
        <item x="396"/>
        <item x="358"/>
        <item x="240"/>
        <item x="1020"/>
        <item x="736"/>
        <item x="1123"/>
        <item x="1203"/>
        <item x="1218"/>
        <item x="553"/>
        <item x="95"/>
        <item x="551"/>
        <item x="1054"/>
        <item x="18"/>
        <item x="198"/>
        <item x="260"/>
        <item x="844"/>
        <item x="700"/>
        <item x="376"/>
        <item x="1074"/>
        <item x="953"/>
        <item x="69"/>
        <item x="785"/>
        <item x="662"/>
        <item x="868"/>
        <item x="1184"/>
        <item x="733"/>
        <item x="516"/>
        <item x="204"/>
        <item x="1078"/>
        <item x="471"/>
        <item x="1129"/>
        <item x="140"/>
        <item x="167"/>
        <item x="1052"/>
        <item x="783"/>
        <item x="803"/>
        <item x="473"/>
        <item x="29"/>
        <item x="771"/>
        <item x="35"/>
        <item x="1026"/>
        <item x="866"/>
        <item x="597"/>
        <item x="55"/>
        <item x="625"/>
        <item x="360"/>
        <item x="433"/>
        <item x="6"/>
        <item x="1146"/>
        <item x="261"/>
        <item x="644"/>
        <item x="1095"/>
        <item x="321"/>
        <item x="812"/>
        <item x="483"/>
        <item x="1096"/>
        <item x="1104"/>
        <item x="1127"/>
        <item x="322"/>
        <item x="439"/>
        <item x="568"/>
        <item x="377"/>
        <item x="97"/>
        <item x="774"/>
        <item x="909"/>
        <item x="921"/>
        <item x="200"/>
        <item x="584"/>
        <item x="440"/>
        <item x="219"/>
        <item x="106"/>
        <item x="300"/>
        <item x="361"/>
        <item x="638"/>
        <item x="217"/>
        <item x="578"/>
        <item x="401"/>
        <item x="561"/>
        <item x="1014"/>
        <item x="980"/>
        <item x="25"/>
        <item x="96"/>
        <item x="303"/>
        <item x="32"/>
        <item x="30"/>
        <item x="791"/>
        <item x="493"/>
        <item x="523"/>
        <item x="1019"/>
        <item x="811"/>
        <item x="943"/>
        <item x="481"/>
        <item x="694"/>
        <item x="175"/>
        <item x="77"/>
        <item x="1161"/>
        <item x="907"/>
        <item x="210"/>
        <item x="559"/>
        <item x="1210"/>
        <item x="830"/>
        <item x="1168"/>
        <item x="236"/>
        <item x="34"/>
        <item x="950"/>
        <item x="398"/>
        <item x="750"/>
        <item x="1098"/>
        <item x="339"/>
        <item x="587"/>
        <item x="1036"/>
        <item x="526"/>
        <item x="359"/>
        <item x="1178"/>
        <item x="146"/>
        <item x="1031"/>
        <item x="74"/>
        <item x="355"/>
        <item x="972"/>
        <item x="1067"/>
        <item x="117"/>
        <item x="672"/>
        <item x="831"/>
        <item x="52"/>
        <item x="823"/>
        <item x="194"/>
        <item x="242"/>
        <item x="946"/>
        <item x="590"/>
        <item x="974"/>
        <item x="253"/>
        <item x="131"/>
        <item x="735"/>
        <item x="13"/>
        <item x="144"/>
        <item x="756"/>
        <item x="447"/>
        <item x="565"/>
        <item x="701"/>
        <item x="325"/>
        <item x="490"/>
        <item x="295"/>
        <item x="598"/>
        <item x="1056"/>
        <item x="171"/>
        <item x="772"/>
        <item x="849"/>
        <item x="777"/>
        <item x="193"/>
        <item x="1189"/>
        <item x="455"/>
        <item x="1003"/>
        <item x="743"/>
        <item x="369"/>
        <item x="335"/>
        <item x="910"/>
        <item x="541"/>
        <item x="264"/>
        <item x="115"/>
        <item x="1072"/>
        <item x="573"/>
        <item x="659"/>
        <item x="841"/>
        <item x="378"/>
        <item x="1059"/>
        <item x="1167"/>
        <item x="804"/>
        <item x="633"/>
        <item x="680"/>
        <item x="367"/>
        <item x="72"/>
        <item x="825"/>
        <item x="834"/>
        <item x="45"/>
        <item x="407"/>
        <item x="1223"/>
        <item x="510"/>
        <item x="1132"/>
        <item x="600"/>
        <item x="1174"/>
        <item x="64"/>
        <item x="417"/>
        <item x="806"/>
        <item x="16"/>
        <item x="1120"/>
        <item x="1077"/>
        <item x="436"/>
        <item x="718"/>
        <item x="687"/>
        <item x="469"/>
        <item x="531"/>
        <item x="357"/>
        <item x="870"/>
        <item x="665"/>
        <item x="1204"/>
        <item x="975"/>
        <item x="624"/>
        <item x="126"/>
        <item x="5"/>
        <item x="286"/>
        <item x="288"/>
        <item x="320"/>
        <item x="543"/>
        <item x="878"/>
        <item x="263"/>
        <item x="674"/>
        <item x="15"/>
        <item x="945"/>
        <item x="626"/>
        <item x="99"/>
        <item x="647"/>
        <item x="353"/>
        <item x="287"/>
        <item x="1015"/>
        <item x="239"/>
        <item x="169"/>
        <item x="328"/>
        <item x="556"/>
        <item x="1157"/>
        <item x="698"/>
        <item x="748"/>
        <item x="1030"/>
        <item x="731"/>
        <item x="235"/>
        <item x="1022"/>
        <item x="1139"/>
        <item x="195"/>
        <item x="262"/>
        <item x="306"/>
        <item x="1101"/>
        <item x="595"/>
        <item x="1221"/>
        <item x="283"/>
        <item x="197"/>
        <item x="161"/>
        <item x="883"/>
        <item x="137"/>
        <item x="139"/>
        <item x="630"/>
        <item x="10"/>
        <item x="666"/>
        <item x="669"/>
        <item x="773"/>
        <item x="780"/>
        <item x="374"/>
        <item x="758"/>
        <item x="218"/>
        <item x="281"/>
        <item x="726"/>
        <item x="434"/>
        <item x="1185"/>
        <item x="664"/>
        <item x="555"/>
        <item x="495"/>
        <item x="441"/>
        <item x="621"/>
        <item x="982"/>
        <item x="778"/>
        <item x="180"/>
        <item x="1208"/>
        <item x="414"/>
        <item x="766"/>
        <item x="230"/>
        <item x="54"/>
        <item x="737"/>
        <item x="354"/>
        <item x="1110"/>
        <item x="709"/>
        <item x="244"/>
        <item x="393"/>
        <item x="642"/>
        <item x="315"/>
        <item x="475"/>
        <item x="564"/>
        <item x="250"/>
        <item x="1195"/>
        <item x="324"/>
        <item x="327"/>
        <item x="209"/>
        <item x="918"/>
        <item x="476"/>
        <item x="108"/>
        <item x="702"/>
        <item x="14"/>
        <item x="837"/>
        <item x="723"/>
        <item x="445"/>
        <item x="153"/>
        <item x="59"/>
        <item x="560"/>
        <item x="399"/>
        <item x="468"/>
        <item x="892"/>
        <item x="667"/>
        <item x="98"/>
        <item x="911"/>
        <item x="1039"/>
        <item x="839"/>
        <item x="734"/>
        <item x="1205"/>
        <item x="853"/>
        <item x="640"/>
        <item x="411"/>
        <item x="502"/>
        <item x="116"/>
        <item x="395"/>
        <item x="545"/>
        <item x="70"/>
        <item x="886"/>
        <item x="583"/>
        <item x="738"/>
        <item x="708"/>
        <item x="203"/>
        <item x="875"/>
        <item x="1144"/>
        <item x="754"/>
        <item x="53"/>
        <item x="412"/>
        <item x="871"/>
        <item x="809"/>
        <item x="690"/>
        <item x="1226"/>
        <item x="663"/>
        <item x="602"/>
        <item x="983"/>
        <item x="519"/>
        <item x="65"/>
        <item x="730"/>
        <item x="741"/>
        <item x="506"/>
        <item x="619"/>
        <item x="530"/>
        <item x="51"/>
        <item x="714"/>
        <item x="588"/>
        <item x="511"/>
        <item x="400"/>
        <item x="747"/>
        <item x="60"/>
        <item x="929"/>
        <item x="1021"/>
        <item x="237"/>
        <item x="482"/>
        <item x="539"/>
        <item x="105"/>
        <item x="1217"/>
        <item x="768"/>
        <item x="58"/>
        <item x="470"/>
        <item x="1046"/>
        <item x="807"/>
        <item x="275"/>
        <item x="985"/>
        <item x="1001"/>
        <item x="12"/>
        <item x="299"/>
        <item x="102"/>
        <item x="589"/>
        <item x="794"/>
        <item x="770"/>
        <item x="613"/>
        <item x="692"/>
        <item x="739"/>
        <item x="710"/>
        <item x="977"/>
        <item x="499"/>
        <item x="704"/>
        <item x="435"/>
        <item x="101"/>
        <item x="270"/>
        <item x="1209"/>
        <item x="83"/>
        <item x="362"/>
        <item x="594"/>
        <item x="285"/>
        <item x="1147"/>
        <item x="717"/>
        <item x="174"/>
        <item x="461"/>
        <item x="1064"/>
        <item x="668"/>
        <item x="19"/>
        <item x="576"/>
        <item x="504"/>
        <item x="721"/>
        <item x="1136"/>
        <item x="903"/>
        <item x="890"/>
        <item x="550"/>
        <item x="932"/>
        <item x="251"/>
        <item x="183"/>
        <item x="1187"/>
        <item x="800"/>
        <item x="165"/>
        <item x="446"/>
        <item x="1097"/>
        <item x="848"/>
        <item x="368"/>
        <item x="652"/>
        <item x="443"/>
        <item x="91"/>
        <item x="246"/>
        <item x="457"/>
        <item x="1058"/>
        <item x="81"/>
        <item x="73"/>
        <item x="847"/>
        <item x="925"/>
        <item x="724"/>
        <item x="43"/>
        <item x="767"/>
        <item x="978"/>
        <item x="431"/>
        <item x="742"/>
        <item x="685"/>
        <item x="869"/>
        <item x="208"/>
        <item x="607"/>
        <item x="976"/>
        <item x="249"/>
        <item x="833"/>
        <item x="492"/>
        <item x="406"/>
        <item x="852"/>
        <item x="394"/>
        <item x="958"/>
        <item x="904"/>
        <item x="1050"/>
        <item x="650"/>
        <item x="364"/>
        <item x="425"/>
        <item x="1102"/>
        <item x="1158"/>
        <item x="873"/>
        <item x="390"/>
        <item x="311"/>
        <item x="145"/>
        <item x="422"/>
        <item x="160"/>
        <item x="93"/>
        <item x="537"/>
        <item x="1133"/>
        <item x="1113"/>
        <item x="641"/>
        <item x="1183"/>
        <item x="205"/>
        <item x="1106"/>
        <item x="1061"/>
        <item x="416"/>
        <item x="681"/>
        <item x="1055"/>
        <item x="549"/>
        <item x="464"/>
        <item x="1196"/>
        <item x="872"/>
        <item x="349"/>
        <item x="821"/>
        <item x="84"/>
        <item x="673"/>
        <item x="1089"/>
        <item x="373"/>
        <item x="1169"/>
        <item x="1062"/>
        <item x="518"/>
        <item x="1202"/>
        <item x="340"/>
        <item x="682"/>
        <item x="732"/>
        <item x="496"/>
        <item x="955"/>
        <item x="313"/>
        <item x="1071"/>
        <item x="1193"/>
        <item x="40"/>
        <item x="192"/>
        <item x="1018"/>
        <item x="428"/>
        <item x="670"/>
        <item x="187"/>
        <item x="1171"/>
        <item x="632"/>
        <item x="727"/>
        <item x="89"/>
        <item x="1076"/>
        <item x="1037"/>
        <item x="1138"/>
        <item x="268"/>
        <item x="1134"/>
        <item x="924"/>
        <item x="1164"/>
        <item x="397"/>
        <item x="808"/>
        <item x="763"/>
        <item x="294"/>
        <item x="658"/>
        <item x="1121"/>
        <item x="789"/>
        <item x="966"/>
        <item x="525"/>
        <item x="7"/>
        <item x="749"/>
        <item x="817"/>
        <item x="334"/>
        <item x="375"/>
        <item x="124"/>
        <item x="128"/>
        <item x="26"/>
        <item x="206"/>
        <item x="1082"/>
        <item x="129"/>
        <item x="592"/>
        <item x="188"/>
        <item x="1128"/>
        <item x="465"/>
        <item x="291"/>
        <item x="344"/>
        <item x="134"/>
        <item x="1094"/>
        <item x="1126"/>
        <item x="1034"/>
        <item x="915"/>
        <item x="1152"/>
        <item x="135"/>
        <item x="330"/>
        <item x="245"/>
        <item x="104"/>
        <item x="442"/>
        <item x="196"/>
        <item x="1172"/>
        <item x="207"/>
        <item x="586"/>
        <item x="387"/>
        <item x="1075"/>
        <item x="928"/>
        <item x="24"/>
        <item x="917"/>
        <item x="939"/>
        <item x="969"/>
        <item x="421"/>
        <item x="836"/>
        <item x="61"/>
        <item x="606"/>
        <item x="451"/>
        <item x="47"/>
        <item x="857"/>
        <item x="1024"/>
        <item x="1116"/>
        <item x="1004"/>
        <item x="1080"/>
        <item x="182"/>
        <item x="991"/>
        <item x="713"/>
        <item x="223"/>
        <item x="580"/>
        <item x="350"/>
        <item x="813"/>
        <item x="654"/>
        <item x="846"/>
        <item x="382"/>
        <item x="888"/>
        <item x="615"/>
        <item x="798"/>
        <item x="247"/>
        <item x="333"/>
        <item x="513"/>
        <item x="1141"/>
        <item x="85"/>
        <item x="391"/>
        <item x="775"/>
        <item x="156"/>
        <item x="827"/>
        <item x="661"/>
        <item x="1023"/>
        <item x="944"/>
        <item x="293"/>
        <item x="405"/>
        <item x="790"/>
        <item x="31"/>
        <item x="997"/>
        <item x="762"/>
        <item x="1011"/>
        <item x="1108"/>
        <item x="163"/>
        <item x="290"/>
        <item x="979"/>
        <item x="1002"/>
        <item x="689"/>
        <item x="202"/>
        <item x="248"/>
        <item x="801"/>
        <item x="627"/>
        <item x="458"/>
        <item x="225"/>
        <item x="62"/>
        <item x="515"/>
        <item x="610"/>
        <item x="971"/>
        <item x="78"/>
        <item x="100"/>
        <item x="509"/>
        <item x="2"/>
        <item x="814"/>
        <item x="570"/>
        <item x="103"/>
        <item x="384"/>
        <item x="450"/>
        <item x="1007"/>
        <item x="867"/>
        <item x="757"/>
        <item x="720"/>
        <item x="938"/>
        <item x="289"/>
        <item x="176"/>
        <item x="498"/>
        <item x="380"/>
        <item x="993"/>
        <item x="820"/>
        <item x="552"/>
        <item x="46"/>
        <item x="999"/>
        <item x="133"/>
        <item x="655"/>
        <item x="686"/>
        <item x="282"/>
        <item x="927"/>
        <item x="1099"/>
        <item x="520"/>
        <item x="535"/>
        <item x="660"/>
        <item x="317"/>
        <item x="172"/>
        <item x="189"/>
        <item x="863"/>
        <item x="141"/>
        <item x="1047"/>
        <item x="728"/>
        <item x="1207"/>
        <item x="900"/>
        <item x="796"/>
        <item x="524"/>
        <item x="981"/>
        <item x="746"/>
        <item x="273"/>
        <item x="296"/>
        <item x="162"/>
        <item x="142"/>
        <item x="992"/>
        <item x="711"/>
        <item x="365"/>
        <item x="1153"/>
        <item x="1038"/>
        <item x="331"/>
        <item x="634"/>
        <item x="675"/>
        <item x="277"/>
        <item x="536"/>
        <item x="905"/>
        <item x="1135"/>
        <item x="432"/>
        <item x="329"/>
        <item x="572"/>
        <item x="231"/>
        <item x="233"/>
        <item x="828"/>
        <item x="1214"/>
        <item x="462"/>
        <item x="1010"/>
        <item x="914"/>
        <item x="347"/>
        <item x="1065"/>
        <item x="942"/>
        <item x="920"/>
        <item x="147"/>
        <item x="745"/>
        <item x="1087"/>
        <item x="429"/>
        <item x="424"/>
        <item x="1012"/>
        <item x="899"/>
        <item x="1044"/>
        <item x="601"/>
        <item x="646"/>
        <item x="845"/>
        <item x="272"/>
        <item x="898"/>
        <item x="484"/>
        <item x="755"/>
        <item x="787"/>
        <item x="1190"/>
        <item x="793"/>
        <item x="1105"/>
        <item x="678"/>
        <item x="987"/>
        <item x="908"/>
        <item x="336"/>
        <item x="265"/>
        <item x="538"/>
        <item x="527"/>
        <item x="385"/>
        <item x="1081"/>
        <item x="33"/>
        <item x="413"/>
        <item x="1176"/>
        <item x="1159"/>
        <item x="1118"/>
        <item x="278"/>
        <item x="107"/>
        <item x="157"/>
        <item x="994"/>
        <item x="901"/>
        <item x="351"/>
        <item x="56"/>
        <item x="822"/>
        <item x="1090"/>
        <item x="931"/>
        <item x="478"/>
        <item x="880"/>
        <item x="699"/>
        <item x="1035"/>
        <item x="882"/>
        <item x="318"/>
        <item x="764"/>
        <item x="254"/>
        <item x="611"/>
        <item x="797"/>
        <item x="656"/>
        <item x="243"/>
        <item x="20"/>
        <item x="211"/>
        <item x="843"/>
        <item x="232"/>
        <item x="877"/>
        <item x="696"/>
        <item x="579"/>
        <item x="596"/>
        <item x="637"/>
        <item x="1107"/>
        <item x="472"/>
        <item x="612"/>
        <item x="121"/>
        <item x="1213"/>
        <item x="269"/>
        <item x="571"/>
        <item x="653"/>
        <item x="1027"/>
        <item x="408"/>
        <item x="88"/>
        <item x="1083"/>
        <item x="760"/>
        <item x="964"/>
        <item x="427"/>
        <item x="1043"/>
        <item x="989"/>
        <item x="792"/>
        <item x="501"/>
        <item x="356"/>
        <item x="316"/>
        <item x="534"/>
        <item x="448"/>
        <item x="276"/>
        <item x="569"/>
        <item x="460"/>
        <item x="1150"/>
        <item x="308"/>
        <item x="956"/>
        <item x="864"/>
        <item x="1114"/>
        <item x="488"/>
        <item x="815"/>
        <item x="292"/>
        <item x="861"/>
        <item x="818"/>
        <item x="48"/>
        <item x="952"/>
        <item x="862"/>
        <item x="940"/>
        <item x="963"/>
        <item x="765"/>
        <item x="1170"/>
        <item x="256"/>
        <item x="581"/>
        <item x="1151"/>
        <item x="274"/>
        <item x="614"/>
        <item x="934"/>
        <item x="826"/>
        <item x="1084"/>
        <item x="782"/>
        <item x="1025"/>
        <item x="923"/>
        <item x="919"/>
        <item x="92"/>
        <item x="314"/>
        <item x="1117"/>
        <item x="1040"/>
        <item x="591"/>
        <item x="1115"/>
        <item x="603"/>
        <item x="544"/>
        <item x="529"/>
        <item x="1041"/>
        <item x="894"/>
        <item x="238"/>
        <item x="1142"/>
        <item x="21"/>
        <item x="386"/>
        <item x="566"/>
        <item x="876"/>
        <item x="679"/>
        <item x="936"/>
        <item x="388"/>
        <item x="479"/>
        <item x="695"/>
        <item x="66"/>
        <item x="528"/>
        <item x="1068"/>
        <item x="906"/>
        <item x="27"/>
        <item x="922"/>
        <item x="28"/>
        <item x="257"/>
        <item x="532"/>
        <item x="683"/>
        <item x="567"/>
        <item x="466"/>
        <item x="1198"/>
        <item x="86"/>
        <item x="988"/>
        <item x="305"/>
        <item x="1008"/>
        <item x="109"/>
        <item x="463"/>
        <item x="63"/>
        <item x="3"/>
        <item x="926"/>
        <item x="252"/>
        <item x="487"/>
        <item x="491"/>
        <item x="916"/>
        <item x="959"/>
        <item x="954"/>
        <item x="838"/>
        <item x="332"/>
        <item x="902"/>
        <item x="1086"/>
        <item x="897"/>
        <item x="370"/>
        <item x="229"/>
        <item x="799"/>
        <item x="420"/>
        <item x="705"/>
        <item x="346"/>
        <item x="722"/>
        <item x="1197"/>
        <item x="639"/>
        <item x="691"/>
        <item x="1005"/>
        <item x="984"/>
        <item x="651"/>
        <item x="392"/>
        <item x="860"/>
        <item x="649"/>
        <item x="786"/>
        <item x="1045"/>
        <item x="546"/>
        <item x="937"/>
        <item x="795"/>
        <item x="44"/>
        <item x="1160"/>
        <item x="859"/>
        <item x="114"/>
        <item x="164"/>
        <item x="744"/>
        <item x="1143"/>
        <item x="178"/>
        <item x="415"/>
        <item x="865"/>
        <item x="725"/>
        <item x="941"/>
        <item x="1175"/>
        <item x="881"/>
        <item x="856"/>
        <item x="948"/>
        <item x="577"/>
        <item x="1188"/>
        <item x="1013"/>
        <item x="1154"/>
        <item x="1100"/>
        <item x="39"/>
        <item x="858"/>
        <item x="548"/>
        <item x="1048"/>
        <item x="280"/>
        <item x="617"/>
        <item x="227"/>
        <item x="123"/>
        <item x="143"/>
        <item x="1227"/>
        <item x="403"/>
        <item x="430"/>
        <item x="190"/>
        <item x="884"/>
        <item x="688"/>
        <item x="426"/>
        <item x="879"/>
        <item x="1179"/>
        <item x="1088"/>
        <item x="850"/>
        <item x="467"/>
        <item x="990"/>
        <item x="224"/>
        <item x="71"/>
        <item x="1156"/>
        <item x="810"/>
        <item x="842"/>
        <item x="127"/>
        <item x="616"/>
        <item x="1192"/>
        <item x="1228"/>
        <item x="1122"/>
        <item x="1145"/>
        <item x="781"/>
        <item x="159"/>
        <item x="366"/>
        <item x="729"/>
        <item x="152"/>
        <item x="186"/>
        <item x="505"/>
        <item x="829"/>
        <item x="962"/>
        <item x="967"/>
        <item x="348"/>
        <item x="352"/>
        <item x="563"/>
        <item x="419"/>
        <item x="1063"/>
        <item x="75"/>
        <item x="67"/>
        <item x="381"/>
        <item x="1092"/>
        <item x="629"/>
        <item x="76"/>
        <item x="973"/>
        <item x="542"/>
        <item x="389"/>
        <item x="130"/>
        <item x="1194"/>
        <item x="87"/>
        <item x="310"/>
        <item x="453"/>
        <item x="312"/>
        <item x="965"/>
        <item x="1191"/>
        <item x="438"/>
        <item x="319"/>
        <item x="158"/>
        <item x="547"/>
        <item x="402"/>
        <item x="49"/>
        <item x="503"/>
        <item x="423"/>
        <item x="4"/>
        <item x="891"/>
        <item x="716"/>
        <item x="191"/>
        <item x="459"/>
        <item x="110"/>
        <item x="1119"/>
        <item x="1222"/>
        <item x="1049"/>
        <item x="80"/>
        <item x="582"/>
        <item x="1155"/>
        <item x="657"/>
        <item x="1"/>
        <item x="82"/>
        <item x="185"/>
        <item x="671"/>
        <item x="1085"/>
        <item x="1131"/>
        <item x="309"/>
        <item x="1211"/>
        <item x="761"/>
        <item x="371"/>
        <item x="228"/>
        <item x="199"/>
        <item x="125"/>
        <item x="712"/>
        <item x="1109"/>
        <item x="715"/>
        <item x="697"/>
        <item x="342"/>
        <item x="383"/>
        <item x="1212"/>
        <item x="874"/>
        <item x="1173"/>
        <item x="1032"/>
        <item x="1140"/>
        <item x="214"/>
        <item x="887"/>
        <item x="1028"/>
        <item x="307"/>
        <item x="1137"/>
        <item x="574"/>
        <item x="485"/>
        <item x="995"/>
        <item x="234"/>
        <item x="1224"/>
        <item x="740"/>
        <item x="751"/>
        <item x="79"/>
        <item x="895"/>
        <item x="279"/>
        <item x="456"/>
        <item x="1066"/>
        <item x="444"/>
        <item x="585"/>
        <item x="1070"/>
        <item x="404"/>
        <item x="893"/>
        <item x="122"/>
        <item x="776"/>
        <item x="486"/>
        <item x="784"/>
        <item x="410"/>
        <item x="480"/>
        <item x="1091"/>
        <item x="677"/>
        <item x="896"/>
        <item x="449"/>
        <item x="1162"/>
        <item x="68"/>
        <item x="166"/>
        <item x="1103"/>
        <item x="1177"/>
        <item x="1200"/>
        <item x="618"/>
        <item x="608"/>
        <item x="1029"/>
        <item x="216"/>
        <item x="489"/>
        <item x="575"/>
        <item x="1124"/>
        <item x="343"/>
        <item x="636"/>
        <item x="707"/>
        <item x="297"/>
        <item x="759"/>
        <item x="255"/>
        <item x="604"/>
        <item x="454"/>
        <item x="1225"/>
        <item x="298"/>
        <item x="1073"/>
        <item x="512"/>
        <item x="148"/>
        <item x="1229"/>
        <item x="372"/>
        <item x="824"/>
        <item x="337"/>
        <item x="599"/>
        <item x="562"/>
        <item x="648"/>
        <item x="271"/>
        <item x="508"/>
        <item x="609"/>
        <item x="119"/>
        <item x="120"/>
        <item x="1053"/>
        <item x="935"/>
        <item x="558"/>
        <item x="267"/>
        <item x="951"/>
        <item x="605"/>
        <item x="226"/>
        <item x="912"/>
        <item x="1206"/>
        <item x="645"/>
        <item x="1016"/>
        <item x="184"/>
        <item x="42"/>
        <item x="635"/>
        <item x="933"/>
        <item x="1220"/>
        <item x="37"/>
        <item x="155"/>
        <item x="540"/>
        <item x="241"/>
        <item x="1000"/>
        <item x="840"/>
        <item x="628"/>
        <item x="622"/>
        <item x="222"/>
        <item x="452"/>
        <item x="497"/>
        <item x="1069"/>
        <item x="259"/>
        <item x="968"/>
        <item x="961"/>
        <item x="500"/>
        <item x="947"/>
        <item x="338"/>
        <item x="507"/>
        <item x="181"/>
        <item x="50"/>
        <item x="150"/>
        <item x="522"/>
        <item x="676"/>
        <item x="1042"/>
        <item x="1112"/>
        <item x="112"/>
        <item x="409"/>
        <item x="1009"/>
        <item x="693"/>
        <item x="557"/>
        <item x="177"/>
        <item x="41"/>
        <item x="889"/>
        <item x="345"/>
        <item x="149"/>
        <item x="684"/>
        <item x="753"/>
        <item x="960"/>
        <item x="1186"/>
        <item x="301"/>
        <item x="215"/>
        <item x="1149"/>
        <item x="379"/>
        <item x="1215"/>
        <item x="1079"/>
        <item x="593"/>
        <item x="111"/>
        <item x="819"/>
        <item x="719"/>
        <item x="949"/>
        <item x="258"/>
        <item x="854"/>
        <item x="957"/>
        <item x="930"/>
        <item x="213"/>
        <item x="1125"/>
        <item x="986"/>
        <item x="788"/>
        <item x="132"/>
        <item x="212"/>
        <item x="1219"/>
        <item x="855"/>
        <item x="706"/>
        <item x="90"/>
        <item x="1180"/>
        <item x="779"/>
        <item x="1006"/>
        <item x="521"/>
        <item x="802"/>
        <item x="0"/>
      </items>
    </pivotField>
  </pivotFields>
  <rowFields count="8">
    <field x="2"/>
    <field x="10"/>
    <field x="8"/>
    <field x="7"/>
    <field x="6"/>
    <field x="5"/>
    <field x="3"/>
    <field x="4"/>
  </rowFields>
  <rowItems count="47">
    <i>
      <x/>
      <x v="177"/>
      <x v="3"/>
      <x v="9"/>
      <x v="261"/>
      <x/>
      <x v="747"/>
      <x/>
    </i>
    <i>
      <x v="1"/>
      <x v="283"/>
      <x v="41"/>
      <x v="125"/>
      <x v="164"/>
      <x/>
      <x v="732"/>
      <x v="303"/>
    </i>
    <i>
      <x v="3"/>
      <x v="970"/>
      <x v="12"/>
      <x v="114"/>
      <x v="791"/>
      <x/>
      <x/>
      <x/>
    </i>
    <i>
      <x v="4"/>
      <x v="378"/>
      <x v="42"/>
      <x v="151"/>
      <x v="684"/>
      <x/>
      <x v="34"/>
      <x v="499"/>
    </i>
    <i>
      <x v="5"/>
      <x v="866"/>
      <x v="9"/>
      <x v="77"/>
      <x v="507"/>
      <x/>
      <x v="280"/>
      <x v="379"/>
    </i>
    <i>
      <x v="6"/>
      <x v="821"/>
      <x v="11"/>
      <x v="87"/>
      <x v="613"/>
      <x/>
      <x v="280"/>
      <x/>
    </i>
    <i>
      <x v="7"/>
      <x v="532"/>
      <x v="44"/>
      <x v="203"/>
      <x v="471"/>
      <x/>
      <x v="270"/>
      <x v="438"/>
    </i>
    <i>
      <x v="8"/>
      <x v="781"/>
      <x v="52"/>
      <x v="323"/>
      <x v="573"/>
      <x/>
      <x v="247"/>
      <x v="315"/>
    </i>
    <i>
      <x v="9"/>
      <x v="600"/>
      <x v="53"/>
      <x v="259"/>
      <x v="248"/>
      <x/>
      <x v="754"/>
      <x/>
    </i>
    <i>
      <x v="10"/>
      <x v="905"/>
      <x v="98"/>
      <x v="502"/>
      <x v="462"/>
      <x/>
      <x v="525"/>
      <x/>
    </i>
    <i>
      <x v="11"/>
      <x v="430"/>
      <x v="26"/>
      <x v="102"/>
      <x v="219"/>
      <x/>
      <x v="603"/>
      <x v="401"/>
    </i>
    <i>
      <x v="12"/>
      <x v="514"/>
      <x v="33"/>
      <x v="151"/>
      <x v="84"/>
      <x v="58"/>
      <x v="380"/>
      <x v="515"/>
    </i>
    <i>
      <x v="13"/>
      <x v="83"/>
      <x v="31"/>
      <x v="61"/>
      <x v="126"/>
      <x/>
      <x v="512"/>
      <x v="508"/>
    </i>
    <i>
      <x v="14"/>
      <x/>
      <x/>
      <x/>
      <x/>
      <x/>
      <x v="896"/>
      <x/>
    </i>
    <i>
      <x v="15"/>
      <x v="40"/>
      <x v="111"/>
      <x v="188"/>
      <x v="173"/>
      <x/>
      <x v="806"/>
      <x/>
    </i>
    <i>
      <x v="16"/>
      <x v="652"/>
      <x v="3"/>
      <x v="21"/>
      <x v="740"/>
      <x/>
      <x v="72"/>
      <x/>
    </i>
    <i>
      <x v="17"/>
      <x v="1061"/>
      <x v="119"/>
      <x v="603"/>
      <x v="592"/>
      <x/>
      <x v="299"/>
      <x v="87"/>
    </i>
    <i>
      <x v="18"/>
      <x v="678"/>
      <x v="17"/>
      <x v="105"/>
      <x v="141"/>
      <x/>
      <x v="840"/>
      <x/>
    </i>
    <i>
      <x v="19"/>
      <x v="1095"/>
      <x v="24"/>
      <x v="273"/>
      <x v="564"/>
      <x/>
      <x v="382"/>
      <x/>
    </i>
    <i>
      <x v="20"/>
      <x v="155"/>
      <x v="87"/>
      <x v="202"/>
      <x v="171"/>
      <x/>
      <x v="718"/>
      <x v="326"/>
    </i>
    <i>
      <x v="21"/>
      <x v="1206"/>
      <x v="40"/>
      <x v="574"/>
      <x/>
      <x/>
      <x v="837"/>
      <x v="473"/>
    </i>
    <i>
      <x v="22"/>
      <x v="557"/>
      <x v="52"/>
      <x v="238"/>
      <x v="143"/>
      <x/>
      <x v="814"/>
      <x v="100"/>
    </i>
    <i>
      <x v="23"/>
      <x v="1223"/>
      <x v="2"/>
      <x v="138"/>
      <x v="703"/>
      <x/>
      <x v="132"/>
      <x/>
    </i>
    <i>
      <x v="24"/>
      <x v="475"/>
      <x v="21"/>
      <x v="91"/>
      <x v="304"/>
      <x/>
      <x v="719"/>
      <x/>
    </i>
    <i>
      <x v="25"/>
      <x v="442"/>
      <x v="1"/>
      <x v="7"/>
      <x v="791"/>
      <x/>
      <x/>
      <x/>
    </i>
    <i>
      <x v="26"/>
      <x v="20"/>
      <x v="8"/>
      <x v="13"/>
      <x v="77"/>
      <x/>
      <x v="866"/>
      <x/>
    </i>
    <i>
      <x v="27"/>
      <x v="368"/>
      <x v="83"/>
      <x v="271"/>
      <x v="655"/>
      <x/>
      <x v="207"/>
      <x/>
    </i>
    <i>
      <x v="28"/>
      <x v="901"/>
      <x v="222"/>
      <x v="684"/>
      <x v="502"/>
      <x/>
      <x v="433"/>
      <x v="79"/>
    </i>
    <i>
      <x v="29"/>
      <x v="194"/>
      <x v="4"/>
      <x v="12"/>
      <x/>
      <x/>
      <x v="896"/>
      <x/>
    </i>
    <i>
      <x v="30"/>
      <x v="355"/>
      <x v="212"/>
      <x v="510"/>
      <x v="455"/>
      <x/>
      <x v="488"/>
      <x v="111"/>
    </i>
    <i>
      <x v="31"/>
      <x v="271"/>
      <x v="102"/>
      <x v="280"/>
      <x v="532"/>
      <x/>
      <x v="429"/>
      <x/>
    </i>
    <i>
      <x v="32"/>
      <x v="232"/>
      <x v="18"/>
      <x v="51"/>
      <x v="74"/>
      <x/>
      <x v="869"/>
      <x/>
    </i>
    <i>
      <x v="33"/>
      <x v="1185"/>
      <x v="13"/>
      <x v="231"/>
      <x v="327"/>
      <x/>
      <x v="548"/>
      <x v="303"/>
    </i>
    <i>
      <x v="34"/>
      <x v="1142"/>
      <x v="17"/>
      <x v="235"/>
      <x v="703"/>
      <x/>
      <x v="133"/>
      <x/>
    </i>
    <i>
      <x v="36"/>
      <x v="62"/>
      <x v="35"/>
      <x v="65"/>
      <x v="261"/>
      <x/>
      <x v="663"/>
      <x v="251"/>
    </i>
    <i>
      <x v="37"/>
      <x v="1141"/>
      <x v="85"/>
      <x v="589"/>
      <x v="667"/>
      <x/>
      <x v="180"/>
      <x/>
    </i>
    <i>
      <x v="38"/>
      <x v="814"/>
      <x v="144"/>
      <x v="574"/>
      <x v="758"/>
      <x/>
      <x v="44"/>
      <x/>
    </i>
    <i>
      <x v="39"/>
      <x v="1022"/>
      <x v="306"/>
      <x v="766"/>
      <x v="385"/>
      <x/>
      <x v="607"/>
      <x v="60"/>
    </i>
    <i>
      <x v="40"/>
      <x v="641"/>
      <x v="265"/>
      <x v="686"/>
      <x v="509"/>
      <x/>
      <x v="418"/>
      <x v="93"/>
    </i>
    <i>
      <x v="41"/>
      <x v="673"/>
      <x v="1"/>
      <x v="11"/>
      <x v="791"/>
      <x/>
      <x/>
      <x/>
    </i>
    <i>
      <x v="42"/>
      <x v="1041"/>
      <x v="71"/>
      <x v="477"/>
      <x v="594"/>
      <x/>
      <x v="332"/>
      <x/>
    </i>
    <i>
      <x v="43"/>
      <x v="579"/>
      <x v="9"/>
      <x v="49"/>
      <x v="613"/>
      <x/>
      <x v="280"/>
      <x/>
    </i>
    <i>
      <x v="44"/>
      <x v="136"/>
      <x v="10"/>
      <x v="23"/>
      <x v="575"/>
      <x/>
      <x v="231"/>
      <x v="353"/>
    </i>
    <i>
      <x v="45"/>
      <x v="945"/>
      <x v="70"/>
      <x v="438"/>
      <x v="763"/>
      <x/>
      <x v="36"/>
      <x/>
    </i>
    <i>
      <x v="46"/>
      <x v="272"/>
      <x v="10"/>
      <x v="31"/>
      <x v="154"/>
      <x/>
      <x v="361"/>
      <x v="538"/>
    </i>
    <i>
      <x v="47"/>
      <x v="144"/>
      <x v="5"/>
      <x v="13"/>
      <x/>
      <x/>
      <x/>
      <x v="644"/>
    </i>
    <i>
      <x v="48"/>
      <x v="418"/>
      <x v="24"/>
      <x v="92"/>
      <x v="602"/>
      <x/>
      <x v="315"/>
      <x/>
    </i>
  </rowItems>
  <colItems count="1">
    <i/>
  </colItems>
  <pageFields count="1">
    <pageField fld="1" item="3" hier="-1"/>
  </page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46A73-0AA5-4D6A-ACC6-321A94F8400B}" name="数据透视表34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H51" firstHeaderRow="1" firstDataRow="1" firstDataCol="8" rowPageCount="1" colPageCount="1"/>
  <pivotFields count="11">
    <pivotField compact="0" outline="0" showAll="0" defaultSubtotal="0"/>
    <pivotField axis="axisPage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compact="0" outline="0" showAll="0" defaultSubtotal="0">
      <items count="50">
        <item x="36"/>
        <item x="15"/>
        <item x="24"/>
        <item x="44"/>
        <item x="35"/>
        <item x="8"/>
        <item x="4"/>
        <item x="0"/>
        <item x="23"/>
        <item x="20"/>
        <item x="26"/>
        <item x="18"/>
        <item x="9"/>
        <item x="11"/>
        <item x="32"/>
        <item x="10"/>
        <item x="45"/>
        <item x="47"/>
        <item x="19"/>
        <item x="43"/>
        <item x="12"/>
        <item x="28"/>
        <item x="5"/>
        <item x="6"/>
        <item x="7"/>
        <item x="17"/>
        <item x="39"/>
        <item x="14"/>
        <item x="2"/>
        <item x="38"/>
        <item x="25"/>
        <item x="48"/>
        <item x="33"/>
        <item x="29"/>
        <item x="41"/>
        <item x="37"/>
        <item x="30"/>
        <item x="40"/>
        <item x="42"/>
        <item x="3"/>
        <item x="1"/>
        <item x="16"/>
        <item x="27"/>
        <item x="46"/>
        <item x="13"/>
        <item x="31"/>
        <item x="34"/>
        <item x="22"/>
        <item x="21"/>
        <item x="49"/>
      </items>
    </pivotField>
    <pivotField axis="axisRow" compact="0" outline="0" showAll="0" defaultSubtotal="0">
      <items count="897">
        <item x="57"/>
        <item x="503"/>
        <item x="748"/>
        <item x="766"/>
        <item x="309"/>
        <item x="507"/>
        <item x="410"/>
        <item x="639"/>
        <item x="264"/>
        <item x="828"/>
        <item x="760"/>
        <item x="636"/>
        <item x="373"/>
        <item x="184"/>
        <item x="187"/>
        <item x="486"/>
        <item x="712"/>
        <item x="607"/>
        <item x="482"/>
        <item x="331"/>
        <item x="463"/>
        <item x="42"/>
        <item x="758"/>
        <item x="167"/>
        <item x="895"/>
        <item x="713"/>
        <item x="305"/>
        <item x="854"/>
        <item x="301"/>
        <item x="354"/>
        <item x="88"/>
        <item x="776"/>
        <item x="600"/>
        <item x="356"/>
        <item x="151"/>
        <item x="560"/>
        <item x="148"/>
        <item x="119"/>
        <item x="853"/>
        <item x="382"/>
        <item x="450"/>
        <item x="304"/>
        <item x="408"/>
        <item x="31"/>
        <item x="156"/>
        <item x="166"/>
        <item x="740"/>
        <item x="535"/>
        <item x="46"/>
        <item x="16"/>
        <item x="598"/>
        <item x="618"/>
        <item x="175"/>
        <item x="595"/>
        <item x="302"/>
        <item x="49"/>
        <item x="275"/>
        <item x="827"/>
        <item x="380"/>
        <item x="270"/>
        <item x="873"/>
        <item x="841"/>
        <item x="720"/>
        <item x="464"/>
        <item x="619"/>
        <item x="585"/>
        <item x="765"/>
        <item x="739"/>
        <item x="269"/>
        <item x="705"/>
        <item x="432"/>
        <item x="220"/>
        <item x="79"/>
        <item x="493"/>
        <item x="45"/>
        <item x="462"/>
        <item x="541"/>
        <item x="808"/>
        <item x="234"/>
        <item x="756"/>
        <item x="810"/>
        <item x="690"/>
        <item x="809"/>
        <item x="263"/>
        <item x="62"/>
        <item x="95"/>
        <item x="164"/>
        <item x="876"/>
        <item x="178"/>
        <item x="484"/>
        <item x="678"/>
        <item x="43"/>
        <item x="697"/>
        <item x="186"/>
        <item x="22"/>
        <item x="80"/>
        <item x="826"/>
        <item x="224"/>
        <item x="433"/>
        <item x="85"/>
        <item x="319"/>
        <item x="893"/>
        <item x="757"/>
        <item x="852"/>
        <item x="320"/>
        <item x="523"/>
        <item x="424"/>
        <item x="843"/>
        <item x="721"/>
        <item x="587"/>
        <item x="41"/>
        <item x="456"/>
        <item x="533"/>
        <item x="770"/>
        <item x="572"/>
        <item x="303"/>
        <item x="443"/>
        <item x="405"/>
        <item x="355"/>
        <item x="696"/>
        <item x="637"/>
        <item x="634"/>
        <item x="502"/>
        <item x="709"/>
        <item x="229"/>
        <item x="204"/>
        <item x="881"/>
        <item x="539"/>
        <item x="583"/>
        <item x="707"/>
        <item x="202"/>
        <item x="360"/>
        <item x="130"/>
        <item x="155"/>
        <item x="702"/>
        <item x="596"/>
        <item x="612"/>
        <item x="892"/>
        <item x="668"/>
        <item x="44"/>
        <item x="453"/>
        <item x="115"/>
        <item x="437"/>
        <item x="447"/>
        <item x="719"/>
        <item x="192"/>
        <item x="300"/>
        <item x="173"/>
        <item x="736"/>
        <item x="759"/>
        <item x="81"/>
        <item x="677"/>
        <item x="652"/>
        <item x="254"/>
        <item x="699"/>
        <item x="188"/>
        <item x="635"/>
        <item x="481"/>
        <item x="200"/>
        <item x="724"/>
        <item x="474"/>
        <item x="430"/>
        <item x="804"/>
        <item x="328"/>
        <item x="239"/>
        <item x="103"/>
        <item x="691"/>
        <item x="616"/>
        <item x="195"/>
        <item x="896"/>
        <item x="706"/>
        <item x="574"/>
        <item x="782"/>
        <item x="226"/>
        <item x="196"/>
        <item x="78"/>
        <item x="284"/>
        <item x="866"/>
        <item x="755"/>
        <item x="483"/>
        <item x="154"/>
        <item x="665"/>
        <item x="265"/>
        <item x="569"/>
        <item x="597"/>
        <item x="248"/>
        <item x="489"/>
        <item x="738"/>
        <item x="460"/>
        <item x="77"/>
        <item x="615"/>
        <item x="251"/>
        <item x="571"/>
        <item x="396"/>
        <item x="525"/>
        <item x="203"/>
        <item x="825"/>
        <item x="64"/>
        <item x="842"/>
        <item x="614"/>
        <item x="231"/>
        <item x="259"/>
        <item x="763"/>
        <item x="806"/>
        <item x="561"/>
        <item x="716"/>
        <item x="295"/>
        <item x="137"/>
        <item x="221"/>
        <item x="816"/>
        <item x="791"/>
        <item x="722"/>
        <item x="732"/>
        <item x="798"/>
        <item x="67"/>
        <item x="114"/>
        <item x="717"/>
        <item x="718"/>
        <item x="160"/>
        <item x="21"/>
        <item x="480"/>
        <item x="723"/>
        <item x="113"/>
        <item x="495"/>
        <item x="225"/>
        <item x="441"/>
        <item x="670"/>
        <item x="299"/>
        <item x="36"/>
        <item x="268"/>
        <item x="326"/>
        <item x="136"/>
        <item x="197"/>
        <item x="831"/>
        <item x="731"/>
        <item x="785"/>
        <item x="406"/>
        <item x="540"/>
        <item x="347"/>
        <item x="97"/>
        <item x="172"/>
        <item x="695"/>
        <item x="91"/>
        <item x="849"/>
        <item x="398"/>
        <item x="467"/>
        <item x="86"/>
        <item x="141"/>
        <item x="573"/>
        <item x="623"/>
        <item x="190"/>
        <item x="416"/>
        <item x="243"/>
        <item x="180"/>
        <item x="676"/>
        <item x="824"/>
        <item x="29"/>
        <item x="661"/>
        <item x="459"/>
        <item x="274"/>
        <item x="105"/>
        <item x="487"/>
        <item x="818"/>
        <item x="894"/>
        <item x="530"/>
        <item x="54"/>
        <item x="106"/>
        <item x="610"/>
        <item x="71"/>
        <item x="365"/>
        <item x="125"/>
        <item x="262"/>
        <item x="266"/>
        <item x="267"/>
        <item x="727"/>
        <item x="68"/>
        <item x="14"/>
        <item x="704"/>
        <item x="811"/>
        <item x="161"/>
        <item x="53"/>
        <item x="34"/>
        <item x="4"/>
        <item x="832"/>
        <item x="123"/>
        <item x="24"/>
        <item x="744"/>
        <item x="445"/>
        <item x="879"/>
        <item x="520"/>
        <item x="409"/>
        <item x="602"/>
        <item x="341"/>
        <item x="491"/>
        <item x="714"/>
        <item x="858"/>
        <item x="216"/>
        <item x="859"/>
        <item x="294"/>
        <item x="158"/>
        <item x="19"/>
        <item x="536"/>
        <item x="122"/>
        <item x="401"/>
        <item x="399"/>
        <item x="793"/>
        <item x="641"/>
        <item x="751"/>
        <item x="555"/>
        <item x="694"/>
        <item x="333"/>
        <item x="499"/>
        <item x="476"/>
        <item x="217"/>
        <item x="60"/>
        <item x="140"/>
        <item x="75"/>
        <item x="774"/>
        <item x="233"/>
        <item x="306"/>
        <item x="315"/>
        <item x="213"/>
        <item x="120"/>
        <item x="162"/>
        <item x="32"/>
        <item x="10"/>
        <item x="470"/>
        <item x="51"/>
        <item x="334"/>
        <item x="279"/>
        <item x="244"/>
        <item x="170"/>
        <item x="144"/>
        <item x="93"/>
        <item x="469"/>
        <item x="11"/>
        <item x="379"/>
        <item x="551"/>
        <item x="47"/>
        <item x="313"/>
        <item x="857"/>
        <item x="260"/>
        <item x="124"/>
        <item x="477"/>
        <item x="9"/>
        <item x="815"/>
        <item x="681"/>
        <item x="562"/>
        <item x="111"/>
        <item x="332"/>
        <item x="165"/>
        <item x="206"/>
        <item x="542"/>
        <item x="473"/>
        <item x="48"/>
        <item x="468"/>
        <item x="208"/>
        <item x="449"/>
        <item x="657"/>
        <item x="545"/>
        <item x="412"/>
        <item x="150"/>
        <item x="531"/>
        <item x="18"/>
        <item x="181"/>
        <item x="790"/>
        <item x="617"/>
        <item x="471"/>
        <item x="440"/>
        <item x="109"/>
        <item x="179"/>
        <item x="378"/>
        <item x="388"/>
        <item x="431"/>
        <item x="96"/>
        <item x="772"/>
        <item x="238"/>
        <item x="812"/>
        <item x="710"/>
        <item x="448"/>
        <item x="132"/>
        <item x="223"/>
        <item x="157"/>
        <item x="547"/>
        <item x="290"/>
        <item x="250"/>
        <item x="465"/>
        <item x="604"/>
        <item x="860"/>
        <item x="521"/>
        <item x="258"/>
        <item x="308"/>
        <item x="374"/>
        <item x="345"/>
        <item x="606"/>
        <item x="69"/>
        <item x="711"/>
        <item x="358"/>
        <item x="107"/>
        <item x="884"/>
        <item x="23"/>
        <item x="862"/>
        <item x="855"/>
        <item x="383"/>
        <item x="698"/>
        <item x="52"/>
        <item x="837"/>
        <item x="63"/>
        <item x="311"/>
        <item x="191"/>
        <item x="734"/>
        <item x="621"/>
        <item x="461"/>
        <item x="515"/>
        <item x="730"/>
        <item x="444"/>
        <item x="830"/>
        <item x="50"/>
        <item x="126"/>
        <item x="799"/>
        <item x="563"/>
        <item x="662"/>
        <item x="280"/>
        <item x="242"/>
        <item x="576"/>
        <item x="594"/>
        <item x="435"/>
        <item x="813"/>
        <item x="625"/>
        <item x="159"/>
        <item x="745"/>
        <item x="256"/>
        <item x="94"/>
        <item x="127"/>
        <item x="485"/>
        <item x="193"/>
        <item x="822"/>
        <item x="321"/>
        <item x="497"/>
        <item x="887"/>
        <item x="391"/>
        <item x="768"/>
        <item x="346"/>
        <item x="272"/>
        <item x="363"/>
        <item x="246"/>
        <item x="741"/>
        <item x="207"/>
        <item x="205"/>
        <item x="605"/>
        <item x="40"/>
        <item x="872"/>
        <item x="796"/>
        <item x="655"/>
        <item x="715"/>
        <item x="436"/>
        <item x="185"/>
        <item x="526"/>
        <item x="550"/>
        <item x="318"/>
        <item x="814"/>
        <item x="883"/>
        <item x="13"/>
        <item x="361"/>
        <item x="581"/>
        <item x="90"/>
        <item x="240"/>
        <item x="762"/>
        <item x="92"/>
        <item x="30"/>
        <item x="228"/>
        <item x="241"/>
        <item x="504"/>
        <item x="509"/>
        <item x="247"/>
        <item x="168"/>
        <item x="688"/>
        <item x="795"/>
        <item x="659"/>
        <item x="359"/>
        <item x="352"/>
        <item x="512"/>
        <item x="296"/>
        <item x="522"/>
        <item x="2"/>
        <item x="277"/>
        <item x="5"/>
        <item x="35"/>
        <item x="142"/>
        <item x="726"/>
        <item x="538"/>
        <item x="212"/>
        <item x="559"/>
        <item x="608"/>
        <item x="329"/>
        <item x="434"/>
        <item x="646"/>
        <item x="703"/>
        <item x="874"/>
        <item x="787"/>
        <item x="70"/>
        <item x="395"/>
        <item x="856"/>
        <item x="377"/>
        <item x="492"/>
        <item x="558"/>
        <item x="820"/>
        <item x="117"/>
        <item x="219"/>
        <item x="513"/>
        <item x="580"/>
        <item x="12"/>
        <item x="134"/>
        <item x="880"/>
        <item x="708"/>
        <item x="252"/>
        <item x="630"/>
        <item x="568"/>
        <item x="692"/>
        <item x="249"/>
        <item x="788"/>
        <item x="169"/>
        <item x="118"/>
        <item x="728"/>
        <item x="214"/>
        <item x="143"/>
        <item x="863"/>
        <item x="336"/>
        <item x="508"/>
        <item x="324"/>
        <item x="466"/>
        <item x="421"/>
        <item x="543"/>
        <item x="626"/>
        <item x="372"/>
        <item x="565"/>
        <item x="624"/>
        <item x="215"/>
        <item x="524"/>
        <item x="701"/>
        <item x="1"/>
        <item x="510"/>
        <item x="390"/>
        <item x="84"/>
        <item x="494"/>
        <item x="878"/>
        <item x="882"/>
        <item x="236"/>
        <item x="146"/>
        <item x="611"/>
        <item x="0"/>
        <item x="415"/>
        <item x="7"/>
        <item x="778"/>
        <item x="557"/>
        <item x="413"/>
        <item x="384"/>
        <item x="439"/>
        <item x="101"/>
        <item x="335"/>
        <item x="317"/>
        <item x="211"/>
        <item x="658"/>
        <item x="519"/>
        <item x="385"/>
        <item x="198"/>
        <item x="527"/>
        <item x="554"/>
        <item x="733"/>
        <item x="27"/>
        <item x="584"/>
        <item x="344"/>
        <item x="438"/>
        <item x="593"/>
        <item x="546"/>
        <item x="381"/>
        <item x="312"/>
        <item x="210"/>
        <item x="829"/>
        <item x="488"/>
        <item x="74"/>
        <item x="640"/>
        <item x="292"/>
        <item x="592"/>
        <item x="348"/>
        <item x="644"/>
        <item x="622"/>
        <item x="199"/>
        <item x="672"/>
        <item x="590"/>
        <item x="869"/>
        <item x="362"/>
        <item x="579"/>
        <item x="310"/>
        <item x="400"/>
        <item x="273"/>
        <item x="511"/>
        <item x="418"/>
        <item x="548"/>
        <item x="245"/>
        <item x="15"/>
        <item x="17"/>
        <item x="222"/>
        <item x="83"/>
        <item x="338"/>
        <item x="544"/>
        <item x="868"/>
        <item x="128"/>
        <item x="163"/>
        <item x="518"/>
        <item x="357"/>
        <item x="59"/>
        <item x="725"/>
        <item x="454"/>
        <item x="577"/>
        <item x="189"/>
        <item x="686"/>
        <item x="286"/>
        <item x="517"/>
        <item x="786"/>
        <item x="687"/>
        <item x="323"/>
        <item x="3"/>
        <item x="253"/>
        <item x="325"/>
        <item x="537"/>
        <item x="742"/>
        <item x="589"/>
        <item x="458"/>
        <item x="753"/>
        <item x="278"/>
        <item x="368"/>
        <item x="6"/>
        <item x="337"/>
        <item x="645"/>
        <item x="506"/>
        <item x="257"/>
        <item x="683"/>
        <item x="664"/>
        <item x="801"/>
        <item x="411"/>
        <item x="316"/>
        <item x="376"/>
        <item x="327"/>
        <item x="613"/>
        <item x="121"/>
        <item x="564"/>
        <item x="419"/>
        <item x="472"/>
        <item x="771"/>
        <item x="386"/>
        <item x="276"/>
        <item x="66"/>
        <item x="839"/>
        <item x="25"/>
        <item x="425"/>
        <item x="886"/>
        <item x="171"/>
        <item x="232"/>
        <item x="100"/>
        <item x="888"/>
        <item x="861"/>
        <item x="844"/>
        <item x="147"/>
        <item x="39"/>
        <item x="680"/>
        <item x="389"/>
        <item x="498"/>
        <item x="426"/>
        <item x="442"/>
        <item x="789"/>
        <item x="845"/>
        <item x="307"/>
        <item x="351"/>
        <item x="865"/>
        <item x="177"/>
        <item x="633"/>
        <item x="58"/>
        <item x="794"/>
        <item x="553"/>
        <item x="38"/>
        <item x="649"/>
        <item x="667"/>
        <item x="414"/>
        <item x="570"/>
        <item x="769"/>
        <item x="82"/>
        <item x="656"/>
        <item x="666"/>
        <item x="283"/>
        <item x="817"/>
        <item x="490"/>
        <item x="446"/>
        <item x="864"/>
        <item x="566"/>
        <item x="20"/>
        <item x="182"/>
        <item x="56"/>
        <item x="33"/>
        <item x="846"/>
        <item x="836"/>
        <item x="651"/>
        <item x="603"/>
        <item x="675"/>
        <item x="298"/>
        <item x="779"/>
        <item x="848"/>
        <item x="183"/>
        <item x="629"/>
        <item x="838"/>
        <item x="627"/>
        <item x="349"/>
        <item x="890"/>
        <item x="287"/>
        <item x="628"/>
        <item x="647"/>
        <item x="773"/>
        <item x="291"/>
        <item x="135"/>
        <item x="131"/>
        <item x="877"/>
        <item x="784"/>
        <item x="684"/>
        <item x="797"/>
        <item x="375"/>
        <item x="285"/>
        <item x="567"/>
        <item x="528"/>
        <item x="194"/>
        <item x="761"/>
        <item x="339"/>
        <item x="201"/>
        <item x="138"/>
        <item x="800"/>
        <item x="112"/>
        <item x="764"/>
        <item x="371"/>
        <item x="549"/>
        <item x="767"/>
        <item x="514"/>
        <item x="889"/>
        <item x="682"/>
        <item x="235"/>
        <item x="867"/>
        <item x="833"/>
        <item x="620"/>
        <item x="26"/>
        <item x="152"/>
        <item x="314"/>
        <item x="289"/>
        <item x="108"/>
        <item x="532"/>
        <item x="500"/>
        <item x="420"/>
        <item x="139"/>
        <item x="343"/>
        <item x="330"/>
        <item x="387"/>
        <item x="322"/>
        <item x="792"/>
        <item x="674"/>
        <item x="89"/>
        <item x="700"/>
        <item x="218"/>
        <item x="781"/>
        <item x="110"/>
        <item x="8"/>
        <item x="693"/>
        <item x="72"/>
        <item x="747"/>
        <item x="805"/>
        <item x="591"/>
        <item x="599"/>
        <item x="803"/>
        <item x="556"/>
        <item x="423"/>
        <item x="98"/>
        <item x="534"/>
        <item x="631"/>
        <item x="807"/>
        <item x="679"/>
        <item x="529"/>
        <item x="393"/>
        <item x="802"/>
        <item x="261"/>
        <item x="451"/>
        <item x="297"/>
        <item x="271"/>
        <item x="582"/>
        <item x="780"/>
        <item x="392"/>
        <item x="342"/>
        <item x="653"/>
        <item x="457"/>
        <item x="37"/>
        <item x="875"/>
        <item x="350"/>
        <item x="685"/>
        <item x="663"/>
        <item x="650"/>
        <item x="366"/>
        <item x="174"/>
        <item x="293"/>
        <item x="654"/>
        <item x="578"/>
        <item x="609"/>
        <item x="133"/>
        <item x="689"/>
        <item x="819"/>
        <item x="729"/>
        <item x="752"/>
        <item x="575"/>
        <item x="632"/>
        <item x="642"/>
        <item x="129"/>
        <item x="61"/>
        <item x="673"/>
        <item x="601"/>
        <item x="847"/>
        <item x="369"/>
        <item x="671"/>
        <item x="404"/>
        <item x="783"/>
        <item x="775"/>
        <item x="496"/>
        <item x="754"/>
        <item x="176"/>
        <item x="429"/>
        <item x="850"/>
        <item x="102"/>
        <item x="370"/>
        <item x="588"/>
        <item x="73"/>
        <item x="340"/>
        <item x="402"/>
        <item x="237"/>
        <item x="394"/>
        <item x="145"/>
        <item x="227"/>
        <item x="282"/>
        <item x="99"/>
        <item x="427"/>
        <item x="104"/>
        <item x="840"/>
        <item x="479"/>
        <item x="851"/>
        <item x="505"/>
        <item x="422"/>
        <item x="669"/>
        <item x="230"/>
        <item x="638"/>
        <item x="586"/>
        <item x="87"/>
        <item x="501"/>
        <item x="746"/>
        <item x="364"/>
        <item x="407"/>
        <item x="835"/>
        <item x="367"/>
        <item x="209"/>
        <item x="65"/>
        <item x="353"/>
        <item x="823"/>
        <item x="885"/>
        <item x="403"/>
        <item x="891"/>
        <item x="153"/>
        <item x="777"/>
        <item x="660"/>
        <item x="149"/>
        <item x="455"/>
        <item x="735"/>
        <item x="28"/>
        <item x="750"/>
        <item x="397"/>
        <item x="428"/>
        <item x="737"/>
        <item x="552"/>
        <item x="452"/>
        <item x="743"/>
        <item x="288"/>
        <item x="648"/>
        <item x="475"/>
        <item x="871"/>
        <item x="116"/>
        <item x="643"/>
        <item x="417"/>
        <item x="821"/>
        <item x="76"/>
        <item x="255"/>
        <item x="478"/>
        <item x="834"/>
        <item x="749"/>
        <item x="870"/>
        <item x="281"/>
        <item x="516"/>
        <item x="55"/>
      </items>
    </pivotField>
    <pivotField axis="axisRow" compact="0" outline="0" showAll="0" defaultSubtotal="0">
      <items count="645">
        <item x="55"/>
        <item x="42"/>
        <item x="44"/>
        <item x="43"/>
        <item x="46"/>
        <item x="423"/>
        <item x="196"/>
        <item x="45"/>
        <item x="548"/>
        <item x="386"/>
        <item x="613"/>
        <item x="21"/>
        <item x="449"/>
        <item x="587"/>
        <item x="393"/>
        <item x="248"/>
        <item x="641"/>
        <item x="208"/>
        <item x="412"/>
        <item x="478"/>
        <item x="31"/>
        <item x="369"/>
        <item x="589"/>
        <item x="503"/>
        <item x="576"/>
        <item x="489"/>
        <item x="214"/>
        <item x="435"/>
        <item x="99"/>
        <item x="78"/>
        <item x="493"/>
        <item x="41"/>
        <item x="255"/>
        <item x="135"/>
        <item x="414"/>
        <item x="598"/>
        <item x="162"/>
        <item x="184"/>
        <item x="95"/>
        <item x="530"/>
        <item x="170"/>
        <item x="272"/>
        <item x="26"/>
        <item x="307"/>
        <item x="175"/>
        <item x="159"/>
        <item x="14"/>
        <item x="209"/>
        <item x="256"/>
        <item x="289"/>
        <item x="245"/>
        <item x="239"/>
        <item x="398"/>
        <item x="189"/>
        <item x="100"/>
        <item x="117"/>
        <item x="365"/>
        <item x="277"/>
        <item x="618"/>
        <item x="561"/>
        <item x="103"/>
        <item x="52"/>
        <item x="81"/>
        <item x="616"/>
        <item x="94"/>
        <item x="431"/>
        <item x="50"/>
        <item x="58"/>
        <item x="115"/>
        <item x="565"/>
        <item x="383"/>
        <item x="145"/>
        <item x="611"/>
        <item x="468"/>
        <item x="32"/>
        <item x="29"/>
        <item x="552"/>
        <item x="154"/>
        <item x="40"/>
        <item x="102"/>
        <item x="91"/>
        <item x="3"/>
        <item x="400"/>
        <item x="207"/>
        <item x="128"/>
        <item x="556"/>
        <item x="300"/>
        <item x="114"/>
        <item x="221"/>
        <item x="125"/>
        <item x="65"/>
        <item x="572"/>
        <item x="501"/>
        <item x="101"/>
        <item x="633"/>
        <item x="498"/>
        <item x="126"/>
        <item x="620"/>
        <item x="377"/>
        <item x="348"/>
        <item x="104"/>
        <item x="406"/>
        <item x="579"/>
        <item x="628"/>
        <item x="481"/>
        <item x="87"/>
        <item x="422"/>
        <item x="438"/>
        <item x="297"/>
        <item x="232"/>
        <item x="453"/>
        <item x="110"/>
        <item x="601"/>
        <item x="354"/>
        <item x="295"/>
        <item x="591"/>
        <item x="531"/>
        <item x="231"/>
        <item x="230"/>
        <item x="547"/>
        <item x="61"/>
        <item x="605"/>
        <item x="558"/>
        <item x="2"/>
        <item x="397"/>
        <item x="169"/>
        <item x="206"/>
        <item x="349"/>
        <item x="602"/>
        <item x="167"/>
        <item x="506"/>
        <item x="287"/>
        <item x="54"/>
        <item x="48"/>
        <item x="264"/>
        <item x="165"/>
        <item x="359"/>
        <item x="36"/>
        <item x="588"/>
        <item x="504"/>
        <item x="370"/>
        <item x="240"/>
        <item x="116"/>
        <item x="8"/>
        <item x="178"/>
        <item x="173"/>
        <item x="71"/>
        <item x="325"/>
        <item x="437"/>
        <item x="233"/>
        <item x="60"/>
        <item x="188"/>
        <item x="268"/>
        <item x="542"/>
        <item x="191"/>
        <item x="411"/>
        <item x="288"/>
        <item x="303"/>
        <item x="225"/>
        <item x="463"/>
        <item x="391"/>
        <item x="97"/>
        <item x="90"/>
        <item x="68"/>
        <item x="476"/>
        <item x="51"/>
        <item x="557"/>
        <item x="77"/>
        <item x="610"/>
        <item x="67"/>
        <item x="486"/>
        <item x="351"/>
        <item x="174"/>
        <item x="273"/>
        <item x="134"/>
        <item x="392"/>
        <item x="467"/>
        <item x="452"/>
        <item x="382"/>
        <item x="219"/>
        <item x="444"/>
        <item x="202"/>
        <item x="492"/>
        <item x="10"/>
        <item x="315"/>
        <item x="479"/>
        <item x="413"/>
        <item x="644"/>
        <item x="299"/>
        <item x="573"/>
        <item x="23"/>
        <item x="143"/>
        <item x="158"/>
        <item x="80"/>
        <item x="323"/>
        <item x="451"/>
        <item x="290"/>
        <item x="367"/>
        <item x="540"/>
        <item x="160"/>
        <item x="427"/>
        <item x="200"/>
        <item x="1"/>
        <item x="83"/>
        <item x="622"/>
        <item x="385"/>
        <item x="360"/>
        <item x="448"/>
        <item x="228"/>
        <item x="190"/>
        <item x="340"/>
        <item x="347"/>
        <item x="161"/>
        <item x="204"/>
        <item x="470"/>
        <item x="38"/>
        <item x="417"/>
        <item x="229"/>
        <item x="475"/>
        <item x="133"/>
        <item x="281"/>
        <item x="20"/>
        <item x="270"/>
        <item x="425"/>
        <item x="335"/>
        <item x="24"/>
        <item x="69"/>
        <item x="421"/>
        <item x="246"/>
        <item x="37"/>
        <item x="203"/>
        <item x="139"/>
        <item x="28"/>
        <item x="477"/>
        <item x="461"/>
        <item x="291"/>
        <item x="640"/>
        <item x="305"/>
        <item x="72"/>
        <item x="625"/>
        <item x="271"/>
        <item x="25"/>
        <item x="252"/>
        <item x="474"/>
        <item x="197"/>
        <item x="436"/>
        <item x="592"/>
        <item x="471"/>
        <item x="419"/>
        <item x="578"/>
        <item x="564"/>
        <item x="82"/>
        <item x="123"/>
        <item x="497"/>
        <item x="201"/>
        <item x="47"/>
        <item x="368"/>
        <item x="482"/>
        <item x="249"/>
        <item x="306"/>
        <item x="396"/>
        <item x="62"/>
        <item x="430"/>
        <item x="537"/>
        <item x="599"/>
        <item x="93"/>
        <item x="563"/>
        <item x="318"/>
        <item x="144"/>
        <item x="247"/>
        <item x="424"/>
        <item x="639"/>
        <item x="313"/>
        <item x="528"/>
        <item x="260"/>
        <item x="215"/>
        <item x="364"/>
        <item x="280"/>
        <item x="150"/>
        <item x="410"/>
        <item x="469"/>
        <item x="590"/>
        <item x="332"/>
        <item x="441"/>
        <item x="632"/>
        <item x="251"/>
        <item x="168"/>
        <item x="490"/>
        <item x="566"/>
        <item x="569"/>
        <item x="85"/>
        <item x="609"/>
        <item x="253"/>
        <item x="276"/>
        <item x="631"/>
        <item x="15"/>
        <item x="643"/>
        <item x="568"/>
        <item x="283"/>
        <item x="466"/>
        <item x="629"/>
        <item x="317"/>
        <item x="263"/>
        <item x="108"/>
        <item x="583"/>
        <item x="320"/>
        <item x="218"/>
        <item x="487"/>
        <item x="220"/>
        <item x="152"/>
        <item x="373"/>
        <item x="131"/>
        <item x="286"/>
        <item x="324"/>
        <item x="581"/>
        <item x="109"/>
        <item x="595"/>
        <item x="267"/>
        <item x="555"/>
        <item x="118"/>
        <item x="529"/>
        <item x="302"/>
        <item x="358"/>
        <item x="5"/>
        <item x="330"/>
        <item x="596"/>
        <item x="107"/>
        <item x="127"/>
        <item x="570"/>
        <item x="265"/>
        <item x="394"/>
        <item x="261"/>
        <item x="227"/>
        <item x="35"/>
        <item x="124"/>
        <item x="39"/>
        <item x="316"/>
        <item x="163"/>
        <item x="222"/>
        <item x="536"/>
        <item x="33"/>
        <item x="546"/>
        <item x="560"/>
        <item x="292"/>
        <item x="434"/>
        <item x="171"/>
        <item x="403"/>
        <item x="236"/>
        <item x="356"/>
        <item x="409"/>
        <item x="211"/>
        <item x="176"/>
        <item x="624"/>
        <item x="70"/>
        <item x="355"/>
        <item x="346"/>
        <item x="88"/>
        <item x="258"/>
        <item x="619"/>
        <item x="357"/>
        <item x="19"/>
        <item x="440"/>
        <item x="12"/>
        <item x="433"/>
        <item x="541"/>
        <item x="500"/>
        <item x="407"/>
        <item x="432"/>
        <item x="380"/>
        <item x="604"/>
        <item x="535"/>
        <item x="485"/>
        <item x="238"/>
        <item x="544"/>
        <item x="522"/>
        <item x="92"/>
        <item x="120"/>
        <item x="505"/>
        <item x="180"/>
        <item x="105"/>
        <item x="582"/>
        <item x="275"/>
        <item x="254"/>
        <item x="274"/>
        <item x="559"/>
        <item x="337"/>
        <item x="30"/>
        <item x="416"/>
        <item x="0"/>
        <item x="141"/>
        <item x="224"/>
        <item x="612"/>
        <item x="429"/>
        <item x="6"/>
        <item x="312"/>
        <item x="142"/>
        <item x="363"/>
        <item x="4"/>
        <item x="549"/>
        <item x="34"/>
        <item x="195"/>
        <item x="49"/>
        <item x="491"/>
        <item x="457"/>
        <item x="293"/>
        <item x="333"/>
        <item x="269"/>
        <item x="462"/>
        <item x="177"/>
        <item x="11"/>
        <item x="495"/>
        <item x="301"/>
        <item x="418"/>
        <item x="593"/>
        <item x="242"/>
        <item x="550"/>
        <item x="638"/>
        <item x="223"/>
        <item x="155"/>
        <item x="326"/>
        <item x="140"/>
        <item x="146"/>
        <item x="362"/>
        <item x="617"/>
        <item x="539"/>
        <item x="484"/>
        <item x="147"/>
        <item x="375"/>
        <item x="27"/>
        <item x="122"/>
        <item x="634"/>
        <item x="627"/>
        <item x="13"/>
        <item x="328"/>
        <item x="508"/>
        <item x="439"/>
        <item x="257"/>
        <item x="192"/>
        <item x="79"/>
        <item x="577"/>
        <item x="515"/>
        <item x="244"/>
        <item x="584"/>
        <item x="9"/>
        <item x="378"/>
        <item x="621"/>
        <item x="510"/>
        <item x="86"/>
        <item x="17"/>
        <item x="7"/>
        <item x="310"/>
        <item x="600"/>
        <item x="278"/>
        <item x="321"/>
        <item x="554"/>
        <item x="234"/>
        <item x="164"/>
        <item x="84"/>
        <item x="199"/>
        <item x="282"/>
        <item x="352"/>
        <item x="194"/>
        <item x="166"/>
        <item x="89"/>
        <item x="338"/>
        <item x="496"/>
        <item x="182"/>
        <item x="372"/>
        <item x="494"/>
        <item x="213"/>
        <item x="388"/>
        <item x="129"/>
        <item x="279"/>
        <item x="111"/>
        <item x="376"/>
        <item x="521"/>
        <item x="137"/>
        <item x="551"/>
        <item x="405"/>
        <item x="361"/>
        <item x="132"/>
        <item x="308"/>
        <item x="387"/>
        <item x="446"/>
        <item x="148"/>
        <item x="517"/>
        <item x="445"/>
        <item x="415"/>
        <item x="454"/>
        <item x="311"/>
        <item x="603"/>
        <item x="64"/>
        <item x="585"/>
        <item x="384"/>
        <item x="594"/>
        <item x="455"/>
        <item x="456"/>
        <item x="205"/>
        <item x="545"/>
        <item x="113"/>
        <item x="121"/>
        <item x="285"/>
        <item x="520"/>
        <item x="402"/>
        <item x="404"/>
        <item x="586"/>
        <item x="172"/>
        <item x="374"/>
        <item x="106"/>
        <item x="353"/>
        <item x="151"/>
        <item x="153"/>
        <item x="597"/>
        <item x="519"/>
        <item x="344"/>
        <item x="57"/>
        <item x="179"/>
        <item x="534"/>
        <item x="447"/>
        <item x="473"/>
        <item x="250"/>
        <item x="266"/>
        <item x="390"/>
        <item x="53"/>
        <item x="527"/>
        <item x="513"/>
        <item x="66"/>
        <item x="443"/>
        <item x="193"/>
        <item x="181"/>
        <item x="96"/>
        <item x="580"/>
        <item x="334"/>
        <item x="401"/>
        <item x="635"/>
        <item x="59"/>
        <item x="464"/>
        <item x="336"/>
        <item x="112"/>
        <item x="642"/>
        <item x="399"/>
        <item x="18"/>
        <item x="149"/>
        <item x="460"/>
        <item x="371"/>
        <item x="76"/>
        <item x="571"/>
        <item x="366"/>
        <item x="237"/>
        <item x="408"/>
        <item x="322"/>
        <item x="509"/>
        <item x="309"/>
        <item x="608"/>
        <item x="442"/>
        <item x="523"/>
        <item x="183"/>
        <item x="329"/>
        <item x="235"/>
        <item x="615"/>
        <item x="345"/>
        <item x="259"/>
        <item x="502"/>
        <item x="130"/>
        <item x="499"/>
        <item x="381"/>
        <item x="98"/>
        <item x="16"/>
        <item x="389"/>
        <item x="74"/>
        <item x="574"/>
        <item x="488"/>
        <item x="298"/>
        <item x="327"/>
        <item x="314"/>
        <item x="341"/>
        <item x="562"/>
        <item x="567"/>
        <item x="198"/>
        <item x="212"/>
        <item x="187"/>
        <item x="217"/>
        <item x="339"/>
        <item x="395"/>
        <item x="119"/>
        <item x="426"/>
        <item x="294"/>
        <item x="284"/>
        <item x="350"/>
        <item x="226"/>
        <item x="637"/>
        <item x="262"/>
        <item x="465"/>
        <item x="623"/>
        <item x="210"/>
        <item x="483"/>
        <item x="459"/>
        <item x="136"/>
        <item x="319"/>
        <item x="524"/>
        <item x="156"/>
        <item x="512"/>
        <item x="450"/>
        <item x="157"/>
        <item x="532"/>
        <item x="331"/>
        <item x="518"/>
        <item x="525"/>
        <item x="379"/>
        <item x="526"/>
        <item x="22"/>
        <item x="73"/>
        <item x="507"/>
        <item x="420"/>
        <item x="516"/>
        <item x="185"/>
        <item x="514"/>
        <item x="480"/>
        <item x="296"/>
        <item x="342"/>
        <item x="630"/>
        <item x="575"/>
        <item x="243"/>
        <item x="543"/>
        <item x="304"/>
        <item x="614"/>
        <item x="75"/>
        <item x="538"/>
        <item x="138"/>
        <item x="458"/>
        <item x="428"/>
        <item x="216"/>
        <item x="626"/>
        <item x="241"/>
        <item x="343"/>
        <item x="553"/>
        <item x="607"/>
        <item x="63"/>
        <item x="472"/>
        <item x="511"/>
        <item x="636"/>
        <item x="533"/>
        <item x="606"/>
        <item x="186"/>
        <item x="56"/>
      </items>
    </pivotField>
    <pivotField axis="axisRow" compact="0" outline="0" showAll="0" defaultSubtotal="0">
      <items count="136">
        <item x="49"/>
        <item x="88"/>
        <item x="125"/>
        <item x="128"/>
        <item x="131"/>
        <item x="91"/>
        <item x="133"/>
        <item x="98"/>
        <item x="74"/>
        <item x="93"/>
        <item x="102"/>
        <item x="110"/>
        <item x="115"/>
        <item x="95"/>
        <item x="120"/>
        <item x="69"/>
        <item x="104"/>
        <item x="123"/>
        <item x="56"/>
        <item x="78"/>
        <item x="119"/>
        <item x="111"/>
        <item x="66"/>
        <item x="79"/>
        <item x="75"/>
        <item x="126"/>
        <item x="82"/>
        <item x="118"/>
        <item x="121"/>
        <item x="80"/>
        <item x="113"/>
        <item x="96"/>
        <item x="124"/>
        <item x="53"/>
        <item x="81"/>
        <item x="57"/>
        <item x="76"/>
        <item x="60"/>
        <item x="63"/>
        <item x="103"/>
        <item x="135"/>
        <item x="61"/>
        <item x="62"/>
        <item x="70"/>
        <item x="109"/>
        <item x="92"/>
        <item x="85"/>
        <item x="65"/>
        <item x="28"/>
        <item x="132"/>
        <item x="130"/>
        <item x="71"/>
        <item x="54"/>
        <item x="58"/>
        <item x="50"/>
        <item x="112"/>
        <item x="122"/>
        <item x="100"/>
        <item x="51"/>
        <item x="106"/>
        <item x="99"/>
        <item x="67"/>
        <item x="77"/>
        <item x="116"/>
        <item x="129"/>
        <item x="87"/>
        <item x="101"/>
        <item x="89"/>
        <item x="94"/>
        <item x="37"/>
        <item x="127"/>
        <item x="97"/>
        <item x="18"/>
        <item x="90"/>
        <item x="55"/>
        <item x="17"/>
        <item x="33"/>
        <item x="64"/>
        <item x="8"/>
        <item x="6"/>
        <item x="7"/>
        <item x="86"/>
        <item x="39"/>
        <item x="117"/>
        <item x="22"/>
        <item x="27"/>
        <item x="134"/>
        <item x="20"/>
        <item x="26"/>
        <item x="38"/>
        <item x="52"/>
        <item x="0"/>
        <item x="25"/>
        <item x="68"/>
        <item x="15"/>
        <item x="13"/>
        <item x="114"/>
        <item x="12"/>
        <item x="30"/>
        <item x="35"/>
        <item x="3"/>
        <item x="5"/>
        <item x="1"/>
        <item x="9"/>
        <item x="59"/>
        <item x="105"/>
        <item x="11"/>
        <item x="2"/>
        <item x="108"/>
        <item x="34"/>
        <item x="23"/>
        <item x="40"/>
        <item x="4"/>
        <item x="19"/>
        <item x="83"/>
        <item x="47"/>
        <item x="73"/>
        <item x="48"/>
        <item x="10"/>
        <item x="16"/>
        <item x="24"/>
        <item x="32"/>
        <item x="14"/>
        <item x="29"/>
        <item x="36"/>
        <item x="21"/>
        <item x="72"/>
        <item x="44"/>
        <item x="41"/>
        <item x="107"/>
        <item x="43"/>
        <item x="45"/>
        <item x="46"/>
        <item x="31"/>
        <item x="42"/>
        <item x="84"/>
      </items>
    </pivotField>
    <pivotField axis="axisRow" compact="0" outline="0" showAll="0" defaultSubtotal="0">
      <items count="793">
        <item x="7"/>
        <item x="634"/>
        <item x="625"/>
        <item x="366"/>
        <item x="322"/>
        <item x="332"/>
        <item x="785"/>
        <item x="448"/>
        <item x="304"/>
        <item x="220"/>
        <item x="277"/>
        <item x="423"/>
        <item x="572"/>
        <item x="392"/>
        <item x="148"/>
        <item x="661"/>
        <item x="296"/>
        <item x="401"/>
        <item x="626"/>
        <item x="558"/>
        <item x="617"/>
        <item x="469"/>
        <item x="406"/>
        <item x="573"/>
        <item x="193"/>
        <item x="775"/>
        <item x="29"/>
        <item x="637"/>
        <item x="432"/>
        <item x="534"/>
        <item x="9"/>
        <item x="792"/>
        <item x="421"/>
        <item x="591"/>
        <item x="670"/>
        <item x="377"/>
        <item x="26"/>
        <item x="729"/>
        <item x="66"/>
        <item x="386"/>
        <item x="696"/>
        <item x="359"/>
        <item x="607"/>
        <item x="656"/>
        <item x="700"/>
        <item x="475"/>
        <item x="188"/>
        <item x="272"/>
        <item x="299"/>
        <item x="164"/>
        <item x="256"/>
        <item x="388"/>
        <item x="329"/>
        <item x="328"/>
        <item x="695"/>
        <item x="135"/>
        <item x="752"/>
        <item x="453"/>
        <item x="623"/>
        <item x="314"/>
        <item x="524"/>
        <item x="621"/>
        <item x="677"/>
        <item x="390"/>
        <item x="680"/>
        <item x="340"/>
        <item x="444"/>
        <item x="333"/>
        <item x="370"/>
        <item x="630"/>
        <item x="223"/>
        <item x="227"/>
        <item x="200"/>
        <item x="703"/>
        <item x="97"/>
        <item x="235"/>
        <item x="509"/>
        <item x="100"/>
        <item x="300"/>
        <item x="53"/>
        <item x="632"/>
        <item x="684"/>
        <item x="355"/>
        <item x="622"/>
        <item x="82"/>
        <item x="657"/>
        <item x="17"/>
        <item x="640"/>
        <item x="305"/>
        <item x="644"/>
        <item x="710"/>
        <item x="51"/>
        <item x="336"/>
        <item x="56"/>
        <item x="594"/>
        <item x="57"/>
        <item x="531"/>
        <item x="271"/>
        <item x="379"/>
        <item x="456"/>
        <item x="356"/>
        <item x="181"/>
        <item x="458"/>
        <item x="744"/>
        <item x="344"/>
        <item x="25"/>
        <item x="408"/>
        <item x="606"/>
        <item x="709"/>
        <item x="460"/>
        <item x="310"/>
        <item x="39"/>
        <item x="575"/>
        <item x="184"/>
        <item x="570"/>
        <item x="603"/>
        <item x="59"/>
        <item x="202"/>
        <item x="274"/>
        <item x="313"/>
        <item x="364"/>
        <item x="173"/>
        <item x="505"/>
        <item x="712"/>
        <item x="428"/>
        <item x="581"/>
        <item x="84"/>
        <item x="140"/>
        <item x="12"/>
        <item x="282"/>
        <item x="389"/>
        <item x="250"/>
        <item x="713"/>
        <item x="114"/>
        <item x="437"/>
        <item x="702"/>
        <item x="681"/>
        <item x="273"/>
        <item x="327"/>
        <item x="584"/>
        <item x="569"/>
        <item x="89"/>
        <item x="697"/>
        <item x="80"/>
        <item x="692"/>
        <item x="228"/>
        <item x="478"/>
        <item x="578"/>
        <item x="479"/>
        <item x="686"/>
        <item x="334"/>
        <item x="779"/>
        <item x="629"/>
        <item x="232"/>
        <item x="98"/>
        <item x="742"/>
        <item x="689"/>
        <item x="360"/>
        <item x="251"/>
        <item x="319"/>
        <item x="781"/>
        <item x="563"/>
        <item x="557"/>
        <item x="354"/>
        <item x="88"/>
        <item x="189"/>
        <item x="782"/>
        <item x="497"/>
        <item x="679"/>
        <item x="155"/>
        <item x="396"/>
        <item x="85"/>
        <item x="659"/>
        <item x="83"/>
        <item x="682"/>
        <item x="501"/>
        <item x="553"/>
        <item x="683"/>
        <item x="162"/>
        <item x="221"/>
        <item x="41"/>
        <item x="585"/>
        <item x="765"/>
        <item x="291"/>
        <item x="474"/>
        <item x="784"/>
        <item x="770"/>
        <item x="619"/>
        <item x="707"/>
        <item x="311"/>
        <item x="198"/>
        <item x="380"/>
        <item x="721"/>
        <item x="602"/>
        <item x="338"/>
        <item x="747"/>
        <item x="222"/>
        <item x="698"/>
        <item x="307"/>
        <item x="628"/>
        <item x="515"/>
        <item x="365"/>
        <item x="211"/>
        <item x="699"/>
        <item x="513"/>
        <item x="225"/>
        <item x="382"/>
        <item x="11"/>
        <item x="61"/>
        <item x="283"/>
        <item x="298"/>
        <item x="363"/>
        <item x="589"/>
        <item x="138"/>
        <item x="599"/>
        <item x="252"/>
        <item x="726"/>
        <item x="455"/>
        <item x="439"/>
        <item x="50"/>
        <item x="536"/>
        <item x="489"/>
        <item x="257"/>
        <item x="522"/>
        <item x="440"/>
        <item x="741"/>
        <item x="154"/>
        <item x="555"/>
        <item x="436"/>
        <item x="199"/>
        <item x="185"/>
        <item x="576"/>
        <item x="674"/>
        <item x="326"/>
        <item x="631"/>
        <item x="384"/>
        <item x="309"/>
        <item x="351"/>
        <item x="362"/>
        <item x="30"/>
        <item x="588"/>
        <item x="183"/>
        <item x="471"/>
        <item x="597"/>
        <item x="230"/>
        <item x="119"/>
        <item x="174"/>
        <item x="275"/>
        <item x="90"/>
        <item x="55"/>
        <item x="266"/>
        <item x="165"/>
        <item x="592"/>
        <item x="516"/>
        <item x="418"/>
        <item x="750"/>
        <item x="586"/>
        <item x="761"/>
        <item x="485"/>
        <item x="547"/>
        <item x="443"/>
        <item x="5"/>
        <item x="150"/>
        <item x="451"/>
        <item x="243"/>
        <item x="281"/>
        <item x="618"/>
        <item x="551"/>
        <item x="21"/>
        <item x="745"/>
        <item x="349"/>
        <item x="638"/>
        <item x="171"/>
        <item x="438"/>
        <item x="262"/>
        <item x="691"/>
        <item x="556"/>
        <item x="476"/>
        <item x="740"/>
        <item x="301"/>
        <item x="646"/>
        <item x="579"/>
        <item x="704"/>
        <item x="728"/>
        <item x="182"/>
        <item x="693"/>
        <item x="550"/>
        <item x="191"/>
        <item x="417"/>
        <item x="748"/>
        <item x="604"/>
        <item x="278"/>
        <item x="276"/>
        <item x="446"/>
        <item x="268"/>
        <item x="231"/>
        <item x="587"/>
        <item x="749"/>
        <item x="323"/>
        <item x="280"/>
        <item x="774"/>
        <item x="500"/>
        <item x="358"/>
        <item x="627"/>
        <item x="81"/>
        <item x="477"/>
        <item x="385"/>
        <item x="258"/>
        <item x="195"/>
        <item x="571"/>
        <item x="526"/>
        <item x="320"/>
        <item x="783"/>
        <item x="552"/>
        <item x="374"/>
        <item x="470"/>
        <item x="52"/>
        <item x="131"/>
        <item x="767"/>
        <item x="285"/>
        <item x="487"/>
        <item x="514"/>
        <item x="568"/>
        <item x="378"/>
        <item x="168"/>
        <item x="706"/>
        <item x="429"/>
        <item x="8"/>
        <item x="294"/>
        <item x="321"/>
        <item x="762"/>
        <item x="216"/>
        <item x="764"/>
        <item x="648"/>
        <item x="609"/>
        <item x="34"/>
        <item x="502"/>
        <item x="481"/>
        <item x="776"/>
        <item x="530"/>
        <item x="18"/>
        <item x="113"/>
        <item x="139"/>
        <item x="157"/>
        <item x="624"/>
        <item x="151"/>
        <item x="613"/>
        <item x="708"/>
        <item x="499"/>
        <item x="337"/>
        <item x="263"/>
        <item x="582"/>
        <item x="507"/>
        <item x="654"/>
        <item x="422"/>
        <item x="727"/>
        <item x="350"/>
        <item x="65"/>
        <item x="548"/>
        <item x="564"/>
        <item x="63"/>
        <item x="357"/>
        <item x="565"/>
        <item x="116"/>
        <item x="653"/>
        <item x="259"/>
        <item x="373"/>
        <item x="601"/>
        <item x="743"/>
        <item x="269"/>
        <item x="658"/>
        <item x="508"/>
        <item x="214"/>
        <item x="72"/>
        <item x="10"/>
        <item x="218"/>
        <item x="450"/>
        <item x="538"/>
        <item x="27"/>
        <item x="246"/>
        <item x="306"/>
        <item x="260"/>
        <item x="224"/>
        <item x="537"/>
        <item x="687"/>
        <item x="79"/>
        <item x="109"/>
        <item x="459"/>
        <item x="441"/>
        <item x="149"/>
        <item x="433"/>
        <item x="248"/>
        <item x="641"/>
        <item x="639"/>
        <item x="290"/>
        <item x="466"/>
        <item x="763"/>
        <item x="777"/>
        <item x="484"/>
        <item x="35"/>
        <item x="735"/>
        <item x="486"/>
        <item x="488"/>
        <item x="147"/>
        <item x="491"/>
        <item x="511"/>
        <item x="616"/>
        <item x="768"/>
        <item x="253"/>
        <item x="353"/>
        <item x="339"/>
        <item x="190"/>
        <item x="724"/>
        <item x="449"/>
        <item x="315"/>
        <item x="115"/>
        <item x="203"/>
        <item x="352"/>
        <item x="402"/>
        <item x="468"/>
        <item x="660"/>
        <item x="279"/>
        <item x="615"/>
        <item x="293"/>
        <item x="23"/>
        <item x="675"/>
        <item x="397"/>
        <item x="324"/>
        <item x="435"/>
        <item x="598"/>
        <item x="541"/>
        <item x="503"/>
        <item x="302"/>
        <item x="204"/>
        <item x="175"/>
        <item x="212"/>
        <item x="736"/>
        <item x="404"/>
        <item x="431"/>
        <item x="172"/>
        <item x="694"/>
        <item x="178"/>
        <item x="600"/>
        <item x="106"/>
        <item x="480"/>
        <item x="643"/>
        <item x="662"/>
        <item x="36"/>
        <item x="44"/>
        <item x="153"/>
        <item x="186"/>
        <item x="130"/>
        <item x="620"/>
        <item x="15"/>
        <item x="144"/>
        <item x="93"/>
        <item x="465"/>
        <item x="177"/>
        <item x="722"/>
        <item x="756"/>
        <item x="325"/>
        <item x="566"/>
        <item x="94"/>
        <item x="69"/>
        <item x="254"/>
        <item x="217"/>
        <item x="605"/>
        <item x="371"/>
        <item x="467"/>
        <item x="112"/>
        <item x="381"/>
        <item x="76"/>
        <item x="68"/>
        <item x="407"/>
        <item x="399"/>
        <item x="690"/>
        <item x="419"/>
        <item x="187"/>
        <item x="331"/>
        <item x="409"/>
        <item x="308"/>
        <item x="527"/>
        <item x="180"/>
        <item x="434"/>
        <item x="16"/>
        <item x="583"/>
        <item x="111"/>
        <item x="701"/>
        <item x="60"/>
        <item x="472"/>
        <item x="42"/>
        <item x="48"/>
        <item x="146"/>
        <item x="244"/>
        <item x="723"/>
        <item x="758"/>
        <item x="757"/>
        <item x="504"/>
        <item x="295"/>
        <item x="669"/>
        <item x="158"/>
        <item x="330"/>
        <item x="78"/>
        <item x="737"/>
        <item x="22"/>
        <item x="525"/>
        <item x="46"/>
        <item x="43"/>
        <item x="247"/>
        <item x="77"/>
        <item x="194"/>
        <item x="145"/>
        <item x="372"/>
        <item x="233"/>
        <item x="580"/>
        <item x="769"/>
        <item x="196"/>
        <item x="567"/>
        <item x="176"/>
        <item x="2"/>
        <item x="179"/>
        <item x="673"/>
        <item x="790"/>
        <item x="267"/>
        <item x="346"/>
        <item x="778"/>
        <item x="420"/>
        <item x="4"/>
        <item x="415"/>
        <item x="452"/>
        <item x="169"/>
        <item x="528"/>
        <item x="105"/>
        <item x="133"/>
        <item x="517"/>
        <item x="510"/>
        <item x="562"/>
        <item x="286"/>
        <item x="442"/>
        <item x="375"/>
        <item x="122"/>
        <item x="167"/>
        <item x="772"/>
        <item x="668"/>
        <item x="387"/>
        <item x="270"/>
        <item x="612"/>
        <item x="318"/>
        <item x="28"/>
        <item x="32"/>
        <item x="121"/>
        <item x="642"/>
        <item x="733"/>
        <item x="376"/>
        <item x="45"/>
        <item x="241"/>
        <item x="546"/>
        <item x="760"/>
        <item x="655"/>
        <item x="532"/>
        <item x="229"/>
        <item x="483"/>
        <item x="791"/>
        <item x="400"/>
        <item x="103"/>
        <item x="3"/>
        <item x="766"/>
        <item x="127"/>
        <item x="197"/>
        <item x="719"/>
        <item x="108"/>
        <item x="544"/>
        <item x="234"/>
        <item x="92"/>
        <item x="62"/>
        <item x="86"/>
        <item x="715"/>
        <item x="75"/>
        <item x="755"/>
        <item x="464"/>
        <item x="123"/>
        <item x="219"/>
        <item x="739"/>
        <item x="24"/>
        <item x="405"/>
        <item x="717"/>
        <item x="676"/>
        <item x="759"/>
        <item x="161"/>
        <item x="236"/>
        <item x="215"/>
        <item x="398"/>
        <item x="104"/>
        <item x="424"/>
        <item x="95"/>
        <item x="207"/>
        <item x="152"/>
        <item x="71"/>
        <item x="738"/>
        <item x="297"/>
        <item x="554"/>
        <item x="780"/>
        <item x="91"/>
        <item x="445"/>
        <item x="403"/>
        <item x="427"/>
        <item x="73"/>
        <item x="6"/>
        <item x="107"/>
        <item x="74"/>
        <item x="343"/>
        <item x="132"/>
        <item x="347"/>
        <item x="20"/>
        <item x="462"/>
        <item x="720"/>
        <item x="549"/>
        <item x="201"/>
        <item x="636"/>
        <item x="533"/>
        <item x="58"/>
        <item x="787"/>
        <item x="208"/>
        <item x="730"/>
        <item x="593"/>
        <item x="649"/>
        <item x="645"/>
        <item x="495"/>
        <item x="751"/>
        <item x="261"/>
        <item x="38"/>
        <item x="610"/>
        <item x="335"/>
        <item x="64"/>
        <item x="395"/>
        <item x="117"/>
        <item x="49"/>
        <item x="492"/>
        <item x="342"/>
        <item x="391"/>
        <item x="137"/>
        <item x="512"/>
        <item x="136"/>
        <item x="206"/>
        <item x="590"/>
        <item x="129"/>
        <item x="292"/>
        <item x="633"/>
        <item x="156"/>
        <item x="725"/>
        <item x="19"/>
        <item x="705"/>
        <item x="142"/>
        <item x="635"/>
        <item x="143"/>
        <item x="87"/>
        <item x="539"/>
        <item x="678"/>
        <item x="490"/>
        <item x="574"/>
        <item x="771"/>
        <item x="447"/>
        <item x="540"/>
        <item x="255"/>
        <item x="650"/>
        <item x="163"/>
        <item x="542"/>
        <item x="101"/>
        <item x="412"/>
        <item x="663"/>
        <item x="789"/>
        <item x="54"/>
        <item x="265"/>
        <item x="685"/>
        <item x="496"/>
        <item x="543"/>
        <item x="608"/>
        <item x="245"/>
        <item x="711"/>
        <item x="367"/>
        <item x="493"/>
        <item x="249"/>
        <item x="160"/>
        <item x="410"/>
        <item x="99"/>
        <item x="284"/>
        <item x="159"/>
        <item x="614"/>
        <item x="457"/>
        <item x="192"/>
        <item x="577"/>
        <item x="595"/>
        <item x="33"/>
        <item x="666"/>
        <item x="118"/>
        <item x="134"/>
        <item x="461"/>
        <item x="166"/>
        <item x="786"/>
        <item x="506"/>
        <item x="383"/>
        <item x="535"/>
        <item x="520"/>
        <item x="1"/>
        <item x="141"/>
        <item x="473"/>
        <item x="425"/>
        <item x="559"/>
        <item x="519"/>
        <item x="454"/>
        <item x="288"/>
        <item x="753"/>
        <item x="341"/>
        <item x="238"/>
        <item x="494"/>
        <item x="393"/>
        <item x="746"/>
        <item x="361"/>
        <item x="317"/>
        <item x="664"/>
        <item x="773"/>
        <item x="716"/>
        <item x="37"/>
        <item x="14"/>
        <item x="369"/>
        <item x="714"/>
        <item x="731"/>
        <item x="213"/>
        <item x="125"/>
        <item x="611"/>
        <item x="596"/>
        <item x="413"/>
        <item x="120"/>
        <item x="110"/>
        <item x="47"/>
        <item x="647"/>
        <item x="718"/>
        <item x="312"/>
        <item x="170"/>
        <item x="463"/>
        <item x="31"/>
        <item x="368"/>
        <item x="529"/>
        <item x="688"/>
        <item x="209"/>
        <item x="651"/>
        <item x="671"/>
        <item x="13"/>
        <item x="210"/>
        <item x="732"/>
        <item x="411"/>
        <item x="237"/>
        <item x="518"/>
        <item x="242"/>
        <item x="545"/>
        <item x="521"/>
        <item x="652"/>
        <item x="226"/>
        <item x="102"/>
        <item x="345"/>
        <item x="239"/>
        <item x="316"/>
        <item x="70"/>
        <item x="96"/>
        <item x="482"/>
        <item x="289"/>
        <item x="523"/>
        <item x="40"/>
        <item x="287"/>
        <item x="205"/>
        <item x="754"/>
        <item x="240"/>
        <item x="788"/>
        <item x="128"/>
        <item x="665"/>
        <item x="394"/>
        <item x="124"/>
        <item x="264"/>
        <item x="414"/>
        <item x="416"/>
        <item x="126"/>
        <item x="303"/>
        <item x="560"/>
        <item x="667"/>
        <item x="734"/>
        <item x="498"/>
        <item x="561"/>
        <item x="348"/>
        <item x="430"/>
        <item x="672"/>
        <item x="426"/>
        <item x="67"/>
        <item x="0"/>
      </items>
    </pivotField>
    <pivotField axis="axisRow" compact="0" outline="0" showAll="0" defaultSubtotal="0">
      <items count="780">
        <item x="61"/>
        <item x="9"/>
        <item x="158"/>
        <item x="18"/>
        <item x="134"/>
        <item x="23"/>
        <item x="307"/>
        <item x="97"/>
        <item x="141"/>
        <item x="34"/>
        <item x="8"/>
        <item x="96"/>
        <item x="110"/>
        <item x="100"/>
        <item x="35"/>
        <item x="17"/>
        <item x="36"/>
        <item x="152"/>
        <item x="7"/>
        <item x="165"/>
        <item x="263"/>
        <item x="115"/>
        <item x="5"/>
        <item x="93"/>
        <item x="124"/>
        <item x="291"/>
        <item x="440"/>
        <item x="188"/>
        <item x="153"/>
        <item x="177"/>
        <item x="159"/>
        <item x="53"/>
        <item x="52"/>
        <item x="148"/>
        <item x="51"/>
        <item x="248"/>
        <item x="156"/>
        <item x="227"/>
        <item x="71"/>
        <item x="397"/>
        <item x="125"/>
        <item x="32"/>
        <item x="260"/>
        <item x="289"/>
        <item x="280"/>
        <item x="444"/>
        <item x="132"/>
        <item x="538"/>
        <item x="151"/>
        <item x="116"/>
        <item x="673"/>
        <item x="109"/>
        <item x="58"/>
        <item x="586"/>
        <item x="305"/>
        <item x="42"/>
        <item x="212"/>
        <item x="14"/>
        <item x="145"/>
        <item x="349"/>
        <item x="357"/>
        <item x="91"/>
        <item x="347"/>
        <item x="217"/>
        <item x="75"/>
        <item x="107"/>
        <item x="301"/>
        <item x="22"/>
        <item x="187"/>
        <item x="130"/>
        <item x="123"/>
        <item x="553"/>
        <item x="69"/>
        <item x="242"/>
        <item x="226"/>
        <item x="164"/>
        <item x="320"/>
        <item x="88"/>
        <item x="396"/>
        <item x="54"/>
        <item x="129"/>
        <item x="666"/>
        <item x="30"/>
        <item x="363"/>
        <item x="535"/>
        <item x="484"/>
        <item x="6"/>
        <item x="85"/>
        <item x="665"/>
        <item x="318"/>
        <item x="419"/>
        <item x="87"/>
        <item x="29"/>
        <item x="712"/>
        <item x="330"/>
        <item x="262"/>
        <item x="72"/>
        <item x="755"/>
        <item x="229"/>
        <item x="358"/>
        <item x="387"/>
        <item x="127"/>
        <item x="98"/>
        <item x="186"/>
        <item x="544"/>
        <item x="10"/>
        <item x="258"/>
        <item x="310"/>
        <item x="599"/>
        <item x="302"/>
        <item x="297"/>
        <item x="424"/>
        <item x="400"/>
        <item x="261"/>
        <item x="114"/>
        <item x="33"/>
        <item x="449"/>
        <item x="432"/>
        <item x="154"/>
        <item x="512"/>
        <item x="250"/>
        <item x="341"/>
        <item x="453"/>
        <item x="457"/>
        <item x="569"/>
        <item x="95"/>
        <item x="77"/>
        <item x="202"/>
        <item x="268"/>
        <item x="173"/>
        <item x="372"/>
        <item x="537"/>
        <item x="561"/>
        <item x="699"/>
        <item x="548"/>
        <item x="384"/>
        <item x="138"/>
        <item x="232"/>
        <item x="86"/>
        <item x="282"/>
        <item x="421"/>
        <item x="542"/>
        <item x="543"/>
        <item x="725"/>
        <item x="579"/>
        <item x="267"/>
        <item x="155"/>
        <item x="16"/>
        <item x="64"/>
        <item x="568"/>
        <item x="519"/>
        <item x="89"/>
        <item x="439"/>
        <item x="526"/>
        <item x="753"/>
        <item x="758"/>
        <item x="605"/>
        <item x="435"/>
        <item x="516"/>
        <item x="133"/>
        <item x="541"/>
        <item x="343"/>
        <item x="78"/>
        <item x="394"/>
        <item x="452"/>
        <item x="365"/>
        <item x="513"/>
        <item x="433"/>
        <item x="315"/>
        <item x="73"/>
        <item x="759"/>
        <item x="434"/>
        <item x="691"/>
        <item x="294"/>
        <item x="456"/>
        <item x="583"/>
        <item x="144"/>
        <item x="480"/>
        <item x="20"/>
        <item x="49"/>
        <item x="45"/>
        <item x="555"/>
        <item x="455"/>
        <item x="684"/>
        <item x="580"/>
        <item x="688"/>
        <item x="448"/>
        <item x="641"/>
        <item x="90"/>
        <item x="505"/>
        <item x="39"/>
        <item x="126"/>
        <item x="204"/>
        <item x="652"/>
        <item x="585"/>
        <item x="661"/>
        <item x="422"/>
        <item x="50"/>
        <item x="572"/>
        <item x="584"/>
        <item x="498"/>
        <item x="275"/>
        <item x="92"/>
        <item x="81"/>
        <item x="417"/>
        <item x="464"/>
        <item x="601"/>
        <item x="752"/>
        <item x="139"/>
        <item x="441"/>
        <item x="265"/>
        <item x="634"/>
        <item x="166"/>
        <item x="534"/>
        <item x="711"/>
        <item x="563"/>
        <item x="375"/>
        <item x="769"/>
        <item x="192"/>
        <item x="244"/>
        <item x="295"/>
        <item x="497"/>
        <item x="119"/>
        <item x="511"/>
        <item x="653"/>
        <item x="409"/>
        <item x="702"/>
        <item x="442"/>
        <item x="385"/>
        <item x="206"/>
        <item x="19"/>
        <item x="106"/>
        <item x="185"/>
        <item x="303"/>
        <item x="190"/>
        <item x="112"/>
        <item x="128"/>
        <item x="680"/>
        <item x="11"/>
        <item x="742"/>
        <item x="645"/>
        <item x="412"/>
        <item x="43"/>
        <item x="562"/>
        <item x="175"/>
        <item x="721"/>
        <item x="57"/>
        <item x="288"/>
        <item x="13"/>
        <item x="483"/>
        <item x="235"/>
        <item x="15"/>
        <item x="678"/>
        <item x="574"/>
        <item x="149"/>
        <item x="304"/>
        <item x="760"/>
        <item x="603"/>
        <item x="311"/>
        <item x="99"/>
        <item x="1"/>
        <item x="68"/>
        <item x="205"/>
        <item x="383"/>
        <item x="321"/>
        <item x="463"/>
        <item x="425"/>
        <item x="564"/>
        <item x="277"/>
        <item x="664"/>
        <item x="450"/>
        <item x="94"/>
        <item x="55"/>
        <item x="113"/>
        <item x="309"/>
        <item x="528"/>
        <item x="670"/>
        <item x="334"/>
        <item x="12"/>
        <item x="388"/>
        <item x="118"/>
        <item x="333"/>
        <item x="284"/>
        <item x="336"/>
        <item x="24"/>
        <item x="271"/>
        <item x="331"/>
        <item x="656"/>
        <item x="346"/>
        <item x="252"/>
        <item x="40"/>
        <item x="669"/>
        <item x="660"/>
        <item x="437"/>
        <item x="370"/>
        <item x="60"/>
        <item x="276"/>
        <item x="292"/>
        <item x="160"/>
        <item x="360"/>
        <item x="646"/>
        <item x="612"/>
        <item x="623"/>
        <item x="62"/>
        <item x="228"/>
        <item x="527"/>
        <item x="408"/>
        <item x="243"/>
        <item x="306"/>
        <item x="279"/>
        <item x="592"/>
        <item x="451"/>
        <item x="59"/>
        <item x="28"/>
        <item x="594"/>
        <item x="136"/>
        <item x="411"/>
        <item x="427"/>
        <item x="723"/>
        <item x="654"/>
        <item x="281"/>
        <item x="614"/>
        <item x="345"/>
        <item x="101"/>
        <item x="577"/>
        <item x="214"/>
        <item x="737"/>
        <item x="391"/>
        <item x="44"/>
        <item x="683"/>
        <item x="308"/>
        <item x="643"/>
        <item x="642"/>
        <item x="339"/>
        <item x="377"/>
        <item x="362"/>
        <item x="582"/>
        <item x="533"/>
        <item x="490"/>
        <item x="639"/>
        <item x="407"/>
        <item x="238"/>
        <item x="615"/>
        <item x="775"/>
        <item x="350"/>
        <item x="540"/>
        <item x="253"/>
        <item x="348"/>
        <item x="203"/>
        <item x="393"/>
        <item x="628"/>
        <item x="41"/>
        <item x="655"/>
        <item x="137"/>
        <item x="616"/>
        <item x="596"/>
        <item x="518"/>
        <item x="246"/>
        <item x="369"/>
        <item x="195"/>
        <item x="366"/>
        <item x="247"/>
        <item x="147"/>
        <item x="530"/>
        <item x="663"/>
        <item x="637"/>
        <item x="216"/>
        <item x="332"/>
        <item x="486"/>
        <item x="135"/>
        <item x="744"/>
        <item x="269"/>
        <item x="770"/>
        <item x="359"/>
        <item x="418"/>
        <item x="21"/>
        <item x="76"/>
        <item x="517"/>
        <item x="619"/>
        <item x="482"/>
        <item x="314"/>
        <item x="278"/>
        <item x="361"/>
        <item x="644"/>
        <item x="157"/>
        <item x="750"/>
        <item x="415"/>
        <item x="329"/>
        <item x="423"/>
        <item x="322"/>
        <item x="325"/>
        <item x="335"/>
        <item x="319"/>
        <item x="356"/>
        <item x="765"/>
        <item x="593"/>
        <item x="478"/>
        <item x="402"/>
        <item x="376"/>
        <item x="146"/>
        <item x="473"/>
        <item x="445"/>
        <item x="392"/>
        <item x="658"/>
        <item x="772"/>
        <item x="733"/>
        <item x="679"/>
        <item x="722"/>
        <item x="581"/>
        <item x="63"/>
        <item x="597"/>
        <item x="31"/>
        <item x="198"/>
        <item x="565"/>
        <item x="686"/>
        <item x="595"/>
        <item x="344"/>
        <item x="462"/>
        <item x="257"/>
        <item x="613"/>
        <item x="443"/>
        <item x="414"/>
        <item x="316"/>
        <item x="625"/>
        <item x="529"/>
        <item x="638"/>
        <item x="140"/>
        <item x="624"/>
        <item x="501"/>
        <item x="364"/>
        <item x="222"/>
        <item x="389"/>
        <item x="727"/>
        <item x="56"/>
        <item x="550"/>
        <item x="649"/>
        <item x="249"/>
        <item x="554"/>
        <item x="108"/>
        <item x="499"/>
        <item x="704"/>
        <item x="26"/>
        <item x="264"/>
        <item x="504"/>
        <item x="323"/>
        <item x="668"/>
        <item x="764"/>
        <item x="131"/>
        <item x="667"/>
        <item x="606"/>
        <item x="520"/>
        <item x="386"/>
        <item x="751"/>
        <item x="416"/>
        <item x="410"/>
        <item x="776"/>
        <item x="503"/>
        <item x="80"/>
        <item x="681"/>
        <item x="27"/>
        <item x="270"/>
        <item x="234"/>
        <item x="142"/>
        <item x="324"/>
        <item x="401"/>
        <item x="587"/>
        <item x="25"/>
        <item x="436"/>
        <item x="743"/>
        <item x="218"/>
        <item x="724"/>
        <item x="287"/>
        <item x="626"/>
        <item x="38"/>
        <item x="454"/>
        <item x="283"/>
        <item x="701"/>
        <item x="104"/>
        <item x="121"/>
        <item x="174"/>
        <item x="617"/>
        <item x="671"/>
        <item x="549"/>
        <item x="172"/>
        <item x="728"/>
        <item x="194"/>
        <item x="143"/>
        <item x="351"/>
        <item x="181"/>
        <item x="296"/>
        <item x="552"/>
        <item x="598"/>
        <item x="657"/>
        <item x="342"/>
        <item x="65"/>
        <item x="74"/>
        <item x="566"/>
        <item x="771"/>
        <item x="687"/>
        <item x="677"/>
        <item x="426"/>
        <item x="500"/>
        <item x="103"/>
        <item x="290"/>
        <item x="640"/>
        <item x="213"/>
        <item x="446"/>
        <item x="176"/>
        <item x="245"/>
        <item x="196"/>
        <item x="102"/>
        <item x="741"/>
        <item x="266"/>
        <item x="340"/>
        <item x="398"/>
        <item x="169"/>
        <item x="70"/>
        <item x="211"/>
        <item x="171"/>
        <item x="567"/>
        <item x="650"/>
        <item x="536"/>
        <item x="735"/>
        <item x="337"/>
        <item x="167"/>
        <item x="682"/>
        <item x="622"/>
        <item x="367"/>
        <item x="491"/>
        <item x="312"/>
        <item x="756"/>
        <item x="438"/>
        <item x="571"/>
        <item x="659"/>
        <item x="709"/>
        <item x="715"/>
        <item x="607"/>
        <item x="532"/>
        <item x="368"/>
        <item x="629"/>
        <item x="635"/>
        <item x="515"/>
        <item x="757"/>
        <item x="558"/>
        <item x="754"/>
        <item x="778"/>
        <item x="717"/>
        <item x="150"/>
        <item x="773"/>
        <item x="716"/>
        <item x="689"/>
        <item x="207"/>
        <item x="575"/>
        <item x="506"/>
        <item x="589"/>
        <item x="556"/>
        <item x="67"/>
        <item x="390"/>
        <item x="618"/>
        <item x="399"/>
        <item x="251"/>
        <item x="551"/>
        <item x="256"/>
        <item x="531"/>
        <item x="539"/>
        <item x="672"/>
        <item x="774"/>
        <item x="502"/>
        <item x="470"/>
        <item x="428"/>
        <item x="197"/>
        <item x="233"/>
        <item x="509"/>
        <item x="338"/>
        <item x="105"/>
        <item x="570"/>
        <item x="766"/>
        <item x="374"/>
        <item x="467"/>
        <item x="636"/>
        <item x="373"/>
        <item x="37"/>
        <item x="630"/>
        <item x="193"/>
        <item x="590"/>
        <item x="477"/>
        <item x="378"/>
        <item x="662"/>
        <item x="545"/>
        <item x="111"/>
        <item x="609"/>
        <item x="215"/>
        <item x="734"/>
        <item x="286"/>
        <item x="285"/>
        <item x="604"/>
        <item x="66"/>
        <item x="223"/>
        <item x="697"/>
        <item x="627"/>
        <item x="420"/>
        <item x="469"/>
        <item x="698"/>
        <item x="117"/>
        <item x="546"/>
        <item x="696"/>
        <item x="379"/>
        <item x="466"/>
        <item x="747"/>
        <item x="403"/>
        <item x="621"/>
        <item x="313"/>
        <item x="430"/>
        <item x="237"/>
        <item x="231"/>
        <item x="371"/>
        <item x="620"/>
        <item x="353"/>
        <item x="719"/>
        <item x="674"/>
        <item x="610"/>
        <item x="521"/>
        <item x="559"/>
        <item x="254"/>
        <item x="413"/>
        <item x="703"/>
        <item x="79"/>
        <item x="209"/>
        <item x="632"/>
        <item x="468"/>
        <item x="602"/>
        <item x="429"/>
        <item x="708"/>
        <item x="675"/>
        <item x="255"/>
        <item x="746"/>
        <item x="120"/>
        <item x="736"/>
        <item x="472"/>
        <item x="726"/>
        <item x="738"/>
        <item x="380"/>
        <item x="236"/>
        <item x="317"/>
        <item x="191"/>
        <item x="354"/>
        <item x="608"/>
        <item x="221"/>
        <item x="395"/>
        <item x="730"/>
        <item x="474"/>
        <item x="700"/>
        <item x="573"/>
        <item x="576"/>
        <item x="740"/>
        <item x="651"/>
        <item x="745"/>
        <item x="381"/>
        <item x="524"/>
        <item x="510"/>
        <item x="648"/>
        <item x="489"/>
        <item x="714"/>
        <item x="352"/>
        <item x="633"/>
        <item x="507"/>
        <item x="170"/>
        <item x="327"/>
        <item x="178"/>
        <item x="447"/>
        <item x="299"/>
        <item x="3"/>
        <item x="326"/>
        <item x="779"/>
        <item x="647"/>
        <item x="761"/>
        <item x="508"/>
        <item x="479"/>
        <item x="748"/>
        <item x="465"/>
        <item x="487"/>
        <item x="777"/>
        <item x="514"/>
        <item x="488"/>
        <item x="83"/>
        <item x="739"/>
        <item x="82"/>
        <item x="631"/>
        <item x="611"/>
        <item x="763"/>
        <item x="560"/>
        <item x="485"/>
        <item x="168"/>
        <item x="588"/>
        <item x="600"/>
        <item x="729"/>
        <item x="431"/>
        <item x="210"/>
        <item x="298"/>
        <item x="557"/>
        <item x="676"/>
        <item x="706"/>
        <item x="767"/>
        <item x="731"/>
        <item x="471"/>
        <item x="762"/>
        <item x="182"/>
        <item x="685"/>
        <item x="47"/>
        <item x="189"/>
        <item x="523"/>
        <item x="695"/>
        <item x="2"/>
        <item x="705"/>
        <item x="179"/>
        <item x="493"/>
        <item x="492"/>
        <item x="293"/>
        <item x="707"/>
        <item x="591"/>
        <item x="208"/>
        <item x="183"/>
        <item x="230"/>
        <item x="46"/>
        <item x="219"/>
        <item x="273"/>
        <item x="713"/>
        <item x="259"/>
        <item x="476"/>
        <item x="547"/>
        <item x="475"/>
        <item x="405"/>
        <item x="768"/>
        <item x="272"/>
        <item x="522"/>
        <item x="720"/>
        <item x="458"/>
        <item x="220"/>
        <item x="240"/>
        <item x="495"/>
        <item x="578"/>
        <item x="180"/>
        <item x="481"/>
        <item x="494"/>
        <item x="749"/>
        <item x="525"/>
        <item x="718"/>
        <item x="224"/>
        <item x="690"/>
        <item x="404"/>
        <item x="239"/>
        <item x="382"/>
        <item x="732"/>
        <item x="184"/>
        <item x="355"/>
        <item x="406"/>
        <item x="122"/>
        <item x="225"/>
        <item x="692"/>
        <item x="161"/>
        <item x="300"/>
        <item x="693"/>
        <item x="328"/>
        <item x="162"/>
        <item x="200"/>
        <item x="710"/>
        <item x="84"/>
        <item x="496"/>
        <item x="4"/>
        <item x="274"/>
        <item x="460"/>
        <item x="48"/>
        <item x="199"/>
        <item x="459"/>
        <item x="694"/>
        <item x="241"/>
        <item x="163"/>
        <item x="461"/>
        <item x="201"/>
        <item x="0"/>
      </items>
    </pivotField>
    <pivotField axis="axisRow" compact="0" outline="0" showAll="0" defaultSubtotal="0">
      <items count="327">
        <item x="52"/>
        <item x="9"/>
        <item x="72"/>
        <item x="7"/>
        <item x="31"/>
        <item x="34"/>
        <item x="8"/>
        <item x="5"/>
        <item x="17"/>
        <item x="74"/>
        <item x="32"/>
        <item x="44"/>
        <item x="37"/>
        <item x="49"/>
        <item x="101"/>
        <item x="65"/>
        <item x="14"/>
        <item x="30"/>
        <item x="83"/>
        <item x="100"/>
        <item x="64"/>
        <item x="73"/>
        <item x="59"/>
        <item x="45"/>
        <item x="19"/>
        <item x="113"/>
        <item x="1"/>
        <item x="36"/>
        <item x="164"/>
        <item x="38"/>
        <item x="54"/>
        <item x="76"/>
        <item x="123"/>
        <item x="10"/>
        <item x="28"/>
        <item x="60"/>
        <item x="180"/>
        <item x="176"/>
        <item x="21"/>
        <item x="91"/>
        <item x="6"/>
        <item x="78"/>
        <item x="84"/>
        <item x="26"/>
        <item x="27"/>
        <item x="125"/>
        <item x="163"/>
        <item x="189"/>
        <item x="149"/>
        <item x="102"/>
        <item x="221"/>
        <item x="16"/>
        <item x="71"/>
        <item x="43"/>
        <item x="94"/>
        <item x="214"/>
        <item x="98"/>
        <item x="20"/>
        <item x="22"/>
        <item x="18"/>
        <item x="183"/>
        <item x="93"/>
        <item x="53"/>
        <item x="270"/>
        <item x="103"/>
        <item x="55"/>
        <item x="139"/>
        <item x="197"/>
        <item x="169"/>
        <item x="171"/>
        <item x="82"/>
        <item x="81"/>
        <item x="187"/>
        <item x="280"/>
        <item x="148"/>
        <item x="33"/>
        <item x="145"/>
        <item x="63"/>
        <item x="12"/>
        <item x="95"/>
        <item x="127"/>
        <item x="62"/>
        <item x="35"/>
        <item x="25"/>
        <item x="47"/>
        <item x="85"/>
        <item x="51"/>
        <item x="77"/>
        <item x="15"/>
        <item x="220"/>
        <item x="298"/>
        <item x="92"/>
        <item x="157"/>
        <item x="61"/>
        <item x="267"/>
        <item x="29"/>
        <item x="289"/>
        <item x="199"/>
        <item x="80"/>
        <item x="13"/>
        <item x="50"/>
        <item x="195"/>
        <item x="87"/>
        <item x="182"/>
        <item x="122"/>
        <item x="313"/>
        <item x="58"/>
        <item x="248"/>
        <item x="97"/>
        <item x="242"/>
        <item x="323"/>
        <item x="75"/>
        <item x="181"/>
        <item x="223"/>
        <item x="99"/>
        <item x="118"/>
        <item x="222"/>
        <item x="288"/>
        <item x="217"/>
        <item x="86"/>
        <item x="24"/>
        <item x="213"/>
        <item x="226"/>
        <item x="275"/>
        <item x="144"/>
        <item x="178"/>
        <item x="177"/>
        <item x="240"/>
        <item x="271"/>
        <item x="39"/>
        <item x="218"/>
        <item x="120"/>
        <item x="66"/>
        <item x="198"/>
        <item x="159"/>
        <item x="46"/>
        <item x="269"/>
        <item x="209"/>
        <item x="114"/>
        <item x="160"/>
        <item x="89"/>
        <item x="260"/>
        <item x="206"/>
        <item x="11"/>
        <item x="48"/>
        <item x="281"/>
        <item x="57"/>
        <item x="282"/>
        <item x="235"/>
        <item x="216"/>
        <item x="312"/>
        <item x="202"/>
        <item x="179"/>
        <item x="146"/>
        <item x="314"/>
        <item x="283"/>
        <item x="124"/>
        <item x="132"/>
        <item x="112"/>
        <item x="67"/>
        <item x="208"/>
        <item x="141"/>
        <item x="190"/>
        <item x="126"/>
        <item x="194"/>
        <item x="96"/>
        <item x="186"/>
        <item x="201"/>
        <item x="285"/>
        <item x="262"/>
        <item x="273"/>
        <item x="151"/>
        <item x="310"/>
        <item x="211"/>
        <item x="274"/>
        <item x="215"/>
        <item x="115"/>
        <item x="224"/>
        <item x="170"/>
        <item x="138"/>
        <item x="200"/>
        <item x="311"/>
        <item x="266"/>
        <item x="134"/>
        <item x="268"/>
        <item x="326"/>
        <item x="265"/>
        <item x="152"/>
        <item x="191"/>
        <item x="165"/>
        <item x="140"/>
        <item x="257"/>
        <item x="251"/>
        <item x="108"/>
        <item x="243"/>
        <item x="278"/>
        <item x="150"/>
        <item x="252"/>
        <item x="307"/>
        <item x="324"/>
        <item x="290"/>
        <item x="264"/>
        <item x="204"/>
        <item x="315"/>
        <item x="119"/>
        <item x="255"/>
        <item x="287"/>
        <item x="293"/>
        <item x="234"/>
        <item x="162"/>
        <item x="111"/>
        <item x="3"/>
        <item x="79"/>
        <item x="184"/>
        <item x="292"/>
        <item x="259"/>
        <item x="277"/>
        <item x="279"/>
        <item x="137"/>
        <item x="284"/>
        <item x="303"/>
        <item x="219"/>
        <item x="69"/>
        <item x="308"/>
        <item x="300"/>
        <item x="276"/>
        <item x="207"/>
        <item x="261"/>
        <item x="291"/>
        <item x="286"/>
        <item x="158"/>
        <item x="174"/>
        <item x="192"/>
        <item x="325"/>
        <item x="23"/>
        <item x="319"/>
        <item x="272"/>
        <item x="88"/>
        <item x="320"/>
        <item x="210"/>
        <item x="203"/>
        <item x="241"/>
        <item x="188"/>
        <item x="230"/>
        <item x="254"/>
        <item x="322"/>
        <item x="136"/>
        <item x="128"/>
        <item x="258"/>
        <item x="250"/>
        <item x="41"/>
        <item x="110"/>
        <item x="317"/>
        <item x="233"/>
        <item x="196"/>
        <item x="263"/>
        <item x="316"/>
        <item x="153"/>
        <item x="236"/>
        <item x="256"/>
        <item x="56"/>
        <item x="147"/>
        <item x="117"/>
        <item x="245"/>
        <item x="109"/>
        <item x="68"/>
        <item x="249"/>
        <item x="302"/>
        <item x="304"/>
        <item x="212"/>
        <item x="232"/>
        <item x="173"/>
        <item x="121"/>
        <item x="172"/>
        <item x="2"/>
        <item x="167"/>
        <item x="107"/>
        <item x="301"/>
        <item x="225"/>
        <item x="231"/>
        <item x="239"/>
        <item x="238"/>
        <item x="161"/>
        <item x="133"/>
        <item x="321"/>
        <item x="143"/>
        <item x="135"/>
        <item x="246"/>
        <item x="294"/>
        <item x="155"/>
        <item x="205"/>
        <item x="166"/>
        <item x="90"/>
        <item x="318"/>
        <item x="40"/>
        <item x="306"/>
        <item x="193"/>
        <item x="253"/>
        <item x="299"/>
        <item x="244"/>
        <item x="175"/>
        <item x="309"/>
        <item x="185"/>
        <item x="154"/>
        <item x="116"/>
        <item x="296"/>
        <item x="70"/>
        <item x="247"/>
        <item x="105"/>
        <item x="305"/>
        <item x="4"/>
        <item x="295"/>
        <item x="104"/>
        <item x="168"/>
        <item x="42"/>
        <item x="156"/>
        <item x="228"/>
        <item x="237"/>
        <item x="142"/>
        <item x="130"/>
        <item x="297"/>
        <item x="227"/>
        <item x="106"/>
        <item x="229"/>
        <item x="129"/>
        <item x="131"/>
        <item x="0"/>
      </items>
    </pivotField>
    <pivotField compact="0" outline="0" subtotalTop="0" showAll="0" defaultSubtotal="0"/>
    <pivotField axis="axisRow" compact="0" outline="0" showAll="0" defaultSubtotal="0">
      <items count="1230">
        <item x="9"/>
        <item x="816"/>
        <item x="1130"/>
        <item x="517"/>
        <item x="326"/>
        <item x="631"/>
        <item x="474"/>
        <item x="363"/>
        <item x="554"/>
        <item x="154"/>
        <item x="179"/>
        <item x="533"/>
        <item x="170"/>
        <item x="805"/>
        <item x="1051"/>
        <item x="851"/>
        <item x="477"/>
        <item x="341"/>
        <item x="23"/>
        <item x="221"/>
        <item x="118"/>
        <item x="8"/>
        <item x="1057"/>
        <item x="1216"/>
        <item x="168"/>
        <item x="201"/>
        <item x="1181"/>
        <item x="173"/>
        <item x="36"/>
        <item x="304"/>
        <item x="302"/>
        <item x="1163"/>
        <item x="418"/>
        <item x="913"/>
        <item x="703"/>
        <item x="623"/>
        <item x="835"/>
        <item x="1017"/>
        <item x="11"/>
        <item x="323"/>
        <item x="94"/>
        <item x="1201"/>
        <item x="1199"/>
        <item x="620"/>
        <item x="220"/>
        <item x="57"/>
        <item x="1093"/>
        <item x="22"/>
        <item x="1111"/>
        <item x="17"/>
        <item x="1060"/>
        <item x="494"/>
        <item x="996"/>
        <item x="885"/>
        <item x="284"/>
        <item x="1148"/>
        <item x="1165"/>
        <item x="136"/>
        <item x="38"/>
        <item x="1182"/>
        <item x="752"/>
        <item x="437"/>
        <item x="113"/>
        <item x="998"/>
        <item x="832"/>
        <item x="769"/>
        <item x="138"/>
        <item x="1166"/>
        <item x="643"/>
        <item x="151"/>
        <item x="1033"/>
        <item x="970"/>
        <item x="266"/>
        <item x="514"/>
        <item x="396"/>
        <item x="358"/>
        <item x="240"/>
        <item x="1020"/>
        <item x="736"/>
        <item x="1123"/>
        <item x="1203"/>
        <item x="1218"/>
        <item x="553"/>
        <item x="95"/>
        <item x="551"/>
        <item x="1054"/>
        <item x="18"/>
        <item x="198"/>
        <item x="260"/>
        <item x="844"/>
        <item x="700"/>
        <item x="376"/>
        <item x="1074"/>
        <item x="953"/>
        <item x="69"/>
        <item x="785"/>
        <item x="662"/>
        <item x="868"/>
        <item x="1184"/>
        <item x="733"/>
        <item x="516"/>
        <item x="204"/>
        <item x="1078"/>
        <item x="471"/>
        <item x="1129"/>
        <item x="140"/>
        <item x="167"/>
        <item x="1052"/>
        <item x="783"/>
        <item x="803"/>
        <item x="473"/>
        <item x="29"/>
        <item x="771"/>
        <item x="35"/>
        <item x="1026"/>
        <item x="866"/>
        <item x="597"/>
        <item x="55"/>
        <item x="625"/>
        <item x="360"/>
        <item x="433"/>
        <item x="6"/>
        <item x="1146"/>
        <item x="261"/>
        <item x="644"/>
        <item x="1095"/>
        <item x="321"/>
        <item x="812"/>
        <item x="483"/>
        <item x="1096"/>
        <item x="1104"/>
        <item x="1127"/>
        <item x="322"/>
        <item x="439"/>
        <item x="568"/>
        <item x="377"/>
        <item x="97"/>
        <item x="774"/>
        <item x="909"/>
        <item x="921"/>
        <item x="200"/>
        <item x="584"/>
        <item x="440"/>
        <item x="219"/>
        <item x="106"/>
        <item x="300"/>
        <item x="361"/>
        <item x="638"/>
        <item x="217"/>
        <item x="578"/>
        <item x="401"/>
        <item x="561"/>
        <item x="1014"/>
        <item x="980"/>
        <item x="25"/>
        <item x="96"/>
        <item x="303"/>
        <item x="32"/>
        <item x="30"/>
        <item x="791"/>
        <item x="493"/>
        <item x="523"/>
        <item x="1019"/>
        <item x="811"/>
        <item x="943"/>
        <item x="481"/>
        <item x="694"/>
        <item x="175"/>
        <item x="77"/>
        <item x="1161"/>
        <item x="907"/>
        <item x="210"/>
        <item x="559"/>
        <item x="1210"/>
        <item x="830"/>
        <item x="1168"/>
        <item x="236"/>
        <item x="34"/>
        <item x="950"/>
        <item x="398"/>
        <item x="750"/>
        <item x="1098"/>
        <item x="339"/>
        <item x="587"/>
        <item x="1036"/>
        <item x="526"/>
        <item x="359"/>
        <item x="1178"/>
        <item x="146"/>
        <item x="1031"/>
        <item x="74"/>
        <item x="355"/>
        <item x="972"/>
        <item x="1067"/>
        <item x="117"/>
        <item x="672"/>
        <item x="831"/>
        <item x="52"/>
        <item x="823"/>
        <item x="194"/>
        <item x="242"/>
        <item x="946"/>
        <item x="590"/>
        <item x="974"/>
        <item x="253"/>
        <item x="131"/>
        <item x="735"/>
        <item x="13"/>
        <item x="144"/>
        <item x="756"/>
        <item x="447"/>
        <item x="565"/>
        <item x="701"/>
        <item x="325"/>
        <item x="490"/>
        <item x="295"/>
        <item x="598"/>
        <item x="1056"/>
        <item x="171"/>
        <item x="772"/>
        <item x="849"/>
        <item x="777"/>
        <item x="193"/>
        <item x="1189"/>
        <item x="455"/>
        <item x="1003"/>
        <item x="743"/>
        <item x="369"/>
        <item x="335"/>
        <item x="910"/>
        <item x="541"/>
        <item x="264"/>
        <item x="115"/>
        <item x="1072"/>
        <item x="573"/>
        <item x="659"/>
        <item x="841"/>
        <item x="378"/>
        <item x="1059"/>
        <item x="1167"/>
        <item x="804"/>
        <item x="633"/>
        <item x="680"/>
        <item x="367"/>
        <item x="72"/>
        <item x="825"/>
        <item x="834"/>
        <item x="45"/>
        <item x="407"/>
        <item x="1223"/>
        <item x="510"/>
        <item x="1132"/>
        <item x="600"/>
        <item x="1174"/>
        <item x="64"/>
        <item x="417"/>
        <item x="806"/>
        <item x="16"/>
        <item x="1120"/>
        <item x="1077"/>
        <item x="436"/>
        <item x="718"/>
        <item x="687"/>
        <item x="469"/>
        <item x="531"/>
        <item x="357"/>
        <item x="870"/>
        <item x="665"/>
        <item x="1204"/>
        <item x="975"/>
        <item x="624"/>
        <item x="126"/>
        <item x="5"/>
        <item x="286"/>
        <item x="288"/>
        <item x="320"/>
        <item x="543"/>
        <item x="878"/>
        <item x="263"/>
        <item x="674"/>
        <item x="15"/>
        <item x="945"/>
        <item x="626"/>
        <item x="99"/>
        <item x="647"/>
        <item x="353"/>
        <item x="287"/>
        <item x="1015"/>
        <item x="239"/>
        <item x="169"/>
        <item x="328"/>
        <item x="556"/>
        <item x="1157"/>
        <item x="698"/>
        <item x="748"/>
        <item x="1030"/>
        <item x="731"/>
        <item x="235"/>
        <item x="1022"/>
        <item x="1139"/>
        <item x="195"/>
        <item x="262"/>
        <item x="306"/>
        <item x="1101"/>
        <item x="595"/>
        <item x="1221"/>
        <item x="283"/>
        <item x="197"/>
        <item x="161"/>
        <item x="883"/>
        <item x="137"/>
        <item x="139"/>
        <item x="630"/>
        <item x="10"/>
        <item x="666"/>
        <item x="669"/>
        <item x="773"/>
        <item x="780"/>
        <item x="374"/>
        <item x="758"/>
        <item x="218"/>
        <item x="281"/>
        <item x="726"/>
        <item x="434"/>
        <item x="1185"/>
        <item x="664"/>
        <item x="555"/>
        <item x="495"/>
        <item x="441"/>
        <item x="621"/>
        <item x="982"/>
        <item x="778"/>
        <item x="180"/>
        <item x="1208"/>
        <item x="414"/>
        <item x="766"/>
        <item x="230"/>
        <item x="54"/>
        <item x="737"/>
        <item x="354"/>
        <item x="1110"/>
        <item x="709"/>
        <item x="244"/>
        <item x="393"/>
        <item x="642"/>
        <item x="315"/>
        <item x="475"/>
        <item x="564"/>
        <item x="250"/>
        <item x="1195"/>
        <item x="324"/>
        <item x="327"/>
        <item x="209"/>
        <item x="918"/>
        <item x="476"/>
        <item x="108"/>
        <item x="702"/>
        <item x="14"/>
        <item x="837"/>
        <item x="723"/>
        <item x="445"/>
        <item x="153"/>
        <item x="59"/>
        <item x="560"/>
        <item x="399"/>
        <item x="468"/>
        <item x="892"/>
        <item x="667"/>
        <item x="98"/>
        <item x="911"/>
        <item x="1039"/>
        <item x="839"/>
        <item x="734"/>
        <item x="1205"/>
        <item x="853"/>
        <item x="640"/>
        <item x="411"/>
        <item x="502"/>
        <item x="116"/>
        <item x="395"/>
        <item x="545"/>
        <item x="70"/>
        <item x="886"/>
        <item x="583"/>
        <item x="738"/>
        <item x="708"/>
        <item x="203"/>
        <item x="875"/>
        <item x="1144"/>
        <item x="754"/>
        <item x="53"/>
        <item x="412"/>
        <item x="871"/>
        <item x="809"/>
        <item x="690"/>
        <item x="1226"/>
        <item x="663"/>
        <item x="602"/>
        <item x="983"/>
        <item x="519"/>
        <item x="65"/>
        <item x="730"/>
        <item x="741"/>
        <item x="506"/>
        <item x="619"/>
        <item x="530"/>
        <item x="51"/>
        <item x="714"/>
        <item x="588"/>
        <item x="511"/>
        <item x="400"/>
        <item x="747"/>
        <item x="60"/>
        <item x="929"/>
        <item x="1021"/>
        <item x="237"/>
        <item x="482"/>
        <item x="539"/>
        <item x="105"/>
        <item x="1217"/>
        <item x="768"/>
        <item x="58"/>
        <item x="470"/>
        <item x="1046"/>
        <item x="807"/>
        <item x="275"/>
        <item x="985"/>
        <item x="1001"/>
        <item x="12"/>
        <item x="299"/>
        <item x="102"/>
        <item x="589"/>
        <item x="794"/>
        <item x="770"/>
        <item x="613"/>
        <item x="692"/>
        <item x="739"/>
        <item x="710"/>
        <item x="977"/>
        <item x="499"/>
        <item x="704"/>
        <item x="435"/>
        <item x="101"/>
        <item x="270"/>
        <item x="1209"/>
        <item x="83"/>
        <item x="362"/>
        <item x="594"/>
        <item x="285"/>
        <item x="1147"/>
        <item x="717"/>
        <item x="174"/>
        <item x="461"/>
        <item x="1064"/>
        <item x="668"/>
        <item x="19"/>
        <item x="576"/>
        <item x="504"/>
        <item x="721"/>
        <item x="1136"/>
        <item x="903"/>
        <item x="890"/>
        <item x="550"/>
        <item x="932"/>
        <item x="251"/>
        <item x="183"/>
        <item x="1187"/>
        <item x="800"/>
        <item x="165"/>
        <item x="446"/>
        <item x="1097"/>
        <item x="848"/>
        <item x="368"/>
        <item x="652"/>
        <item x="443"/>
        <item x="91"/>
        <item x="246"/>
        <item x="457"/>
        <item x="1058"/>
        <item x="81"/>
        <item x="73"/>
        <item x="847"/>
        <item x="925"/>
        <item x="724"/>
        <item x="43"/>
        <item x="767"/>
        <item x="978"/>
        <item x="431"/>
        <item x="742"/>
        <item x="685"/>
        <item x="869"/>
        <item x="208"/>
        <item x="607"/>
        <item x="976"/>
        <item x="249"/>
        <item x="833"/>
        <item x="492"/>
        <item x="406"/>
        <item x="852"/>
        <item x="394"/>
        <item x="958"/>
        <item x="904"/>
        <item x="1050"/>
        <item x="650"/>
        <item x="364"/>
        <item x="425"/>
        <item x="1102"/>
        <item x="1158"/>
        <item x="873"/>
        <item x="390"/>
        <item x="311"/>
        <item x="145"/>
        <item x="422"/>
        <item x="160"/>
        <item x="93"/>
        <item x="537"/>
        <item x="1133"/>
        <item x="1113"/>
        <item x="641"/>
        <item x="1183"/>
        <item x="205"/>
        <item x="1106"/>
        <item x="1061"/>
        <item x="416"/>
        <item x="681"/>
        <item x="1055"/>
        <item x="549"/>
        <item x="464"/>
        <item x="1196"/>
        <item x="872"/>
        <item x="349"/>
        <item x="821"/>
        <item x="84"/>
        <item x="673"/>
        <item x="1089"/>
        <item x="373"/>
        <item x="1169"/>
        <item x="1062"/>
        <item x="518"/>
        <item x="1202"/>
        <item x="340"/>
        <item x="682"/>
        <item x="732"/>
        <item x="496"/>
        <item x="955"/>
        <item x="313"/>
        <item x="1071"/>
        <item x="1193"/>
        <item x="40"/>
        <item x="192"/>
        <item x="1018"/>
        <item x="428"/>
        <item x="670"/>
        <item x="187"/>
        <item x="1171"/>
        <item x="632"/>
        <item x="727"/>
        <item x="89"/>
        <item x="1076"/>
        <item x="1037"/>
        <item x="1138"/>
        <item x="268"/>
        <item x="1134"/>
        <item x="924"/>
        <item x="1164"/>
        <item x="397"/>
        <item x="808"/>
        <item x="763"/>
        <item x="294"/>
        <item x="658"/>
        <item x="1121"/>
        <item x="789"/>
        <item x="966"/>
        <item x="525"/>
        <item x="7"/>
        <item x="749"/>
        <item x="817"/>
        <item x="334"/>
        <item x="375"/>
        <item x="124"/>
        <item x="128"/>
        <item x="26"/>
        <item x="206"/>
        <item x="1082"/>
        <item x="129"/>
        <item x="592"/>
        <item x="188"/>
        <item x="1128"/>
        <item x="465"/>
        <item x="291"/>
        <item x="344"/>
        <item x="134"/>
        <item x="1094"/>
        <item x="1126"/>
        <item x="1034"/>
        <item x="915"/>
        <item x="1152"/>
        <item x="135"/>
        <item x="330"/>
        <item x="245"/>
        <item x="104"/>
        <item x="442"/>
        <item x="196"/>
        <item x="1172"/>
        <item x="207"/>
        <item x="586"/>
        <item x="387"/>
        <item x="1075"/>
        <item x="928"/>
        <item x="24"/>
        <item x="917"/>
        <item x="939"/>
        <item x="969"/>
        <item x="421"/>
        <item x="836"/>
        <item x="61"/>
        <item x="606"/>
        <item x="451"/>
        <item x="47"/>
        <item x="857"/>
        <item x="1024"/>
        <item x="1116"/>
        <item x="1004"/>
        <item x="1080"/>
        <item x="182"/>
        <item x="991"/>
        <item x="713"/>
        <item x="223"/>
        <item x="580"/>
        <item x="350"/>
        <item x="813"/>
        <item x="654"/>
        <item x="846"/>
        <item x="382"/>
        <item x="888"/>
        <item x="615"/>
        <item x="798"/>
        <item x="247"/>
        <item x="333"/>
        <item x="513"/>
        <item x="1141"/>
        <item x="85"/>
        <item x="391"/>
        <item x="775"/>
        <item x="156"/>
        <item x="827"/>
        <item x="661"/>
        <item x="1023"/>
        <item x="944"/>
        <item x="293"/>
        <item x="405"/>
        <item x="790"/>
        <item x="31"/>
        <item x="997"/>
        <item x="762"/>
        <item x="1011"/>
        <item x="1108"/>
        <item x="163"/>
        <item x="290"/>
        <item x="979"/>
        <item x="1002"/>
        <item x="689"/>
        <item x="202"/>
        <item x="248"/>
        <item x="801"/>
        <item x="627"/>
        <item x="458"/>
        <item x="225"/>
        <item x="62"/>
        <item x="515"/>
        <item x="610"/>
        <item x="971"/>
        <item x="78"/>
        <item x="100"/>
        <item x="509"/>
        <item x="2"/>
        <item x="814"/>
        <item x="570"/>
        <item x="103"/>
        <item x="384"/>
        <item x="450"/>
        <item x="1007"/>
        <item x="867"/>
        <item x="757"/>
        <item x="720"/>
        <item x="938"/>
        <item x="289"/>
        <item x="176"/>
        <item x="498"/>
        <item x="380"/>
        <item x="993"/>
        <item x="820"/>
        <item x="552"/>
        <item x="46"/>
        <item x="999"/>
        <item x="133"/>
        <item x="655"/>
        <item x="686"/>
        <item x="282"/>
        <item x="927"/>
        <item x="1099"/>
        <item x="520"/>
        <item x="535"/>
        <item x="660"/>
        <item x="317"/>
        <item x="172"/>
        <item x="189"/>
        <item x="863"/>
        <item x="141"/>
        <item x="1047"/>
        <item x="728"/>
        <item x="1207"/>
        <item x="900"/>
        <item x="796"/>
        <item x="524"/>
        <item x="981"/>
        <item x="746"/>
        <item x="273"/>
        <item x="296"/>
        <item x="162"/>
        <item x="142"/>
        <item x="992"/>
        <item x="711"/>
        <item x="365"/>
        <item x="1153"/>
        <item x="1038"/>
        <item x="331"/>
        <item x="634"/>
        <item x="675"/>
        <item x="277"/>
        <item x="536"/>
        <item x="905"/>
        <item x="1135"/>
        <item x="432"/>
        <item x="329"/>
        <item x="572"/>
        <item x="231"/>
        <item x="233"/>
        <item x="828"/>
        <item x="1214"/>
        <item x="462"/>
        <item x="1010"/>
        <item x="914"/>
        <item x="347"/>
        <item x="1065"/>
        <item x="942"/>
        <item x="920"/>
        <item x="147"/>
        <item x="745"/>
        <item x="1087"/>
        <item x="429"/>
        <item x="424"/>
        <item x="1012"/>
        <item x="899"/>
        <item x="1044"/>
        <item x="601"/>
        <item x="646"/>
        <item x="845"/>
        <item x="272"/>
        <item x="898"/>
        <item x="484"/>
        <item x="755"/>
        <item x="787"/>
        <item x="1190"/>
        <item x="793"/>
        <item x="1105"/>
        <item x="678"/>
        <item x="987"/>
        <item x="908"/>
        <item x="336"/>
        <item x="265"/>
        <item x="538"/>
        <item x="527"/>
        <item x="385"/>
        <item x="1081"/>
        <item x="33"/>
        <item x="413"/>
        <item x="1176"/>
        <item x="1159"/>
        <item x="1118"/>
        <item x="278"/>
        <item x="107"/>
        <item x="157"/>
        <item x="994"/>
        <item x="901"/>
        <item x="351"/>
        <item x="56"/>
        <item x="822"/>
        <item x="1090"/>
        <item x="931"/>
        <item x="478"/>
        <item x="880"/>
        <item x="699"/>
        <item x="1035"/>
        <item x="882"/>
        <item x="318"/>
        <item x="764"/>
        <item x="254"/>
        <item x="611"/>
        <item x="797"/>
        <item x="656"/>
        <item x="243"/>
        <item x="20"/>
        <item x="211"/>
        <item x="843"/>
        <item x="232"/>
        <item x="877"/>
        <item x="696"/>
        <item x="579"/>
        <item x="596"/>
        <item x="637"/>
        <item x="1107"/>
        <item x="472"/>
        <item x="612"/>
        <item x="121"/>
        <item x="1213"/>
        <item x="269"/>
        <item x="571"/>
        <item x="653"/>
        <item x="1027"/>
        <item x="408"/>
        <item x="88"/>
        <item x="1083"/>
        <item x="760"/>
        <item x="964"/>
        <item x="427"/>
        <item x="1043"/>
        <item x="989"/>
        <item x="792"/>
        <item x="501"/>
        <item x="356"/>
        <item x="316"/>
        <item x="534"/>
        <item x="448"/>
        <item x="276"/>
        <item x="569"/>
        <item x="460"/>
        <item x="1150"/>
        <item x="308"/>
        <item x="956"/>
        <item x="864"/>
        <item x="1114"/>
        <item x="488"/>
        <item x="815"/>
        <item x="292"/>
        <item x="861"/>
        <item x="818"/>
        <item x="48"/>
        <item x="952"/>
        <item x="862"/>
        <item x="940"/>
        <item x="963"/>
        <item x="765"/>
        <item x="1170"/>
        <item x="256"/>
        <item x="581"/>
        <item x="1151"/>
        <item x="274"/>
        <item x="614"/>
        <item x="934"/>
        <item x="826"/>
        <item x="1084"/>
        <item x="782"/>
        <item x="1025"/>
        <item x="923"/>
        <item x="919"/>
        <item x="92"/>
        <item x="314"/>
        <item x="1117"/>
        <item x="1040"/>
        <item x="591"/>
        <item x="1115"/>
        <item x="603"/>
        <item x="544"/>
        <item x="529"/>
        <item x="1041"/>
        <item x="894"/>
        <item x="238"/>
        <item x="1142"/>
        <item x="21"/>
        <item x="386"/>
        <item x="566"/>
        <item x="876"/>
        <item x="679"/>
        <item x="936"/>
        <item x="388"/>
        <item x="479"/>
        <item x="695"/>
        <item x="66"/>
        <item x="528"/>
        <item x="1068"/>
        <item x="906"/>
        <item x="27"/>
        <item x="922"/>
        <item x="28"/>
        <item x="257"/>
        <item x="532"/>
        <item x="683"/>
        <item x="567"/>
        <item x="466"/>
        <item x="1198"/>
        <item x="86"/>
        <item x="988"/>
        <item x="305"/>
        <item x="1008"/>
        <item x="109"/>
        <item x="463"/>
        <item x="63"/>
        <item x="3"/>
        <item x="926"/>
        <item x="252"/>
        <item x="487"/>
        <item x="491"/>
        <item x="916"/>
        <item x="959"/>
        <item x="954"/>
        <item x="838"/>
        <item x="332"/>
        <item x="902"/>
        <item x="1086"/>
        <item x="897"/>
        <item x="370"/>
        <item x="229"/>
        <item x="799"/>
        <item x="420"/>
        <item x="705"/>
        <item x="346"/>
        <item x="722"/>
        <item x="1197"/>
        <item x="639"/>
        <item x="691"/>
        <item x="1005"/>
        <item x="984"/>
        <item x="651"/>
        <item x="392"/>
        <item x="860"/>
        <item x="649"/>
        <item x="786"/>
        <item x="1045"/>
        <item x="546"/>
        <item x="937"/>
        <item x="795"/>
        <item x="44"/>
        <item x="1160"/>
        <item x="859"/>
        <item x="114"/>
        <item x="164"/>
        <item x="744"/>
        <item x="1143"/>
        <item x="178"/>
        <item x="415"/>
        <item x="865"/>
        <item x="725"/>
        <item x="941"/>
        <item x="1175"/>
        <item x="881"/>
        <item x="856"/>
        <item x="948"/>
        <item x="577"/>
        <item x="1188"/>
        <item x="1013"/>
        <item x="1154"/>
        <item x="1100"/>
        <item x="39"/>
        <item x="858"/>
        <item x="548"/>
        <item x="1048"/>
        <item x="280"/>
        <item x="617"/>
        <item x="227"/>
        <item x="123"/>
        <item x="143"/>
        <item x="1227"/>
        <item x="403"/>
        <item x="430"/>
        <item x="190"/>
        <item x="884"/>
        <item x="688"/>
        <item x="426"/>
        <item x="879"/>
        <item x="1179"/>
        <item x="1088"/>
        <item x="850"/>
        <item x="467"/>
        <item x="990"/>
        <item x="224"/>
        <item x="71"/>
        <item x="1156"/>
        <item x="810"/>
        <item x="842"/>
        <item x="127"/>
        <item x="616"/>
        <item x="1192"/>
        <item x="1228"/>
        <item x="1122"/>
        <item x="1145"/>
        <item x="781"/>
        <item x="159"/>
        <item x="366"/>
        <item x="729"/>
        <item x="152"/>
        <item x="186"/>
        <item x="505"/>
        <item x="829"/>
        <item x="962"/>
        <item x="967"/>
        <item x="348"/>
        <item x="352"/>
        <item x="563"/>
        <item x="419"/>
        <item x="1063"/>
        <item x="75"/>
        <item x="67"/>
        <item x="381"/>
        <item x="1092"/>
        <item x="629"/>
        <item x="76"/>
        <item x="973"/>
        <item x="542"/>
        <item x="389"/>
        <item x="130"/>
        <item x="1194"/>
        <item x="87"/>
        <item x="310"/>
        <item x="453"/>
        <item x="312"/>
        <item x="965"/>
        <item x="1191"/>
        <item x="438"/>
        <item x="319"/>
        <item x="158"/>
        <item x="547"/>
        <item x="402"/>
        <item x="49"/>
        <item x="503"/>
        <item x="423"/>
        <item x="4"/>
        <item x="891"/>
        <item x="716"/>
        <item x="191"/>
        <item x="459"/>
        <item x="110"/>
        <item x="1119"/>
        <item x="1222"/>
        <item x="1049"/>
        <item x="80"/>
        <item x="582"/>
        <item x="1155"/>
        <item x="657"/>
        <item x="1"/>
        <item x="82"/>
        <item x="185"/>
        <item x="671"/>
        <item x="1085"/>
        <item x="1131"/>
        <item x="309"/>
        <item x="1211"/>
        <item x="761"/>
        <item x="371"/>
        <item x="228"/>
        <item x="199"/>
        <item x="125"/>
        <item x="712"/>
        <item x="1109"/>
        <item x="715"/>
        <item x="697"/>
        <item x="342"/>
        <item x="383"/>
        <item x="1212"/>
        <item x="874"/>
        <item x="1173"/>
        <item x="1032"/>
        <item x="1140"/>
        <item x="214"/>
        <item x="887"/>
        <item x="1028"/>
        <item x="307"/>
        <item x="1137"/>
        <item x="574"/>
        <item x="485"/>
        <item x="995"/>
        <item x="234"/>
        <item x="1224"/>
        <item x="740"/>
        <item x="751"/>
        <item x="79"/>
        <item x="895"/>
        <item x="279"/>
        <item x="456"/>
        <item x="1066"/>
        <item x="444"/>
        <item x="585"/>
        <item x="1070"/>
        <item x="404"/>
        <item x="893"/>
        <item x="122"/>
        <item x="776"/>
        <item x="486"/>
        <item x="784"/>
        <item x="410"/>
        <item x="480"/>
        <item x="1091"/>
        <item x="677"/>
        <item x="896"/>
        <item x="449"/>
        <item x="1162"/>
        <item x="68"/>
        <item x="166"/>
        <item x="1103"/>
        <item x="1177"/>
        <item x="1200"/>
        <item x="618"/>
        <item x="608"/>
        <item x="1029"/>
        <item x="216"/>
        <item x="489"/>
        <item x="575"/>
        <item x="1124"/>
        <item x="343"/>
        <item x="636"/>
        <item x="707"/>
        <item x="297"/>
        <item x="759"/>
        <item x="255"/>
        <item x="604"/>
        <item x="454"/>
        <item x="1225"/>
        <item x="298"/>
        <item x="1073"/>
        <item x="512"/>
        <item x="148"/>
        <item x="1229"/>
        <item x="372"/>
        <item x="824"/>
        <item x="337"/>
        <item x="599"/>
        <item x="562"/>
        <item x="648"/>
        <item x="271"/>
        <item x="508"/>
        <item x="609"/>
        <item x="119"/>
        <item x="120"/>
        <item x="1053"/>
        <item x="935"/>
        <item x="558"/>
        <item x="267"/>
        <item x="951"/>
        <item x="605"/>
        <item x="226"/>
        <item x="912"/>
        <item x="1206"/>
        <item x="645"/>
        <item x="1016"/>
        <item x="184"/>
        <item x="42"/>
        <item x="635"/>
        <item x="933"/>
        <item x="1220"/>
        <item x="37"/>
        <item x="155"/>
        <item x="540"/>
        <item x="241"/>
        <item x="1000"/>
        <item x="840"/>
        <item x="628"/>
        <item x="622"/>
        <item x="222"/>
        <item x="452"/>
        <item x="497"/>
        <item x="1069"/>
        <item x="259"/>
        <item x="968"/>
        <item x="961"/>
        <item x="500"/>
        <item x="947"/>
        <item x="338"/>
        <item x="507"/>
        <item x="181"/>
        <item x="50"/>
        <item x="150"/>
        <item x="522"/>
        <item x="676"/>
        <item x="1042"/>
        <item x="1112"/>
        <item x="112"/>
        <item x="409"/>
        <item x="1009"/>
        <item x="693"/>
        <item x="557"/>
        <item x="177"/>
        <item x="41"/>
        <item x="889"/>
        <item x="345"/>
        <item x="149"/>
        <item x="684"/>
        <item x="753"/>
        <item x="960"/>
        <item x="1186"/>
        <item x="301"/>
        <item x="215"/>
        <item x="1149"/>
        <item x="379"/>
        <item x="1215"/>
        <item x="1079"/>
        <item x="593"/>
        <item x="111"/>
        <item x="819"/>
        <item x="719"/>
        <item x="949"/>
        <item x="258"/>
        <item x="854"/>
        <item x="957"/>
        <item x="930"/>
        <item x="213"/>
        <item x="1125"/>
        <item x="986"/>
        <item x="788"/>
        <item x="132"/>
        <item x="212"/>
        <item x="1219"/>
        <item x="855"/>
        <item x="706"/>
        <item x="90"/>
        <item x="1180"/>
        <item x="779"/>
        <item x="1006"/>
        <item x="521"/>
        <item x="802"/>
        <item x="0"/>
      </items>
    </pivotField>
  </pivotFields>
  <rowFields count="8">
    <field x="2"/>
    <field x="10"/>
    <field x="8"/>
    <field x="7"/>
    <field x="6"/>
    <field x="5"/>
    <field x="3"/>
    <field x="4"/>
  </rowFields>
  <rowItems count="48">
    <i>
      <x/>
      <x v="442"/>
      <x v="3"/>
      <x v="15"/>
      <x/>
      <x/>
      <x v="896"/>
      <x/>
    </i>
    <i>
      <x v="1"/>
      <x v="105"/>
      <x v="38"/>
      <x v="80"/>
      <x v="694"/>
      <x/>
      <x v="147"/>
      <x/>
    </i>
    <i>
      <x v="2"/>
      <x v="574"/>
      <x/>
      <x v="4"/>
      <x/>
      <x/>
      <x v="896"/>
      <x/>
    </i>
    <i>
      <x v="3"/>
      <x v="442"/>
      <x v="1"/>
      <x v="7"/>
      <x v="791"/>
      <x/>
      <x/>
      <x/>
    </i>
    <i>
      <x v="4"/>
      <x v="361"/>
      <x v="11"/>
      <x v="40"/>
      <x v="399"/>
      <x/>
      <x v="132"/>
      <x v="563"/>
    </i>
    <i>
      <x v="5"/>
      <x v="591"/>
      <x v="4"/>
      <x v="24"/>
      <x v="507"/>
      <x/>
      <x v="45"/>
      <x v="584"/>
    </i>
    <i>
      <x v="6"/>
      <x v="190"/>
      <x v="6"/>
      <x v="16"/>
      <x v="549"/>
      <x/>
      <x v="95"/>
      <x v="545"/>
    </i>
    <i>
      <x v="7"/>
      <x v="990"/>
      <x v="24"/>
      <x v="222"/>
      <x v="443"/>
      <x/>
      <x v="218"/>
      <x v="491"/>
    </i>
    <i>
      <x v="8"/>
      <x v="511"/>
      <x v="35"/>
      <x v="159"/>
      <x v="261"/>
      <x/>
      <x v="603"/>
      <x v="334"/>
    </i>
    <i>
      <x v="9"/>
      <x v="971"/>
      <x v="70"/>
      <x v="447"/>
      <x v="245"/>
      <x/>
      <x v="675"/>
      <x v="252"/>
    </i>
    <i>
      <x v="10"/>
      <x v="747"/>
      <x v="53"/>
      <x v="315"/>
      <x v="613"/>
      <x/>
      <x v="253"/>
      <x v="96"/>
    </i>
    <i>
      <x v="11"/>
      <x v="708"/>
      <x v="13"/>
      <x v="86"/>
      <x v="327"/>
      <x/>
      <x v="52"/>
      <x v="611"/>
    </i>
    <i>
      <x v="12"/>
      <x v="597"/>
      <x v="7"/>
      <x v="40"/>
      <x v="469"/>
      <x v="90"/>
      <x v="23"/>
      <x v="523"/>
    </i>
    <i>
      <x v="13"/>
      <x v="310"/>
      <x v="61"/>
      <x v="191"/>
      <x v="133"/>
      <x/>
      <x v="521"/>
      <x v="500"/>
    </i>
    <i>
      <x v="14"/>
      <x v="86"/>
      <x v="1"/>
      <x v="3"/>
      <x v="791"/>
      <x/>
      <x/>
      <x/>
    </i>
    <i>
      <x v="15"/>
      <x v="57"/>
      <x v="91"/>
      <x v="162"/>
      <x v="341"/>
      <x/>
      <x v="475"/>
      <x v="376"/>
    </i>
    <i>
      <x v="16"/>
      <x v="1030"/>
      <x v="17"/>
      <x v="176"/>
      <x v="567"/>
      <x/>
      <x v="374"/>
      <x/>
    </i>
    <i>
      <x v="17"/>
      <x v="997"/>
      <x v="53"/>
      <x v="399"/>
      <x v="645"/>
      <x/>
      <x v="155"/>
      <x v="311"/>
    </i>
    <i>
      <x v="18"/>
      <x v="720"/>
      <x v="10"/>
      <x v="69"/>
      <x v="154"/>
      <x/>
      <x v="826"/>
      <x/>
    </i>
    <i>
      <x v="19"/>
      <x v="866"/>
      <x v="9"/>
      <x v="77"/>
      <x v="780"/>
      <x/>
      <x v="14"/>
      <x/>
    </i>
    <i>
      <x v="20"/>
      <x v="66"/>
      <x v="54"/>
      <x v="101"/>
      <x v="415"/>
      <x/>
      <x v="331"/>
      <x v="429"/>
    </i>
    <i>
      <x v="21"/>
      <x v="1194"/>
      <x v="6"/>
      <x v="136"/>
      <x v="327"/>
      <x/>
      <x v="696"/>
      <x/>
    </i>
    <i>
      <x v="22"/>
      <x v="205"/>
      <x v="39"/>
      <x v="102"/>
      <x v="733"/>
      <x/>
      <x v="86"/>
      <x/>
    </i>
    <i>
      <x v="23"/>
      <x v="1218"/>
      <x v="1"/>
      <x v="70"/>
      <x v="613"/>
      <x/>
      <x v="280"/>
      <x/>
    </i>
    <i>
      <x v="24"/>
      <x v="695"/>
      <x v="12"/>
      <x v="79"/>
      <x v="486"/>
      <x/>
      <x v="350"/>
      <x v="319"/>
    </i>
    <i>
      <x v="25"/>
      <x v="311"/>
      <x v="4"/>
      <x v="15"/>
      <x v="180"/>
      <x/>
      <x v="801"/>
      <x/>
    </i>
    <i>
      <x v="26"/>
      <x v="177"/>
      <x v="9"/>
      <x v="23"/>
      <x v="507"/>
      <x/>
      <x v="456"/>
      <x/>
    </i>
    <i>
      <x v="27"/>
      <x v="311"/>
      <x v="79"/>
      <x v="236"/>
      <x v="635"/>
      <x/>
      <x v="240"/>
      <x/>
    </i>
    <i>
      <x v="28"/>
      <x v="584"/>
      <x v="140"/>
      <x v="478"/>
      <x v="570"/>
      <x/>
      <x v="323"/>
      <x v="142"/>
    </i>
    <i>
      <x v="29"/>
      <x v="9"/>
      <x v="3"/>
      <x v="4"/>
      <x v="261"/>
      <x/>
      <x v="747"/>
      <x/>
    </i>
    <i>
      <x v="30"/>
      <x v="188"/>
      <x v="165"/>
      <x v="369"/>
      <x v="550"/>
      <x/>
      <x v="370"/>
      <x v="89"/>
    </i>
    <i>
      <x v="31"/>
      <x v="513"/>
      <x v="95"/>
      <x v="362"/>
      <x v="613"/>
      <x/>
      <x v="280"/>
      <x/>
    </i>
    <i>
      <x v="32"/>
      <x v="21"/>
      <x v="6"/>
      <x v="10"/>
      <x v="111"/>
      <x/>
      <x v="696"/>
      <x v="447"/>
    </i>
    <i>
      <x v="33"/>
      <x v="1180"/>
      <x v="12"/>
      <x v="208"/>
      <x v="580"/>
      <x/>
      <x v="350"/>
      <x/>
    </i>
    <i>
      <x v="34"/>
      <x v="644"/>
      <x v="12"/>
      <x v="72"/>
      <x v="636"/>
      <x/>
      <x v="239"/>
      <x/>
    </i>
    <i>
      <x v="36"/>
      <x v="69"/>
      <x v="24"/>
      <x v="46"/>
      <x v="180"/>
      <x/>
      <x v="707"/>
      <x v="327"/>
    </i>
    <i>
      <x v="37"/>
      <x v="1160"/>
      <x v="44"/>
      <x v="462"/>
      <x v="703"/>
      <x/>
      <x v="133"/>
      <x/>
    </i>
    <i>
      <x v="38"/>
      <x v="782"/>
      <x v="108"/>
      <x v="486"/>
      <x v="728"/>
      <x/>
      <x v="93"/>
      <x/>
    </i>
    <i>
      <x v="39"/>
      <x v="1020"/>
      <x v="292"/>
      <x v="756"/>
      <x v="386"/>
      <x/>
      <x v="608"/>
      <x v="55"/>
    </i>
    <i>
      <x v="40"/>
      <x v="580"/>
      <x v="237"/>
      <x v="636"/>
      <x v="608"/>
      <x/>
      <x v="279"/>
      <x v="68"/>
    </i>
    <i>
      <x v="41"/>
      <x v="673"/>
      <x/>
      <x v="5"/>
      <x v="791"/>
      <x/>
      <x/>
      <x/>
    </i>
    <i>
      <x v="42"/>
      <x v="1130"/>
      <x v="30"/>
      <x v="353"/>
      <x v="540"/>
      <x/>
      <x v="364"/>
      <x v="162"/>
    </i>
    <i>
      <x v="43"/>
      <x v="821"/>
      <x v="7"/>
      <x v="58"/>
      <x v="773"/>
      <x/>
      <x v="23"/>
      <x/>
    </i>
    <i>
      <x v="44"/>
      <x v="47"/>
      <x v="12"/>
      <x v="21"/>
      <x v="363"/>
      <x/>
      <x v="657"/>
      <x/>
    </i>
    <i>
      <x v="45"/>
      <x v="1000"/>
      <x v="61"/>
      <x v="426"/>
      <x v="776"/>
      <x/>
      <x v="13"/>
      <x v="84"/>
    </i>
    <i>
      <x v="46"/>
      <x v="18"/>
      <x v="5"/>
      <x v="8"/>
      <x v="141"/>
      <x/>
      <x v="603"/>
      <x v="471"/>
    </i>
    <i>
      <x v="47"/>
      <x/>
      <x v="3"/>
      <x v="3"/>
      <x/>
      <x/>
      <x v="896"/>
      <x/>
    </i>
    <i>
      <x v="48"/>
      <x v="208"/>
      <x v="17"/>
      <x v="46"/>
      <x v="732"/>
      <x/>
      <x v="88"/>
      <x/>
    </i>
  </rowItems>
  <colItems count="1">
    <i/>
  </colItems>
  <pageFields count="1">
    <pageField fld="1" item="4" hier="-1"/>
  </page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46A73-0AA5-4D6A-ACC6-321A94F8400B}" name="数据透视表33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H41" firstHeaderRow="1" firstDataRow="1" firstDataCol="8" rowPageCount="1" colPageCount="1"/>
  <pivotFields count="11">
    <pivotField compact="0" outline="0" showAll="0" defaultSubtotal="0"/>
    <pivotField axis="axisPage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compact="0" outline="0" showAll="0" defaultSubtotal="0">
      <items count="50">
        <item x="36"/>
        <item x="15"/>
        <item x="24"/>
        <item x="44"/>
        <item x="35"/>
        <item x="8"/>
        <item x="4"/>
        <item x="0"/>
        <item x="23"/>
        <item x="20"/>
        <item x="26"/>
        <item x="18"/>
        <item x="9"/>
        <item x="11"/>
        <item x="32"/>
        <item x="10"/>
        <item x="45"/>
        <item x="47"/>
        <item x="19"/>
        <item x="43"/>
        <item x="12"/>
        <item x="28"/>
        <item x="5"/>
        <item x="6"/>
        <item x="7"/>
        <item x="17"/>
        <item x="39"/>
        <item x="14"/>
        <item x="2"/>
        <item x="38"/>
        <item x="25"/>
        <item x="48"/>
        <item x="33"/>
        <item x="29"/>
        <item x="41"/>
        <item x="37"/>
        <item x="30"/>
        <item x="40"/>
        <item x="42"/>
        <item x="3"/>
        <item x="1"/>
        <item x="16"/>
        <item x="27"/>
        <item x="46"/>
        <item x="13"/>
        <item x="31"/>
        <item x="34"/>
        <item x="22"/>
        <item x="21"/>
        <item x="49"/>
      </items>
    </pivotField>
    <pivotField axis="axisRow" compact="0" outline="0" showAll="0" defaultSubtotal="0">
      <items count="897">
        <item x="57"/>
        <item x="503"/>
        <item x="748"/>
        <item x="766"/>
        <item x="309"/>
        <item x="507"/>
        <item x="410"/>
        <item x="639"/>
        <item x="264"/>
        <item x="828"/>
        <item x="760"/>
        <item x="636"/>
        <item x="373"/>
        <item x="184"/>
        <item x="187"/>
        <item x="486"/>
        <item x="712"/>
        <item x="607"/>
        <item x="482"/>
        <item x="331"/>
        <item x="463"/>
        <item x="42"/>
        <item x="758"/>
        <item x="167"/>
        <item x="895"/>
        <item x="713"/>
        <item x="305"/>
        <item x="854"/>
        <item x="301"/>
        <item x="354"/>
        <item x="88"/>
        <item x="776"/>
        <item x="600"/>
        <item x="356"/>
        <item x="151"/>
        <item x="560"/>
        <item x="148"/>
        <item x="119"/>
        <item x="853"/>
        <item x="382"/>
        <item x="450"/>
        <item x="304"/>
        <item x="408"/>
        <item x="31"/>
        <item x="156"/>
        <item x="166"/>
        <item x="740"/>
        <item x="535"/>
        <item x="46"/>
        <item x="16"/>
        <item x="598"/>
        <item x="618"/>
        <item x="175"/>
        <item x="595"/>
        <item x="302"/>
        <item x="49"/>
        <item x="275"/>
        <item x="827"/>
        <item x="380"/>
        <item x="270"/>
        <item x="873"/>
        <item x="841"/>
        <item x="720"/>
        <item x="464"/>
        <item x="619"/>
        <item x="585"/>
        <item x="765"/>
        <item x="739"/>
        <item x="269"/>
        <item x="705"/>
        <item x="432"/>
        <item x="220"/>
        <item x="79"/>
        <item x="493"/>
        <item x="45"/>
        <item x="462"/>
        <item x="541"/>
        <item x="808"/>
        <item x="234"/>
        <item x="756"/>
        <item x="810"/>
        <item x="690"/>
        <item x="809"/>
        <item x="263"/>
        <item x="62"/>
        <item x="95"/>
        <item x="164"/>
        <item x="876"/>
        <item x="178"/>
        <item x="484"/>
        <item x="678"/>
        <item x="43"/>
        <item x="697"/>
        <item x="186"/>
        <item x="22"/>
        <item x="80"/>
        <item x="826"/>
        <item x="224"/>
        <item x="433"/>
        <item x="85"/>
        <item x="319"/>
        <item x="893"/>
        <item x="757"/>
        <item x="852"/>
        <item x="320"/>
        <item x="523"/>
        <item x="424"/>
        <item x="843"/>
        <item x="721"/>
        <item x="587"/>
        <item x="41"/>
        <item x="456"/>
        <item x="533"/>
        <item x="770"/>
        <item x="572"/>
        <item x="303"/>
        <item x="443"/>
        <item x="405"/>
        <item x="355"/>
        <item x="696"/>
        <item x="637"/>
        <item x="634"/>
        <item x="502"/>
        <item x="709"/>
        <item x="229"/>
        <item x="204"/>
        <item x="881"/>
        <item x="539"/>
        <item x="583"/>
        <item x="707"/>
        <item x="202"/>
        <item x="360"/>
        <item x="130"/>
        <item x="155"/>
        <item x="702"/>
        <item x="596"/>
        <item x="612"/>
        <item x="892"/>
        <item x="668"/>
        <item x="44"/>
        <item x="453"/>
        <item x="115"/>
        <item x="437"/>
        <item x="447"/>
        <item x="719"/>
        <item x="192"/>
        <item x="300"/>
        <item x="173"/>
        <item x="736"/>
        <item x="759"/>
        <item x="81"/>
        <item x="677"/>
        <item x="652"/>
        <item x="254"/>
        <item x="699"/>
        <item x="188"/>
        <item x="635"/>
        <item x="481"/>
        <item x="200"/>
        <item x="724"/>
        <item x="474"/>
        <item x="430"/>
        <item x="804"/>
        <item x="328"/>
        <item x="239"/>
        <item x="103"/>
        <item x="691"/>
        <item x="616"/>
        <item x="195"/>
        <item x="896"/>
        <item x="706"/>
        <item x="574"/>
        <item x="782"/>
        <item x="226"/>
        <item x="196"/>
        <item x="78"/>
        <item x="284"/>
        <item x="866"/>
        <item x="755"/>
        <item x="483"/>
        <item x="154"/>
        <item x="665"/>
        <item x="265"/>
        <item x="569"/>
        <item x="597"/>
        <item x="248"/>
        <item x="489"/>
        <item x="738"/>
        <item x="460"/>
        <item x="77"/>
        <item x="615"/>
        <item x="251"/>
        <item x="571"/>
        <item x="396"/>
        <item x="525"/>
        <item x="203"/>
        <item x="825"/>
        <item x="64"/>
        <item x="842"/>
        <item x="614"/>
        <item x="231"/>
        <item x="259"/>
        <item x="763"/>
        <item x="806"/>
        <item x="561"/>
        <item x="716"/>
        <item x="295"/>
        <item x="137"/>
        <item x="221"/>
        <item x="816"/>
        <item x="791"/>
        <item x="722"/>
        <item x="732"/>
        <item x="798"/>
        <item x="67"/>
        <item x="114"/>
        <item x="717"/>
        <item x="718"/>
        <item x="160"/>
        <item x="21"/>
        <item x="480"/>
        <item x="723"/>
        <item x="113"/>
        <item x="495"/>
        <item x="225"/>
        <item x="441"/>
        <item x="670"/>
        <item x="299"/>
        <item x="36"/>
        <item x="268"/>
        <item x="326"/>
        <item x="136"/>
        <item x="197"/>
        <item x="831"/>
        <item x="731"/>
        <item x="785"/>
        <item x="406"/>
        <item x="540"/>
        <item x="347"/>
        <item x="97"/>
        <item x="172"/>
        <item x="695"/>
        <item x="91"/>
        <item x="849"/>
        <item x="398"/>
        <item x="467"/>
        <item x="86"/>
        <item x="141"/>
        <item x="573"/>
        <item x="623"/>
        <item x="190"/>
        <item x="416"/>
        <item x="243"/>
        <item x="180"/>
        <item x="676"/>
        <item x="824"/>
        <item x="29"/>
        <item x="661"/>
        <item x="459"/>
        <item x="274"/>
        <item x="105"/>
        <item x="487"/>
        <item x="818"/>
        <item x="894"/>
        <item x="530"/>
        <item x="54"/>
        <item x="106"/>
        <item x="610"/>
        <item x="71"/>
        <item x="365"/>
        <item x="125"/>
        <item x="262"/>
        <item x="266"/>
        <item x="267"/>
        <item x="727"/>
        <item x="68"/>
        <item x="14"/>
        <item x="704"/>
        <item x="811"/>
        <item x="161"/>
        <item x="53"/>
        <item x="34"/>
        <item x="4"/>
        <item x="832"/>
        <item x="123"/>
        <item x="24"/>
        <item x="744"/>
        <item x="445"/>
        <item x="879"/>
        <item x="520"/>
        <item x="409"/>
        <item x="602"/>
        <item x="341"/>
        <item x="491"/>
        <item x="714"/>
        <item x="858"/>
        <item x="216"/>
        <item x="859"/>
        <item x="294"/>
        <item x="158"/>
        <item x="19"/>
        <item x="536"/>
        <item x="122"/>
        <item x="401"/>
        <item x="399"/>
        <item x="793"/>
        <item x="641"/>
        <item x="751"/>
        <item x="555"/>
        <item x="694"/>
        <item x="333"/>
        <item x="499"/>
        <item x="476"/>
        <item x="217"/>
        <item x="60"/>
        <item x="140"/>
        <item x="75"/>
        <item x="774"/>
        <item x="233"/>
        <item x="306"/>
        <item x="315"/>
        <item x="213"/>
        <item x="120"/>
        <item x="162"/>
        <item x="32"/>
        <item x="10"/>
        <item x="470"/>
        <item x="51"/>
        <item x="334"/>
        <item x="279"/>
        <item x="244"/>
        <item x="170"/>
        <item x="144"/>
        <item x="93"/>
        <item x="469"/>
        <item x="11"/>
        <item x="379"/>
        <item x="551"/>
        <item x="47"/>
        <item x="313"/>
        <item x="857"/>
        <item x="260"/>
        <item x="124"/>
        <item x="477"/>
        <item x="9"/>
        <item x="815"/>
        <item x="681"/>
        <item x="562"/>
        <item x="111"/>
        <item x="332"/>
        <item x="165"/>
        <item x="206"/>
        <item x="542"/>
        <item x="473"/>
        <item x="48"/>
        <item x="468"/>
        <item x="208"/>
        <item x="449"/>
        <item x="657"/>
        <item x="545"/>
        <item x="412"/>
        <item x="150"/>
        <item x="531"/>
        <item x="18"/>
        <item x="181"/>
        <item x="790"/>
        <item x="617"/>
        <item x="471"/>
        <item x="440"/>
        <item x="109"/>
        <item x="179"/>
        <item x="378"/>
        <item x="388"/>
        <item x="431"/>
        <item x="96"/>
        <item x="772"/>
        <item x="238"/>
        <item x="812"/>
        <item x="710"/>
        <item x="448"/>
        <item x="132"/>
        <item x="223"/>
        <item x="157"/>
        <item x="547"/>
        <item x="290"/>
        <item x="250"/>
        <item x="465"/>
        <item x="604"/>
        <item x="860"/>
        <item x="521"/>
        <item x="258"/>
        <item x="308"/>
        <item x="374"/>
        <item x="345"/>
        <item x="606"/>
        <item x="69"/>
        <item x="711"/>
        <item x="358"/>
        <item x="107"/>
        <item x="884"/>
        <item x="23"/>
        <item x="862"/>
        <item x="855"/>
        <item x="383"/>
        <item x="698"/>
        <item x="52"/>
        <item x="837"/>
        <item x="63"/>
        <item x="311"/>
        <item x="191"/>
        <item x="734"/>
        <item x="621"/>
        <item x="461"/>
        <item x="515"/>
        <item x="730"/>
        <item x="444"/>
        <item x="830"/>
        <item x="50"/>
        <item x="126"/>
        <item x="799"/>
        <item x="563"/>
        <item x="662"/>
        <item x="280"/>
        <item x="242"/>
        <item x="576"/>
        <item x="594"/>
        <item x="435"/>
        <item x="813"/>
        <item x="625"/>
        <item x="159"/>
        <item x="745"/>
        <item x="256"/>
        <item x="94"/>
        <item x="127"/>
        <item x="485"/>
        <item x="193"/>
        <item x="822"/>
        <item x="321"/>
        <item x="497"/>
        <item x="887"/>
        <item x="391"/>
        <item x="768"/>
        <item x="346"/>
        <item x="272"/>
        <item x="363"/>
        <item x="246"/>
        <item x="741"/>
        <item x="207"/>
        <item x="205"/>
        <item x="605"/>
        <item x="40"/>
        <item x="872"/>
        <item x="796"/>
        <item x="655"/>
        <item x="715"/>
        <item x="436"/>
        <item x="185"/>
        <item x="526"/>
        <item x="550"/>
        <item x="318"/>
        <item x="814"/>
        <item x="883"/>
        <item x="13"/>
        <item x="361"/>
        <item x="581"/>
        <item x="90"/>
        <item x="240"/>
        <item x="762"/>
        <item x="92"/>
        <item x="30"/>
        <item x="228"/>
        <item x="241"/>
        <item x="504"/>
        <item x="509"/>
        <item x="247"/>
        <item x="168"/>
        <item x="688"/>
        <item x="795"/>
        <item x="659"/>
        <item x="359"/>
        <item x="352"/>
        <item x="512"/>
        <item x="296"/>
        <item x="522"/>
        <item x="2"/>
        <item x="277"/>
        <item x="5"/>
        <item x="35"/>
        <item x="142"/>
        <item x="726"/>
        <item x="538"/>
        <item x="212"/>
        <item x="559"/>
        <item x="608"/>
        <item x="329"/>
        <item x="434"/>
        <item x="646"/>
        <item x="703"/>
        <item x="874"/>
        <item x="787"/>
        <item x="70"/>
        <item x="395"/>
        <item x="856"/>
        <item x="377"/>
        <item x="492"/>
        <item x="558"/>
        <item x="820"/>
        <item x="117"/>
        <item x="219"/>
        <item x="513"/>
        <item x="580"/>
        <item x="12"/>
        <item x="134"/>
        <item x="880"/>
        <item x="708"/>
        <item x="252"/>
        <item x="630"/>
        <item x="568"/>
        <item x="692"/>
        <item x="249"/>
        <item x="788"/>
        <item x="169"/>
        <item x="118"/>
        <item x="728"/>
        <item x="214"/>
        <item x="143"/>
        <item x="863"/>
        <item x="336"/>
        <item x="508"/>
        <item x="324"/>
        <item x="466"/>
        <item x="421"/>
        <item x="543"/>
        <item x="626"/>
        <item x="372"/>
        <item x="565"/>
        <item x="624"/>
        <item x="215"/>
        <item x="524"/>
        <item x="701"/>
        <item x="1"/>
        <item x="510"/>
        <item x="390"/>
        <item x="84"/>
        <item x="494"/>
        <item x="878"/>
        <item x="882"/>
        <item x="236"/>
        <item x="146"/>
        <item x="611"/>
        <item x="0"/>
        <item x="415"/>
        <item x="7"/>
        <item x="778"/>
        <item x="557"/>
        <item x="413"/>
        <item x="384"/>
        <item x="439"/>
        <item x="101"/>
        <item x="335"/>
        <item x="317"/>
        <item x="211"/>
        <item x="658"/>
        <item x="519"/>
        <item x="385"/>
        <item x="198"/>
        <item x="527"/>
        <item x="554"/>
        <item x="733"/>
        <item x="27"/>
        <item x="584"/>
        <item x="344"/>
        <item x="438"/>
        <item x="593"/>
        <item x="546"/>
        <item x="381"/>
        <item x="312"/>
        <item x="210"/>
        <item x="829"/>
        <item x="488"/>
        <item x="74"/>
        <item x="640"/>
        <item x="292"/>
        <item x="592"/>
        <item x="348"/>
        <item x="644"/>
        <item x="622"/>
        <item x="199"/>
        <item x="672"/>
        <item x="590"/>
        <item x="869"/>
        <item x="362"/>
        <item x="579"/>
        <item x="310"/>
        <item x="400"/>
        <item x="273"/>
        <item x="511"/>
        <item x="418"/>
        <item x="548"/>
        <item x="245"/>
        <item x="15"/>
        <item x="17"/>
        <item x="222"/>
        <item x="83"/>
        <item x="338"/>
        <item x="544"/>
        <item x="868"/>
        <item x="128"/>
        <item x="163"/>
        <item x="518"/>
        <item x="357"/>
        <item x="59"/>
        <item x="725"/>
        <item x="454"/>
        <item x="577"/>
        <item x="189"/>
        <item x="686"/>
        <item x="286"/>
        <item x="517"/>
        <item x="786"/>
        <item x="687"/>
        <item x="323"/>
        <item x="3"/>
        <item x="253"/>
        <item x="325"/>
        <item x="537"/>
        <item x="742"/>
        <item x="589"/>
        <item x="458"/>
        <item x="753"/>
        <item x="278"/>
        <item x="368"/>
        <item x="6"/>
        <item x="337"/>
        <item x="645"/>
        <item x="506"/>
        <item x="257"/>
        <item x="683"/>
        <item x="664"/>
        <item x="801"/>
        <item x="411"/>
        <item x="316"/>
        <item x="376"/>
        <item x="327"/>
        <item x="613"/>
        <item x="121"/>
        <item x="564"/>
        <item x="419"/>
        <item x="472"/>
        <item x="771"/>
        <item x="386"/>
        <item x="276"/>
        <item x="66"/>
        <item x="839"/>
        <item x="25"/>
        <item x="425"/>
        <item x="886"/>
        <item x="171"/>
        <item x="232"/>
        <item x="100"/>
        <item x="888"/>
        <item x="861"/>
        <item x="844"/>
        <item x="147"/>
        <item x="39"/>
        <item x="680"/>
        <item x="389"/>
        <item x="498"/>
        <item x="426"/>
        <item x="442"/>
        <item x="789"/>
        <item x="845"/>
        <item x="307"/>
        <item x="351"/>
        <item x="865"/>
        <item x="177"/>
        <item x="633"/>
        <item x="58"/>
        <item x="794"/>
        <item x="553"/>
        <item x="38"/>
        <item x="649"/>
        <item x="667"/>
        <item x="414"/>
        <item x="570"/>
        <item x="769"/>
        <item x="82"/>
        <item x="656"/>
        <item x="666"/>
        <item x="283"/>
        <item x="817"/>
        <item x="490"/>
        <item x="446"/>
        <item x="864"/>
        <item x="566"/>
        <item x="20"/>
        <item x="182"/>
        <item x="56"/>
        <item x="33"/>
        <item x="846"/>
        <item x="836"/>
        <item x="651"/>
        <item x="603"/>
        <item x="675"/>
        <item x="298"/>
        <item x="779"/>
        <item x="848"/>
        <item x="183"/>
        <item x="629"/>
        <item x="838"/>
        <item x="627"/>
        <item x="349"/>
        <item x="890"/>
        <item x="287"/>
        <item x="628"/>
        <item x="647"/>
        <item x="773"/>
        <item x="291"/>
        <item x="135"/>
        <item x="131"/>
        <item x="877"/>
        <item x="784"/>
        <item x="684"/>
        <item x="797"/>
        <item x="375"/>
        <item x="285"/>
        <item x="567"/>
        <item x="528"/>
        <item x="194"/>
        <item x="761"/>
        <item x="339"/>
        <item x="201"/>
        <item x="138"/>
        <item x="800"/>
        <item x="112"/>
        <item x="764"/>
        <item x="371"/>
        <item x="549"/>
        <item x="767"/>
        <item x="514"/>
        <item x="889"/>
        <item x="682"/>
        <item x="235"/>
        <item x="867"/>
        <item x="833"/>
        <item x="620"/>
        <item x="26"/>
        <item x="152"/>
        <item x="314"/>
        <item x="289"/>
        <item x="108"/>
        <item x="532"/>
        <item x="500"/>
        <item x="420"/>
        <item x="139"/>
        <item x="343"/>
        <item x="330"/>
        <item x="387"/>
        <item x="322"/>
        <item x="792"/>
        <item x="674"/>
        <item x="89"/>
        <item x="700"/>
        <item x="218"/>
        <item x="781"/>
        <item x="110"/>
        <item x="8"/>
        <item x="693"/>
        <item x="72"/>
        <item x="747"/>
        <item x="805"/>
        <item x="591"/>
        <item x="599"/>
        <item x="803"/>
        <item x="556"/>
        <item x="423"/>
        <item x="98"/>
        <item x="534"/>
        <item x="631"/>
        <item x="807"/>
        <item x="679"/>
        <item x="529"/>
        <item x="393"/>
        <item x="802"/>
        <item x="261"/>
        <item x="451"/>
        <item x="297"/>
        <item x="271"/>
        <item x="582"/>
        <item x="780"/>
        <item x="392"/>
        <item x="342"/>
        <item x="653"/>
        <item x="457"/>
        <item x="37"/>
        <item x="875"/>
        <item x="350"/>
        <item x="685"/>
        <item x="663"/>
        <item x="650"/>
        <item x="366"/>
        <item x="174"/>
        <item x="293"/>
        <item x="654"/>
        <item x="578"/>
        <item x="609"/>
        <item x="133"/>
        <item x="689"/>
        <item x="819"/>
        <item x="729"/>
        <item x="752"/>
        <item x="575"/>
        <item x="632"/>
        <item x="642"/>
        <item x="129"/>
        <item x="61"/>
        <item x="673"/>
        <item x="601"/>
        <item x="847"/>
        <item x="369"/>
        <item x="671"/>
        <item x="404"/>
        <item x="783"/>
        <item x="775"/>
        <item x="496"/>
        <item x="754"/>
        <item x="176"/>
        <item x="429"/>
        <item x="850"/>
        <item x="102"/>
        <item x="370"/>
        <item x="588"/>
        <item x="73"/>
        <item x="340"/>
        <item x="402"/>
        <item x="237"/>
        <item x="394"/>
        <item x="145"/>
        <item x="227"/>
        <item x="282"/>
        <item x="99"/>
        <item x="427"/>
        <item x="104"/>
        <item x="840"/>
        <item x="479"/>
        <item x="851"/>
        <item x="505"/>
        <item x="422"/>
        <item x="669"/>
        <item x="230"/>
        <item x="638"/>
        <item x="586"/>
        <item x="87"/>
        <item x="501"/>
        <item x="746"/>
        <item x="364"/>
        <item x="407"/>
        <item x="835"/>
        <item x="367"/>
        <item x="209"/>
        <item x="65"/>
        <item x="353"/>
        <item x="823"/>
        <item x="885"/>
        <item x="403"/>
        <item x="891"/>
        <item x="153"/>
        <item x="777"/>
        <item x="660"/>
        <item x="149"/>
        <item x="455"/>
        <item x="735"/>
        <item x="28"/>
        <item x="750"/>
        <item x="397"/>
        <item x="428"/>
        <item x="737"/>
        <item x="552"/>
        <item x="452"/>
        <item x="743"/>
        <item x="288"/>
        <item x="648"/>
        <item x="475"/>
        <item x="871"/>
        <item x="116"/>
        <item x="643"/>
        <item x="417"/>
        <item x="821"/>
        <item x="76"/>
        <item x="255"/>
        <item x="478"/>
        <item x="834"/>
        <item x="749"/>
        <item x="870"/>
        <item x="281"/>
        <item x="516"/>
        <item x="55"/>
      </items>
    </pivotField>
    <pivotField axis="axisRow" compact="0" outline="0" showAll="0" defaultSubtotal="0">
      <items count="645">
        <item x="55"/>
        <item x="42"/>
        <item x="44"/>
        <item x="43"/>
        <item x="46"/>
        <item x="423"/>
        <item x="196"/>
        <item x="45"/>
        <item x="548"/>
        <item x="386"/>
        <item x="613"/>
        <item x="21"/>
        <item x="449"/>
        <item x="587"/>
        <item x="393"/>
        <item x="248"/>
        <item x="641"/>
        <item x="208"/>
        <item x="412"/>
        <item x="478"/>
        <item x="31"/>
        <item x="369"/>
        <item x="589"/>
        <item x="503"/>
        <item x="576"/>
        <item x="489"/>
        <item x="214"/>
        <item x="435"/>
        <item x="99"/>
        <item x="78"/>
        <item x="493"/>
        <item x="41"/>
        <item x="255"/>
        <item x="135"/>
        <item x="414"/>
        <item x="598"/>
        <item x="162"/>
        <item x="184"/>
        <item x="95"/>
        <item x="530"/>
        <item x="170"/>
        <item x="272"/>
        <item x="26"/>
        <item x="307"/>
        <item x="175"/>
        <item x="159"/>
        <item x="14"/>
        <item x="209"/>
        <item x="256"/>
        <item x="289"/>
        <item x="245"/>
        <item x="239"/>
        <item x="398"/>
        <item x="189"/>
        <item x="100"/>
        <item x="117"/>
        <item x="365"/>
        <item x="277"/>
        <item x="618"/>
        <item x="561"/>
        <item x="103"/>
        <item x="52"/>
        <item x="81"/>
        <item x="616"/>
        <item x="94"/>
        <item x="431"/>
        <item x="50"/>
        <item x="58"/>
        <item x="115"/>
        <item x="565"/>
        <item x="383"/>
        <item x="145"/>
        <item x="611"/>
        <item x="468"/>
        <item x="32"/>
        <item x="29"/>
        <item x="552"/>
        <item x="154"/>
        <item x="40"/>
        <item x="102"/>
        <item x="91"/>
        <item x="3"/>
        <item x="400"/>
        <item x="207"/>
        <item x="128"/>
        <item x="556"/>
        <item x="300"/>
        <item x="114"/>
        <item x="221"/>
        <item x="125"/>
        <item x="65"/>
        <item x="572"/>
        <item x="501"/>
        <item x="101"/>
        <item x="633"/>
        <item x="498"/>
        <item x="126"/>
        <item x="620"/>
        <item x="377"/>
        <item x="348"/>
        <item x="104"/>
        <item x="406"/>
        <item x="579"/>
        <item x="628"/>
        <item x="481"/>
        <item x="87"/>
        <item x="422"/>
        <item x="438"/>
        <item x="297"/>
        <item x="232"/>
        <item x="453"/>
        <item x="110"/>
        <item x="601"/>
        <item x="354"/>
        <item x="295"/>
        <item x="591"/>
        <item x="531"/>
        <item x="231"/>
        <item x="230"/>
        <item x="547"/>
        <item x="61"/>
        <item x="605"/>
        <item x="558"/>
        <item x="2"/>
        <item x="397"/>
        <item x="169"/>
        <item x="206"/>
        <item x="349"/>
        <item x="602"/>
        <item x="167"/>
        <item x="506"/>
        <item x="287"/>
        <item x="54"/>
        <item x="48"/>
        <item x="264"/>
        <item x="165"/>
        <item x="359"/>
        <item x="36"/>
        <item x="588"/>
        <item x="504"/>
        <item x="370"/>
        <item x="240"/>
        <item x="116"/>
        <item x="8"/>
        <item x="178"/>
        <item x="173"/>
        <item x="71"/>
        <item x="325"/>
        <item x="437"/>
        <item x="233"/>
        <item x="60"/>
        <item x="188"/>
        <item x="268"/>
        <item x="542"/>
        <item x="191"/>
        <item x="411"/>
        <item x="288"/>
        <item x="303"/>
        <item x="225"/>
        <item x="463"/>
        <item x="391"/>
        <item x="97"/>
        <item x="90"/>
        <item x="68"/>
        <item x="476"/>
        <item x="51"/>
        <item x="557"/>
        <item x="77"/>
        <item x="610"/>
        <item x="67"/>
        <item x="486"/>
        <item x="351"/>
        <item x="174"/>
        <item x="273"/>
        <item x="134"/>
        <item x="392"/>
        <item x="467"/>
        <item x="452"/>
        <item x="382"/>
        <item x="219"/>
        <item x="444"/>
        <item x="202"/>
        <item x="492"/>
        <item x="10"/>
        <item x="315"/>
        <item x="479"/>
        <item x="413"/>
        <item x="644"/>
        <item x="299"/>
        <item x="573"/>
        <item x="23"/>
        <item x="143"/>
        <item x="158"/>
        <item x="80"/>
        <item x="323"/>
        <item x="451"/>
        <item x="290"/>
        <item x="367"/>
        <item x="540"/>
        <item x="160"/>
        <item x="427"/>
        <item x="200"/>
        <item x="1"/>
        <item x="83"/>
        <item x="622"/>
        <item x="385"/>
        <item x="360"/>
        <item x="448"/>
        <item x="228"/>
        <item x="190"/>
        <item x="340"/>
        <item x="347"/>
        <item x="161"/>
        <item x="204"/>
        <item x="470"/>
        <item x="38"/>
        <item x="417"/>
        <item x="229"/>
        <item x="475"/>
        <item x="133"/>
        <item x="281"/>
        <item x="20"/>
        <item x="270"/>
        <item x="425"/>
        <item x="335"/>
        <item x="24"/>
        <item x="69"/>
        <item x="421"/>
        <item x="246"/>
        <item x="37"/>
        <item x="203"/>
        <item x="139"/>
        <item x="28"/>
        <item x="477"/>
        <item x="461"/>
        <item x="291"/>
        <item x="640"/>
        <item x="305"/>
        <item x="72"/>
        <item x="625"/>
        <item x="271"/>
        <item x="25"/>
        <item x="252"/>
        <item x="474"/>
        <item x="197"/>
        <item x="436"/>
        <item x="592"/>
        <item x="471"/>
        <item x="419"/>
        <item x="578"/>
        <item x="564"/>
        <item x="82"/>
        <item x="123"/>
        <item x="497"/>
        <item x="201"/>
        <item x="47"/>
        <item x="368"/>
        <item x="482"/>
        <item x="249"/>
        <item x="306"/>
        <item x="396"/>
        <item x="62"/>
        <item x="430"/>
        <item x="537"/>
        <item x="599"/>
        <item x="93"/>
        <item x="563"/>
        <item x="318"/>
        <item x="144"/>
        <item x="247"/>
        <item x="424"/>
        <item x="639"/>
        <item x="313"/>
        <item x="528"/>
        <item x="260"/>
        <item x="215"/>
        <item x="364"/>
        <item x="280"/>
        <item x="150"/>
        <item x="410"/>
        <item x="469"/>
        <item x="590"/>
        <item x="332"/>
        <item x="441"/>
        <item x="632"/>
        <item x="251"/>
        <item x="168"/>
        <item x="490"/>
        <item x="566"/>
        <item x="569"/>
        <item x="85"/>
        <item x="609"/>
        <item x="253"/>
        <item x="276"/>
        <item x="631"/>
        <item x="15"/>
        <item x="643"/>
        <item x="568"/>
        <item x="283"/>
        <item x="466"/>
        <item x="629"/>
        <item x="317"/>
        <item x="263"/>
        <item x="108"/>
        <item x="583"/>
        <item x="320"/>
        <item x="218"/>
        <item x="487"/>
        <item x="220"/>
        <item x="152"/>
        <item x="373"/>
        <item x="131"/>
        <item x="286"/>
        <item x="324"/>
        <item x="581"/>
        <item x="109"/>
        <item x="595"/>
        <item x="267"/>
        <item x="555"/>
        <item x="118"/>
        <item x="529"/>
        <item x="302"/>
        <item x="358"/>
        <item x="5"/>
        <item x="330"/>
        <item x="596"/>
        <item x="107"/>
        <item x="127"/>
        <item x="570"/>
        <item x="265"/>
        <item x="394"/>
        <item x="261"/>
        <item x="227"/>
        <item x="35"/>
        <item x="124"/>
        <item x="39"/>
        <item x="316"/>
        <item x="163"/>
        <item x="222"/>
        <item x="536"/>
        <item x="33"/>
        <item x="546"/>
        <item x="560"/>
        <item x="292"/>
        <item x="434"/>
        <item x="171"/>
        <item x="403"/>
        <item x="236"/>
        <item x="356"/>
        <item x="409"/>
        <item x="211"/>
        <item x="176"/>
        <item x="624"/>
        <item x="70"/>
        <item x="355"/>
        <item x="346"/>
        <item x="88"/>
        <item x="258"/>
        <item x="619"/>
        <item x="357"/>
        <item x="19"/>
        <item x="440"/>
        <item x="12"/>
        <item x="433"/>
        <item x="541"/>
        <item x="500"/>
        <item x="407"/>
        <item x="432"/>
        <item x="380"/>
        <item x="604"/>
        <item x="535"/>
        <item x="485"/>
        <item x="238"/>
        <item x="544"/>
        <item x="522"/>
        <item x="92"/>
        <item x="120"/>
        <item x="505"/>
        <item x="180"/>
        <item x="105"/>
        <item x="582"/>
        <item x="275"/>
        <item x="254"/>
        <item x="274"/>
        <item x="559"/>
        <item x="337"/>
        <item x="30"/>
        <item x="416"/>
        <item x="0"/>
        <item x="141"/>
        <item x="224"/>
        <item x="612"/>
        <item x="429"/>
        <item x="6"/>
        <item x="312"/>
        <item x="142"/>
        <item x="363"/>
        <item x="4"/>
        <item x="549"/>
        <item x="34"/>
        <item x="195"/>
        <item x="49"/>
        <item x="491"/>
        <item x="457"/>
        <item x="293"/>
        <item x="333"/>
        <item x="269"/>
        <item x="462"/>
        <item x="177"/>
        <item x="11"/>
        <item x="495"/>
        <item x="301"/>
        <item x="418"/>
        <item x="593"/>
        <item x="242"/>
        <item x="550"/>
        <item x="638"/>
        <item x="223"/>
        <item x="155"/>
        <item x="326"/>
        <item x="140"/>
        <item x="146"/>
        <item x="362"/>
        <item x="617"/>
        <item x="539"/>
        <item x="484"/>
        <item x="147"/>
        <item x="375"/>
        <item x="27"/>
        <item x="122"/>
        <item x="634"/>
        <item x="627"/>
        <item x="13"/>
        <item x="328"/>
        <item x="508"/>
        <item x="439"/>
        <item x="257"/>
        <item x="192"/>
        <item x="79"/>
        <item x="577"/>
        <item x="515"/>
        <item x="244"/>
        <item x="584"/>
        <item x="9"/>
        <item x="378"/>
        <item x="621"/>
        <item x="510"/>
        <item x="86"/>
        <item x="17"/>
        <item x="7"/>
        <item x="310"/>
        <item x="600"/>
        <item x="278"/>
        <item x="321"/>
        <item x="554"/>
        <item x="234"/>
        <item x="164"/>
        <item x="84"/>
        <item x="199"/>
        <item x="282"/>
        <item x="352"/>
        <item x="194"/>
        <item x="166"/>
        <item x="89"/>
        <item x="338"/>
        <item x="496"/>
        <item x="182"/>
        <item x="372"/>
        <item x="494"/>
        <item x="213"/>
        <item x="388"/>
        <item x="129"/>
        <item x="279"/>
        <item x="111"/>
        <item x="376"/>
        <item x="521"/>
        <item x="137"/>
        <item x="551"/>
        <item x="405"/>
        <item x="361"/>
        <item x="132"/>
        <item x="308"/>
        <item x="387"/>
        <item x="446"/>
        <item x="148"/>
        <item x="517"/>
        <item x="445"/>
        <item x="415"/>
        <item x="454"/>
        <item x="311"/>
        <item x="603"/>
        <item x="64"/>
        <item x="585"/>
        <item x="384"/>
        <item x="594"/>
        <item x="455"/>
        <item x="456"/>
        <item x="205"/>
        <item x="545"/>
        <item x="113"/>
        <item x="121"/>
        <item x="285"/>
        <item x="520"/>
        <item x="402"/>
        <item x="404"/>
        <item x="586"/>
        <item x="172"/>
        <item x="374"/>
        <item x="106"/>
        <item x="353"/>
        <item x="151"/>
        <item x="153"/>
        <item x="597"/>
        <item x="519"/>
        <item x="344"/>
        <item x="57"/>
        <item x="179"/>
        <item x="534"/>
        <item x="447"/>
        <item x="473"/>
        <item x="250"/>
        <item x="266"/>
        <item x="390"/>
        <item x="53"/>
        <item x="527"/>
        <item x="513"/>
        <item x="66"/>
        <item x="443"/>
        <item x="193"/>
        <item x="181"/>
        <item x="96"/>
        <item x="580"/>
        <item x="334"/>
        <item x="401"/>
        <item x="635"/>
        <item x="59"/>
        <item x="464"/>
        <item x="336"/>
        <item x="112"/>
        <item x="642"/>
        <item x="399"/>
        <item x="18"/>
        <item x="149"/>
        <item x="460"/>
        <item x="371"/>
        <item x="76"/>
        <item x="571"/>
        <item x="366"/>
        <item x="237"/>
        <item x="408"/>
        <item x="322"/>
        <item x="509"/>
        <item x="309"/>
        <item x="608"/>
        <item x="442"/>
        <item x="523"/>
        <item x="183"/>
        <item x="329"/>
        <item x="235"/>
        <item x="615"/>
        <item x="345"/>
        <item x="259"/>
        <item x="502"/>
        <item x="130"/>
        <item x="499"/>
        <item x="381"/>
        <item x="98"/>
        <item x="16"/>
        <item x="389"/>
        <item x="74"/>
        <item x="574"/>
        <item x="488"/>
        <item x="298"/>
        <item x="327"/>
        <item x="314"/>
        <item x="341"/>
        <item x="562"/>
        <item x="567"/>
        <item x="198"/>
        <item x="212"/>
        <item x="187"/>
        <item x="217"/>
        <item x="339"/>
        <item x="395"/>
        <item x="119"/>
        <item x="426"/>
        <item x="294"/>
        <item x="284"/>
        <item x="350"/>
        <item x="226"/>
        <item x="637"/>
        <item x="262"/>
        <item x="465"/>
        <item x="623"/>
        <item x="210"/>
        <item x="483"/>
        <item x="459"/>
        <item x="136"/>
        <item x="319"/>
        <item x="524"/>
        <item x="156"/>
        <item x="512"/>
        <item x="450"/>
        <item x="157"/>
        <item x="532"/>
        <item x="331"/>
        <item x="518"/>
        <item x="525"/>
        <item x="379"/>
        <item x="526"/>
        <item x="22"/>
        <item x="73"/>
        <item x="507"/>
        <item x="420"/>
        <item x="516"/>
        <item x="185"/>
        <item x="514"/>
        <item x="480"/>
        <item x="296"/>
        <item x="342"/>
        <item x="630"/>
        <item x="575"/>
        <item x="243"/>
        <item x="543"/>
        <item x="304"/>
        <item x="614"/>
        <item x="75"/>
        <item x="538"/>
        <item x="138"/>
        <item x="458"/>
        <item x="428"/>
        <item x="216"/>
        <item x="626"/>
        <item x="241"/>
        <item x="343"/>
        <item x="553"/>
        <item x="607"/>
        <item x="63"/>
        <item x="472"/>
        <item x="511"/>
        <item x="636"/>
        <item x="533"/>
        <item x="606"/>
        <item x="186"/>
        <item x="56"/>
      </items>
    </pivotField>
    <pivotField axis="axisRow" compact="0" outline="0" showAll="0" defaultSubtotal="0">
      <items count="136">
        <item x="49"/>
        <item x="88"/>
        <item x="125"/>
        <item x="128"/>
        <item x="131"/>
        <item x="91"/>
        <item x="133"/>
        <item x="98"/>
        <item x="74"/>
        <item x="93"/>
        <item x="102"/>
        <item x="110"/>
        <item x="115"/>
        <item x="95"/>
        <item x="120"/>
        <item x="69"/>
        <item x="104"/>
        <item x="123"/>
        <item x="56"/>
        <item x="78"/>
        <item x="119"/>
        <item x="111"/>
        <item x="66"/>
        <item x="79"/>
        <item x="75"/>
        <item x="126"/>
        <item x="82"/>
        <item x="118"/>
        <item x="121"/>
        <item x="80"/>
        <item x="113"/>
        <item x="96"/>
        <item x="124"/>
        <item x="53"/>
        <item x="81"/>
        <item x="57"/>
        <item x="76"/>
        <item x="60"/>
        <item x="63"/>
        <item x="103"/>
        <item x="135"/>
        <item x="61"/>
        <item x="62"/>
        <item x="70"/>
        <item x="109"/>
        <item x="92"/>
        <item x="85"/>
        <item x="65"/>
        <item x="28"/>
        <item x="132"/>
        <item x="130"/>
        <item x="71"/>
        <item x="54"/>
        <item x="58"/>
        <item x="50"/>
        <item x="112"/>
        <item x="122"/>
        <item x="100"/>
        <item x="51"/>
        <item x="106"/>
        <item x="99"/>
        <item x="67"/>
        <item x="77"/>
        <item x="116"/>
        <item x="129"/>
        <item x="87"/>
        <item x="101"/>
        <item x="89"/>
        <item x="94"/>
        <item x="37"/>
        <item x="127"/>
        <item x="97"/>
        <item x="18"/>
        <item x="90"/>
        <item x="55"/>
        <item x="17"/>
        <item x="33"/>
        <item x="64"/>
        <item x="8"/>
        <item x="6"/>
        <item x="7"/>
        <item x="86"/>
        <item x="39"/>
        <item x="117"/>
        <item x="22"/>
        <item x="27"/>
        <item x="134"/>
        <item x="20"/>
        <item x="26"/>
        <item x="38"/>
        <item x="52"/>
        <item x="0"/>
        <item x="25"/>
        <item x="68"/>
        <item x="15"/>
        <item x="13"/>
        <item x="114"/>
        <item x="12"/>
        <item x="30"/>
        <item x="35"/>
        <item x="3"/>
        <item x="5"/>
        <item x="1"/>
        <item x="9"/>
        <item x="59"/>
        <item x="105"/>
        <item x="11"/>
        <item x="2"/>
        <item x="108"/>
        <item x="34"/>
        <item x="23"/>
        <item x="40"/>
        <item x="4"/>
        <item x="19"/>
        <item x="83"/>
        <item x="47"/>
        <item x="73"/>
        <item x="48"/>
        <item x="10"/>
        <item x="16"/>
        <item x="24"/>
        <item x="32"/>
        <item x="14"/>
        <item x="29"/>
        <item x="36"/>
        <item x="21"/>
        <item x="72"/>
        <item x="44"/>
        <item x="41"/>
        <item x="107"/>
        <item x="43"/>
        <item x="45"/>
        <item x="46"/>
        <item x="31"/>
        <item x="42"/>
        <item x="84"/>
      </items>
    </pivotField>
    <pivotField axis="axisRow" compact="0" outline="0" showAll="0" defaultSubtotal="0">
      <items count="793">
        <item x="7"/>
        <item x="634"/>
        <item x="625"/>
        <item x="366"/>
        <item x="322"/>
        <item x="332"/>
        <item x="785"/>
        <item x="448"/>
        <item x="304"/>
        <item x="220"/>
        <item x="277"/>
        <item x="423"/>
        <item x="572"/>
        <item x="392"/>
        <item x="148"/>
        <item x="661"/>
        <item x="296"/>
        <item x="401"/>
        <item x="626"/>
        <item x="558"/>
        <item x="617"/>
        <item x="469"/>
        <item x="406"/>
        <item x="573"/>
        <item x="193"/>
        <item x="775"/>
        <item x="29"/>
        <item x="637"/>
        <item x="432"/>
        <item x="534"/>
        <item x="9"/>
        <item x="792"/>
        <item x="421"/>
        <item x="591"/>
        <item x="670"/>
        <item x="377"/>
        <item x="26"/>
        <item x="729"/>
        <item x="66"/>
        <item x="386"/>
        <item x="696"/>
        <item x="359"/>
        <item x="607"/>
        <item x="656"/>
        <item x="700"/>
        <item x="475"/>
        <item x="188"/>
        <item x="272"/>
        <item x="299"/>
        <item x="164"/>
        <item x="256"/>
        <item x="388"/>
        <item x="329"/>
        <item x="328"/>
        <item x="695"/>
        <item x="135"/>
        <item x="752"/>
        <item x="453"/>
        <item x="623"/>
        <item x="314"/>
        <item x="524"/>
        <item x="621"/>
        <item x="677"/>
        <item x="390"/>
        <item x="680"/>
        <item x="340"/>
        <item x="444"/>
        <item x="333"/>
        <item x="370"/>
        <item x="630"/>
        <item x="223"/>
        <item x="227"/>
        <item x="200"/>
        <item x="703"/>
        <item x="97"/>
        <item x="235"/>
        <item x="509"/>
        <item x="100"/>
        <item x="300"/>
        <item x="53"/>
        <item x="632"/>
        <item x="684"/>
        <item x="355"/>
        <item x="622"/>
        <item x="82"/>
        <item x="657"/>
        <item x="17"/>
        <item x="640"/>
        <item x="305"/>
        <item x="644"/>
        <item x="710"/>
        <item x="51"/>
        <item x="336"/>
        <item x="56"/>
        <item x="594"/>
        <item x="57"/>
        <item x="531"/>
        <item x="271"/>
        <item x="379"/>
        <item x="456"/>
        <item x="356"/>
        <item x="181"/>
        <item x="458"/>
        <item x="744"/>
        <item x="344"/>
        <item x="25"/>
        <item x="408"/>
        <item x="606"/>
        <item x="709"/>
        <item x="460"/>
        <item x="310"/>
        <item x="39"/>
        <item x="575"/>
        <item x="184"/>
        <item x="570"/>
        <item x="603"/>
        <item x="59"/>
        <item x="202"/>
        <item x="274"/>
        <item x="313"/>
        <item x="364"/>
        <item x="173"/>
        <item x="505"/>
        <item x="712"/>
        <item x="428"/>
        <item x="581"/>
        <item x="84"/>
        <item x="140"/>
        <item x="12"/>
        <item x="282"/>
        <item x="389"/>
        <item x="250"/>
        <item x="713"/>
        <item x="114"/>
        <item x="437"/>
        <item x="702"/>
        <item x="681"/>
        <item x="273"/>
        <item x="327"/>
        <item x="584"/>
        <item x="569"/>
        <item x="89"/>
        <item x="697"/>
        <item x="80"/>
        <item x="692"/>
        <item x="228"/>
        <item x="478"/>
        <item x="578"/>
        <item x="479"/>
        <item x="686"/>
        <item x="334"/>
        <item x="779"/>
        <item x="629"/>
        <item x="232"/>
        <item x="98"/>
        <item x="742"/>
        <item x="689"/>
        <item x="360"/>
        <item x="251"/>
        <item x="319"/>
        <item x="781"/>
        <item x="563"/>
        <item x="557"/>
        <item x="354"/>
        <item x="88"/>
        <item x="189"/>
        <item x="782"/>
        <item x="497"/>
        <item x="679"/>
        <item x="155"/>
        <item x="396"/>
        <item x="85"/>
        <item x="659"/>
        <item x="83"/>
        <item x="682"/>
        <item x="501"/>
        <item x="553"/>
        <item x="683"/>
        <item x="162"/>
        <item x="221"/>
        <item x="41"/>
        <item x="585"/>
        <item x="765"/>
        <item x="291"/>
        <item x="474"/>
        <item x="784"/>
        <item x="770"/>
        <item x="619"/>
        <item x="707"/>
        <item x="311"/>
        <item x="198"/>
        <item x="380"/>
        <item x="721"/>
        <item x="602"/>
        <item x="338"/>
        <item x="747"/>
        <item x="222"/>
        <item x="698"/>
        <item x="307"/>
        <item x="628"/>
        <item x="515"/>
        <item x="365"/>
        <item x="211"/>
        <item x="699"/>
        <item x="513"/>
        <item x="225"/>
        <item x="382"/>
        <item x="11"/>
        <item x="61"/>
        <item x="283"/>
        <item x="298"/>
        <item x="363"/>
        <item x="589"/>
        <item x="138"/>
        <item x="599"/>
        <item x="252"/>
        <item x="726"/>
        <item x="455"/>
        <item x="439"/>
        <item x="50"/>
        <item x="536"/>
        <item x="489"/>
        <item x="257"/>
        <item x="522"/>
        <item x="440"/>
        <item x="741"/>
        <item x="154"/>
        <item x="555"/>
        <item x="436"/>
        <item x="199"/>
        <item x="185"/>
        <item x="576"/>
        <item x="674"/>
        <item x="326"/>
        <item x="631"/>
        <item x="384"/>
        <item x="309"/>
        <item x="351"/>
        <item x="362"/>
        <item x="30"/>
        <item x="588"/>
        <item x="183"/>
        <item x="471"/>
        <item x="597"/>
        <item x="230"/>
        <item x="119"/>
        <item x="174"/>
        <item x="275"/>
        <item x="90"/>
        <item x="55"/>
        <item x="266"/>
        <item x="165"/>
        <item x="592"/>
        <item x="516"/>
        <item x="418"/>
        <item x="750"/>
        <item x="586"/>
        <item x="761"/>
        <item x="485"/>
        <item x="547"/>
        <item x="443"/>
        <item x="5"/>
        <item x="150"/>
        <item x="451"/>
        <item x="243"/>
        <item x="281"/>
        <item x="618"/>
        <item x="551"/>
        <item x="21"/>
        <item x="745"/>
        <item x="349"/>
        <item x="638"/>
        <item x="171"/>
        <item x="438"/>
        <item x="262"/>
        <item x="691"/>
        <item x="556"/>
        <item x="476"/>
        <item x="740"/>
        <item x="301"/>
        <item x="646"/>
        <item x="579"/>
        <item x="704"/>
        <item x="728"/>
        <item x="182"/>
        <item x="693"/>
        <item x="550"/>
        <item x="191"/>
        <item x="417"/>
        <item x="748"/>
        <item x="604"/>
        <item x="278"/>
        <item x="276"/>
        <item x="446"/>
        <item x="268"/>
        <item x="231"/>
        <item x="587"/>
        <item x="749"/>
        <item x="323"/>
        <item x="280"/>
        <item x="774"/>
        <item x="500"/>
        <item x="358"/>
        <item x="627"/>
        <item x="81"/>
        <item x="477"/>
        <item x="385"/>
        <item x="258"/>
        <item x="195"/>
        <item x="571"/>
        <item x="526"/>
        <item x="320"/>
        <item x="783"/>
        <item x="552"/>
        <item x="374"/>
        <item x="470"/>
        <item x="52"/>
        <item x="131"/>
        <item x="767"/>
        <item x="285"/>
        <item x="487"/>
        <item x="514"/>
        <item x="568"/>
        <item x="378"/>
        <item x="168"/>
        <item x="706"/>
        <item x="429"/>
        <item x="8"/>
        <item x="294"/>
        <item x="321"/>
        <item x="762"/>
        <item x="216"/>
        <item x="764"/>
        <item x="648"/>
        <item x="609"/>
        <item x="34"/>
        <item x="502"/>
        <item x="481"/>
        <item x="776"/>
        <item x="530"/>
        <item x="18"/>
        <item x="113"/>
        <item x="139"/>
        <item x="157"/>
        <item x="624"/>
        <item x="151"/>
        <item x="613"/>
        <item x="708"/>
        <item x="499"/>
        <item x="337"/>
        <item x="263"/>
        <item x="582"/>
        <item x="507"/>
        <item x="654"/>
        <item x="422"/>
        <item x="727"/>
        <item x="350"/>
        <item x="65"/>
        <item x="548"/>
        <item x="564"/>
        <item x="63"/>
        <item x="357"/>
        <item x="565"/>
        <item x="116"/>
        <item x="653"/>
        <item x="259"/>
        <item x="373"/>
        <item x="601"/>
        <item x="743"/>
        <item x="269"/>
        <item x="658"/>
        <item x="508"/>
        <item x="214"/>
        <item x="72"/>
        <item x="10"/>
        <item x="218"/>
        <item x="450"/>
        <item x="538"/>
        <item x="27"/>
        <item x="246"/>
        <item x="306"/>
        <item x="260"/>
        <item x="224"/>
        <item x="537"/>
        <item x="687"/>
        <item x="79"/>
        <item x="109"/>
        <item x="459"/>
        <item x="441"/>
        <item x="149"/>
        <item x="433"/>
        <item x="248"/>
        <item x="641"/>
        <item x="639"/>
        <item x="290"/>
        <item x="466"/>
        <item x="763"/>
        <item x="777"/>
        <item x="484"/>
        <item x="35"/>
        <item x="735"/>
        <item x="486"/>
        <item x="488"/>
        <item x="147"/>
        <item x="491"/>
        <item x="511"/>
        <item x="616"/>
        <item x="768"/>
        <item x="253"/>
        <item x="353"/>
        <item x="339"/>
        <item x="190"/>
        <item x="724"/>
        <item x="449"/>
        <item x="315"/>
        <item x="115"/>
        <item x="203"/>
        <item x="352"/>
        <item x="402"/>
        <item x="468"/>
        <item x="660"/>
        <item x="279"/>
        <item x="615"/>
        <item x="293"/>
        <item x="23"/>
        <item x="675"/>
        <item x="397"/>
        <item x="324"/>
        <item x="435"/>
        <item x="598"/>
        <item x="541"/>
        <item x="503"/>
        <item x="302"/>
        <item x="204"/>
        <item x="175"/>
        <item x="212"/>
        <item x="736"/>
        <item x="404"/>
        <item x="431"/>
        <item x="172"/>
        <item x="694"/>
        <item x="178"/>
        <item x="600"/>
        <item x="106"/>
        <item x="480"/>
        <item x="643"/>
        <item x="662"/>
        <item x="36"/>
        <item x="44"/>
        <item x="153"/>
        <item x="186"/>
        <item x="130"/>
        <item x="620"/>
        <item x="15"/>
        <item x="144"/>
        <item x="93"/>
        <item x="465"/>
        <item x="177"/>
        <item x="722"/>
        <item x="756"/>
        <item x="325"/>
        <item x="566"/>
        <item x="94"/>
        <item x="69"/>
        <item x="254"/>
        <item x="217"/>
        <item x="605"/>
        <item x="371"/>
        <item x="467"/>
        <item x="112"/>
        <item x="381"/>
        <item x="76"/>
        <item x="68"/>
        <item x="407"/>
        <item x="399"/>
        <item x="690"/>
        <item x="419"/>
        <item x="187"/>
        <item x="331"/>
        <item x="409"/>
        <item x="308"/>
        <item x="527"/>
        <item x="180"/>
        <item x="434"/>
        <item x="16"/>
        <item x="583"/>
        <item x="111"/>
        <item x="701"/>
        <item x="60"/>
        <item x="472"/>
        <item x="42"/>
        <item x="48"/>
        <item x="146"/>
        <item x="244"/>
        <item x="723"/>
        <item x="758"/>
        <item x="757"/>
        <item x="504"/>
        <item x="295"/>
        <item x="669"/>
        <item x="158"/>
        <item x="330"/>
        <item x="78"/>
        <item x="737"/>
        <item x="22"/>
        <item x="525"/>
        <item x="46"/>
        <item x="43"/>
        <item x="247"/>
        <item x="77"/>
        <item x="194"/>
        <item x="145"/>
        <item x="372"/>
        <item x="233"/>
        <item x="580"/>
        <item x="769"/>
        <item x="196"/>
        <item x="567"/>
        <item x="176"/>
        <item x="2"/>
        <item x="179"/>
        <item x="673"/>
        <item x="790"/>
        <item x="267"/>
        <item x="346"/>
        <item x="778"/>
        <item x="420"/>
        <item x="4"/>
        <item x="415"/>
        <item x="452"/>
        <item x="169"/>
        <item x="528"/>
        <item x="105"/>
        <item x="133"/>
        <item x="517"/>
        <item x="510"/>
        <item x="562"/>
        <item x="286"/>
        <item x="442"/>
        <item x="375"/>
        <item x="122"/>
        <item x="167"/>
        <item x="772"/>
        <item x="668"/>
        <item x="387"/>
        <item x="270"/>
        <item x="612"/>
        <item x="318"/>
        <item x="28"/>
        <item x="32"/>
        <item x="121"/>
        <item x="642"/>
        <item x="733"/>
        <item x="376"/>
        <item x="45"/>
        <item x="241"/>
        <item x="546"/>
        <item x="760"/>
        <item x="655"/>
        <item x="532"/>
        <item x="229"/>
        <item x="483"/>
        <item x="791"/>
        <item x="400"/>
        <item x="103"/>
        <item x="3"/>
        <item x="766"/>
        <item x="127"/>
        <item x="197"/>
        <item x="719"/>
        <item x="108"/>
        <item x="544"/>
        <item x="234"/>
        <item x="92"/>
        <item x="62"/>
        <item x="86"/>
        <item x="715"/>
        <item x="75"/>
        <item x="755"/>
        <item x="464"/>
        <item x="123"/>
        <item x="219"/>
        <item x="739"/>
        <item x="24"/>
        <item x="405"/>
        <item x="717"/>
        <item x="676"/>
        <item x="759"/>
        <item x="161"/>
        <item x="236"/>
        <item x="215"/>
        <item x="398"/>
        <item x="104"/>
        <item x="424"/>
        <item x="95"/>
        <item x="207"/>
        <item x="152"/>
        <item x="71"/>
        <item x="738"/>
        <item x="297"/>
        <item x="554"/>
        <item x="780"/>
        <item x="91"/>
        <item x="445"/>
        <item x="403"/>
        <item x="427"/>
        <item x="73"/>
        <item x="6"/>
        <item x="107"/>
        <item x="74"/>
        <item x="343"/>
        <item x="132"/>
        <item x="347"/>
        <item x="20"/>
        <item x="462"/>
        <item x="720"/>
        <item x="549"/>
        <item x="201"/>
        <item x="636"/>
        <item x="533"/>
        <item x="58"/>
        <item x="787"/>
        <item x="208"/>
        <item x="730"/>
        <item x="593"/>
        <item x="649"/>
        <item x="645"/>
        <item x="495"/>
        <item x="751"/>
        <item x="261"/>
        <item x="38"/>
        <item x="610"/>
        <item x="335"/>
        <item x="64"/>
        <item x="395"/>
        <item x="117"/>
        <item x="49"/>
        <item x="492"/>
        <item x="342"/>
        <item x="391"/>
        <item x="137"/>
        <item x="512"/>
        <item x="136"/>
        <item x="206"/>
        <item x="590"/>
        <item x="129"/>
        <item x="292"/>
        <item x="633"/>
        <item x="156"/>
        <item x="725"/>
        <item x="19"/>
        <item x="705"/>
        <item x="142"/>
        <item x="635"/>
        <item x="143"/>
        <item x="87"/>
        <item x="539"/>
        <item x="678"/>
        <item x="490"/>
        <item x="574"/>
        <item x="771"/>
        <item x="447"/>
        <item x="540"/>
        <item x="255"/>
        <item x="650"/>
        <item x="163"/>
        <item x="542"/>
        <item x="101"/>
        <item x="412"/>
        <item x="663"/>
        <item x="789"/>
        <item x="54"/>
        <item x="265"/>
        <item x="685"/>
        <item x="496"/>
        <item x="543"/>
        <item x="608"/>
        <item x="245"/>
        <item x="711"/>
        <item x="367"/>
        <item x="493"/>
        <item x="249"/>
        <item x="160"/>
        <item x="410"/>
        <item x="99"/>
        <item x="284"/>
        <item x="159"/>
        <item x="614"/>
        <item x="457"/>
        <item x="192"/>
        <item x="577"/>
        <item x="595"/>
        <item x="33"/>
        <item x="666"/>
        <item x="118"/>
        <item x="134"/>
        <item x="461"/>
        <item x="166"/>
        <item x="786"/>
        <item x="506"/>
        <item x="383"/>
        <item x="535"/>
        <item x="520"/>
        <item x="1"/>
        <item x="141"/>
        <item x="473"/>
        <item x="425"/>
        <item x="559"/>
        <item x="519"/>
        <item x="454"/>
        <item x="288"/>
        <item x="753"/>
        <item x="341"/>
        <item x="238"/>
        <item x="494"/>
        <item x="393"/>
        <item x="746"/>
        <item x="361"/>
        <item x="317"/>
        <item x="664"/>
        <item x="773"/>
        <item x="716"/>
        <item x="37"/>
        <item x="14"/>
        <item x="369"/>
        <item x="714"/>
        <item x="731"/>
        <item x="213"/>
        <item x="125"/>
        <item x="611"/>
        <item x="596"/>
        <item x="413"/>
        <item x="120"/>
        <item x="110"/>
        <item x="47"/>
        <item x="647"/>
        <item x="718"/>
        <item x="312"/>
        <item x="170"/>
        <item x="463"/>
        <item x="31"/>
        <item x="368"/>
        <item x="529"/>
        <item x="688"/>
        <item x="209"/>
        <item x="651"/>
        <item x="671"/>
        <item x="13"/>
        <item x="210"/>
        <item x="732"/>
        <item x="411"/>
        <item x="237"/>
        <item x="518"/>
        <item x="242"/>
        <item x="545"/>
        <item x="521"/>
        <item x="652"/>
        <item x="226"/>
        <item x="102"/>
        <item x="345"/>
        <item x="239"/>
        <item x="316"/>
        <item x="70"/>
        <item x="96"/>
        <item x="482"/>
        <item x="289"/>
        <item x="523"/>
        <item x="40"/>
        <item x="287"/>
        <item x="205"/>
        <item x="754"/>
        <item x="240"/>
        <item x="788"/>
        <item x="128"/>
        <item x="665"/>
        <item x="394"/>
        <item x="124"/>
        <item x="264"/>
        <item x="414"/>
        <item x="416"/>
        <item x="126"/>
        <item x="303"/>
        <item x="560"/>
        <item x="667"/>
        <item x="734"/>
        <item x="498"/>
        <item x="561"/>
        <item x="348"/>
        <item x="430"/>
        <item x="672"/>
        <item x="426"/>
        <item x="67"/>
        <item x="0"/>
      </items>
    </pivotField>
    <pivotField axis="axisRow" compact="0" outline="0" showAll="0" defaultSubtotal="0">
      <items count="780">
        <item x="61"/>
        <item x="9"/>
        <item x="158"/>
        <item x="18"/>
        <item x="134"/>
        <item x="23"/>
        <item x="307"/>
        <item x="97"/>
        <item x="141"/>
        <item x="34"/>
        <item x="8"/>
        <item x="96"/>
        <item x="110"/>
        <item x="100"/>
        <item x="35"/>
        <item x="17"/>
        <item x="36"/>
        <item x="152"/>
        <item x="7"/>
        <item x="165"/>
        <item x="263"/>
        <item x="115"/>
        <item x="5"/>
        <item x="93"/>
        <item x="124"/>
        <item x="291"/>
        <item x="440"/>
        <item x="188"/>
        <item x="153"/>
        <item x="177"/>
        <item x="159"/>
        <item x="53"/>
        <item x="52"/>
        <item x="148"/>
        <item x="51"/>
        <item x="248"/>
        <item x="156"/>
        <item x="227"/>
        <item x="71"/>
        <item x="397"/>
        <item x="125"/>
        <item x="32"/>
        <item x="260"/>
        <item x="289"/>
        <item x="280"/>
        <item x="444"/>
        <item x="132"/>
        <item x="538"/>
        <item x="151"/>
        <item x="116"/>
        <item x="673"/>
        <item x="109"/>
        <item x="58"/>
        <item x="586"/>
        <item x="305"/>
        <item x="42"/>
        <item x="212"/>
        <item x="14"/>
        <item x="145"/>
        <item x="349"/>
        <item x="357"/>
        <item x="91"/>
        <item x="347"/>
        <item x="217"/>
        <item x="75"/>
        <item x="107"/>
        <item x="301"/>
        <item x="22"/>
        <item x="187"/>
        <item x="130"/>
        <item x="123"/>
        <item x="553"/>
        <item x="69"/>
        <item x="242"/>
        <item x="226"/>
        <item x="164"/>
        <item x="320"/>
        <item x="88"/>
        <item x="396"/>
        <item x="54"/>
        <item x="129"/>
        <item x="666"/>
        <item x="30"/>
        <item x="363"/>
        <item x="535"/>
        <item x="484"/>
        <item x="6"/>
        <item x="85"/>
        <item x="665"/>
        <item x="318"/>
        <item x="419"/>
        <item x="87"/>
        <item x="29"/>
        <item x="712"/>
        <item x="330"/>
        <item x="262"/>
        <item x="72"/>
        <item x="755"/>
        <item x="229"/>
        <item x="358"/>
        <item x="387"/>
        <item x="127"/>
        <item x="98"/>
        <item x="186"/>
        <item x="544"/>
        <item x="10"/>
        <item x="258"/>
        <item x="310"/>
        <item x="599"/>
        <item x="302"/>
        <item x="297"/>
        <item x="424"/>
        <item x="400"/>
        <item x="261"/>
        <item x="114"/>
        <item x="33"/>
        <item x="449"/>
        <item x="432"/>
        <item x="154"/>
        <item x="512"/>
        <item x="250"/>
        <item x="341"/>
        <item x="453"/>
        <item x="457"/>
        <item x="569"/>
        <item x="95"/>
        <item x="77"/>
        <item x="202"/>
        <item x="268"/>
        <item x="173"/>
        <item x="372"/>
        <item x="537"/>
        <item x="561"/>
        <item x="699"/>
        <item x="548"/>
        <item x="384"/>
        <item x="138"/>
        <item x="232"/>
        <item x="86"/>
        <item x="282"/>
        <item x="421"/>
        <item x="542"/>
        <item x="543"/>
        <item x="725"/>
        <item x="579"/>
        <item x="267"/>
        <item x="155"/>
        <item x="16"/>
        <item x="64"/>
        <item x="568"/>
        <item x="519"/>
        <item x="89"/>
        <item x="439"/>
        <item x="526"/>
        <item x="753"/>
        <item x="758"/>
        <item x="605"/>
        <item x="435"/>
        <item x="516"/>
        <item x="133"/>
        <item x="541"/>
        <item x="343"/>
        <item x="78"/>
        <item x="394"/>
        <item x="452"/>
        <item x="365"/>
        <item x="513"/>
        <item x="433"/>
        <item x="315"/>
        <item x="73"/>
        <item x="759"/>
        <item x="434"/>
        <item x="691"/>
        <item x="294"/>
        <item x="456"/>
        <item x="583"/>
        <item x="144"/>
        <item x="480"/>
        <item x="20"/>
        <item x="49"/>
        <item x="45"/>
        <item x="555"/>
        <item x="455"/>
        <item x="684"/>
        <item x="580"/>
        <item x="688"/>
        <item x="448"/>
        <item x="641"/>
        <item x="90"/>
        <item x="505"/>
        <item x="39"/>
        <item x="126"/>
        <item x="204"/>
        <item x="652"/>
        <item x="585"/>
        <item x="661"/>
        <item x="422"/>
        <item x="50"/>
        <item x="572"/>
        <item x="584"/>
        <item x="498"/>
        <item x="275"/>
        <item x="92"/>
        <item x="81"/>
        <item x="417"/>
        <item x="464"/>
        <item x="601"/>
        <item x="752"/>
        <item x="139"/>
        <item x="441"/>
        <item x="265"/>
        <item x="634"/>
        <item x="166"/>
        <item x="534"/>
        <item x="711"/>
        <item x="563"/>
        <item x="375"/>
        <item x="769"/>
        <item x="192"/>
        <item x="244"/>
        <item x="295"/>
        <item x="497"/>
        <item x="119"/>
        <item x="511"/>
        <item x="653"/>
        <item x="409"/>
        <item x="702"/>
        <item x="442"/>
        <item x="385"/>
        <item x="206"/>
        <item x="19"/>
        <item x="106"/>
        <item x="185"/>
        <item x="303"/>
        <item x="190"/>
        <item x="112"/>
        <item x="128"/>
        <item x="680"/>
        <item x="11"/>
        <item x="742"/>
        <item x="645"/>
        <item x="412"/>
        <item x="43"/>
        <item x="562"/>
        <item x="175"/>
        <item x="721"/>
        <item x="57"/>
        <item x="288"/>
        <item x="13"/>
        <item x="483"/>
        <item x="235"/>
        <item x="15"/>
        <item x="678"/>
        <item x="574"/>
        <item x="149"/>
        <item x="304"/>
        <item x="760"/>
        <item x="603"/>
        <item x="311"/>
        <item x="99"/>
        <item x="1"/>
        <item x="68"/>
        <item x="205"/>
        <item x="383"/>
        <item x="321"/>
        <item x="463"/>
        <item x="425"/>
        <item x="564"/>
        <item x="277"/>
        <item x="664"/>
        <item x="450"/>
        <item x="94"/>
        <item x="55"/>
        <item x="113"/>
        <item x="309"/>
        <item x="528"/>
        <item x="670"/>
        <item x="334"/>
        <item x="12"/>
        <item x="388"/>
        <item x="118"/>
        <item x="333"/>
        <item x="284"/>
        <item x="336"/>
        <item x="24"/>
        <item x="271"/>
        <item x="331"/>
        <item x="656"/>
        <item x="346"/>
        <item x="252"/>
        <item x="40"/>
        <item x="669"/>
        <item x="660"/>
        <item x="437"/>
        <item x="370"/>
        <item x="60"/>
        <item x="276"/>
        <item x="292"/>
        <item x="160"/>
        <item x="360"/>
        <item x="646"/>
        <item x="612"/>
        <item x="623"/>
        <item x="62"/>
        <item x="228"/>
        <item x="527"/>
        <item x="408"/>
        <item x="243"/>
        <item x="306"/>
        <item x="279"/>
        <item x="592"/>
        <item x="451"/>
        <item x="59"/>
        <item x="28"/>
        <item x="594"/>
        <item x="136"/>
        <item x="411"/>
        <item x="427"/>
        <item x="723"/>
        <item x="654"/>
        <item x="281"/>
        <item x="614"/>
        <item x="345"/>
        <item x="101"/>
        <item x="577"/>
        <item x="214"/>
        <item x="737"/>
        <item x="391"/>
        <item x="44"/>
        <item x="683"/>
        <item x="308"/>
        <item x="643"/>
        <item x="642"/>
        <item x="339"/>
        <item x="377"/>
        <item x="362"/>
        <item x="582"/>
        <item x="533"/>
        <item x="490"/>
        <item x="639"/>
        <item x="407"/>
        <item x="238"/>
        <item x="615"/>
        <item x="775"/>
        <item x="350"/>
        <item x="540"/>
        <item x="253"/>
        <item x="348"/>
        <item x="203"/>
        <item x="393"/>
        <item x="628"/>
        <item x="41"/>
        <item x="655"/>
        <item x="137"/>
        <item x="616"/>
        <item x="596"/>
        <item x="518"/>
        <item x="246"/>
        <item x="369"/>
        <item x="195"/>
        <item x="366"/>
        <item x="247"/>
        <item x="147"/>
        <item x="530"/>
        <item x="663"/>
        <item x="637"/>
        <item x="216"/>
        <item x="332"/>
        <item x="486"/>
        <item x="135"/>
        <item x="744"/>
        <item x="269"/>
        <item x="770"/>
        <item x="359"/>
        <item x="418"/>
        <item x="21"/>
        <item x="76"/>
        <item x="517"/>
        <item x="619"/>
        <item x="482"/>
        <item x="314"/>
        <item x="278"/>
        <item x="361"/>
        <item x="644"/>
        <item x="157"/>
        <item x="750"/>
        <item x="415"/>
        <item x="329"/>
        <item x="423"/>
        <item x="322"/>
        <item x="325"/>
        <item x="335"/>
        <item x="319"/>
        <item x="356"/>
        <item x="765"/>
        <item x="593"/>
        <item x="478"/>
        <item x="402"/>
        <item x="376"/>
        <item x="146"/>
        <item x="473"/>
        <item x="445"/>
        <item x="392"/>
        <item x="658"/>
        <item x="772"/>
        <item x="733"/>
        <item x="679"/>
        <item x="722"/>
        <item x="581"/>
        <item x="63"/>
        <item x="597"/>
        <item x="31"/>
        <item x="198"/>
        <item x="565"/>
        <item x="686"/>
        <item x="595"/>
        <item x="344"/>
        <item x="462"/>
        <item x="257"/>
        <item x="613"/>
        <item x="443"/>
        <item x="414"/>
        <item x="316"/>
        <item x="625"/>
        <item x="529"/>
        <item x="638"/>
        <item x="140"/>
        <item x="624"/>
        <item x="501"/>
        <item x="364"/>
        <item x="222"/>
        <item x="389"/>
        <item x="727"/>
        <item x="56"/>
        <item x="550"/>
        <item x="649"/>
        <item x="249"/>
        <item x="554"/>
        <item x="108"/>
        <item x="499"/>
        <item x="704"/>
        <item x="26"/>
        <item x="264"/>
        <item x="504"/>
        <item x="323"/>
        <item x="668"/>
        <item x="764"/>
        <item x="131"/>
        <item x="667"/>
        <item x="606"/>
        <item x="520"/>
        <item x="386"/>
        <item x="751"/>
        <item x="416"/>
        <item x="410"/>
        <item x="776"/>
        <item x="503"/>
        <item x="80"/>
        <item x="681"/>
        <item x="27"/>
        <item x="270"/>
        <item x="234"/>
        <item x="142"/>
        <item x="324"/>
        <item x="401"/>
        <item x="587"/>
        <item x="25"/>
        <item x="436"/>
        <item x="743"/>
        <item x="218"/>
        <item x="724"/>
        <item x="287"/>
        <item x="626"/>
        <item x="38"/>
        <item x="454"/>
        <item x="283"/>
        <item x="701"/>
        <item x="104"/>
        <item x="121"/>
        <item x="174"/>
        <item x="617"/>
        <item x="671"/>
        <item x="549"/>
        <item x="172"/>
        <item x="728"/>
        <item x="194"/>
        <item x="143"/>
        <item x="351"/>
        <item x="181"/>
        <item x="296"/>
        <item x="552"/>
        <item x="598"/>
        <item x="657"/>
        <item x="342"/>
        <item x="65"/>
        <item x="74"/>
        <item x="566"/>
        <item x="771"/>
        <item x="687"/>
        <item x="677"/>
        <item x="426"/>
        <item x="500"/>
        <item x="103"/>
        <item x="290"/>
        <item x="640"/>
        <item x="213"/>
        <item x="446"/>
        <item x="176"/>
        <item x="245"/>
        <item x="196"/>
        <item x="102"/>
        <item x="741"/>
        <item x="266"/>
        <item x="340"/>
        <item x="398"/>
        <item x="169"/>
        <item x="70"/>
        <item x="211"/>
        <item x="171"/>
        <item x="567"/>
        <item x="650"/>
        <item x="536"/>
        <item x="735"/>
        <item x="337"/>
        <item x="167"/>
        <item x="682"/>
        <item x="622"/>
        <item x="367"/>
        <item x="491"/>
        <item x="312"/>
        <item x="756"/>
        <item x="438"/>
        <item x="571"/>
        <item x="659"/>
        <item x="709"/>
        <item x="715"/>
        <item x="607"/>
        <item x="532"/>
        <item x="368"/>
        <item x="629"/>
        <item x="635"/>
        <item x="515"/>
        <item x="757"/>
        <item x="558"/>
        <item x="754"/>
        <item x="778"/>
        <item x="717"/>
        <item x="150"/>
        <item x="773"/>
        <item x="716"/>
        <item x="689"/>
        <item x="207"/>
        <item x="575"/>
        <item x="506"/>
        <item x="589"/>
        <item x="556"/>
        <item x="67"/>
        <item x="390"/>
        <item x="618"/>
        <item x="399"/>
        <item x="251"/>
        <item x="551"/>
        <item x="256"/>
        <item x="531"/>
        <item x="539"/>
        <item x="672"/>
        <item x="774"/>
        <item x="502"/>
        <item x="470"/>
        <item x="428"/>
        <item x="197"/>
        <item x="233"/>
        <item x="509"/>
        <item x="338"/>
        <item x="105"/>
        <item x="570"/>
        <item x="766"/>
        <item x="374"/>
        <item x="467"/>
        <item x="636"/>
        <item x="373"/>
        <item x="37"/>
        <item x="630"/>
        <item x="193"/>
        <item x="590"/>
        <item x="477"/>
        <item x="378"/>
        <item x="662"/>
        <item x="545"/>
        <item x="111"/>
        <item x="609"/>
        <item x="215"/>
        <item x="734"/>
        <item x="286"/>
        <item x="285"/>
        <item x="604"/>
        <item x="66"/>
        <item x="223"/>
        <item x="697"/>
        <item x="627"/>
        <item x="420"/>
        <item x="469"/>
        <item x="698"/>
        <item x="117"/>
        <item x="546"/>
        <item x="696"/>
        <item x="379"/>
        <item x="466"/>
        <item x="747"/>
        <item x="403"/>
        <item x="621"/>
        <item x="313"/>
        <item x="430"/>
        <item x="237"/>
        <item x="231"/>
        <item x="371"/>
        <item x="620"/>
        <item x="353"/>
        <item x="719"/>
        <item x="674"/>
        <item x="610"/>
        <item x="521"/>
        <item x="559"/>
        <item x="254"/>
        <item x="413"/>
        <item x="703"/>
        <item x="79"/>
        <item x="209"/>
        <item x="632"/>
        <item x="468"/>
        <item x="602"/>
        <item x="429"/>
        <item x="708"/>
        <item x="675"/>
        <item x="255"/>
        <item x="746"/>
        <item x="120"/>
        <item x="736"/>
        <item x="472"/>
        <item x="726"/>
        <item x="738"/>
        <item x="380"/>
        <item x="236"/>
        <item x="317"/>
        <item x="191"/>
        <item x="354"/>
        <item x="608"/>
        <item x="221"/>
        <item x="395"/>
        <item x="730"/>
        <item x="474"/>
        <item x="700"/>
        <item x="573"/>
        <item x="576"/>
        <item x="740"/>
        <item x="651"/>
        <item x="745"/>
        <item x="381"/>
        <item x="524"/>
        <item x="510"/>
        <item x="648"/>
        <item x="489"/>
        <item x="714"/>
        <item x="352"/>
        <item x="633"/>
        <item x="507"/>
        <item x="170"/>
        <item x="327"/>
        <item x="178"/>
        <item x="447"/>
        <item x="299"/>
        <item x="3"/>
        <item x="326"/>
        <item x="779"/>
        <item x="647"/>
        <item x="761"/>
        <item x="508"/>
        <item x="479"/>
        <item x="748"/>
        <item x="465"/>
        <item x="487"/>
        <item x="777"/>
        <item x="514"/>
        <item x="488"/>
        <item x="83"/>
        <item x="739"/>
        <item x="82"/>
        <item x="631"/>
        <item x="611"/>
        <item x="763"/>
        <item x="560"/>
        <item x="485"/>
        <item x="168"/>
        <item x="588"/>
        <item x="600"/>
        <item x="729"/>
        <item x="431"/>
        <item x="210"/>
        <item x="298"/>
        <item x="557"/>
        <item x="676"/>
        <item x="706"/>
        <item x="767"/>
        <item x="731"/>
        <item x="471"/>
        <item x="762"/>
        <item x="182"/>
        <item x="685"/>
        <item x="47"/>
        <item x="189"/>
        <item x="523"/>
        <item x="695"/>
        <item x="2"/>
        <item x="705"/>
        <item x="179"/>
        <item x="493"/>
        <item x="492"/>
        <item x="293"/>
        <item x="707"/>
        <item x="591"/>
        <item x="208"/>
        <item x="183"/>
        <item x="230"/>
        <item x="46"/>
        <item x="219"/>
        <item x="273"/>
        <item x="713"/>
        <item x="259"/>
        <item x="476"/>
        <item x="547"/>
        <item x="475"/>
        <item x="405"/>
        <item x="768"/>
        <item x="272"/>
        <item x="522"/>
        <item x="720"/>
        <item x="458"/>
        <item x="220"/>
        <item x="240"/>
        <item x="495"/>
        <item x="578"/>
        <item x="180"/>
        <item x="481"/>
        <item x="494"/>
        <item x="749"/>
        <item x="525"/>
        <item x="718"/>
        <item x="224"/>
        <item x="690"/>
        <item x="404"/>
        <item x="239"/>
        <item x="382"/>
        <item x="732"/>
        <item x="184"/>
        <item x="355"/>
        <item x="406"/>
        <item x="122"/>
        <item x="225"/>
        <item x="692"/>
        <item x="161"/>
        <item x="300"/>
        <item x="693"/>
        <item x="328"/>
        <item x="162"/>
        <item x="200"/>
        <item x="710"/>
        <item x="84"/>
        <item x="496"/>
        <item x="4"/>
        <item x="274"/>
        <item x="460"/>
        <item x="48"/>
        <item x="199"/>
        <item x="459"/>
        <item x="694"/>
        <item x="241"/>
        <item x="163"/>
        <item x="461"/>
        <item x="201"/>
        <item x="0"/>
      </items>
    </pivotField>
    <pivotField axis="axisRow" compact="0" outline="0" showAll="0" defaultSubtotal="0">
      <items count="327">
        <item x="52"/>
        <item x="9"/>
        <item x="72"/>
        <item x="7"/>
        <item x="31"/>
        <item x="34"/>
        <item x="8"/>
        <item x="5"/>
        <item x="17"/>
        <item x="74"/>
        <item x="32"/>
        <item x="44"/>
        <item x="37"/>
        <item x="49"/>
        <item x="101"/>
        <item x="65"/>
        <item x="14"/>
        <item x="30"/>
        <item x="83"/>
        <item x="100"/>
        <item x="64"/>
        <item x="73"/>
        <item x="59"/>
        <item x="45"/>
        <item x="19"/>
        <item x="113"/>
        <item x="1"/>
        <item x="36"/>
        <item x="164"/>
        <item x="38"/>
        <item x="54"/>
        <item x="76"/>
        <item x="123"/>
        <item x="10"/>
        <item x="28"/>
        <item x="60"/>
        <item x="180"/>
        <item x="176"/>
        <item x="21"/>
        <item x="91"/>
        <item x="6"/>
        <item x="78"/>
        <item x="84"/>
        <item x="26"/>
        <item x="27"/>
        <item x="125"/>
        <item x="163"/>
        <item x="189"/>
        <item x="149"/>
        <item x="102"/>
        <item x="221"/>
        <item x="16"/>
        <item x="71"/>
        <item x="43"/>
        <item x="94"/>
        <item x="214"/>
        <item x="98"/>
        <item x="20"/>
        <item x="22"/>
        <item x="18"/>
        <item x="183"/>
        <item x="93"/>
        <item x="53"/>
        <item x="270"/>
        <item x="103"/>
        <item x="55"/>
        <item x="139"/>
        <item x="197"/>
        <item x="169"/>
        <item x="171"/>
        <item x="82"/>
        <item x="81"/>
        <item x="187"/>
        <item x="280"/>
        <item x="148"/>
        <item x="33"/>
        <item x="145"/>
        <item x="63"/>
        <item x="12"/>
        <item x="95"/>
        <item x="127"/>
        <item x="62"/>
        <item x="35"/>
        <item x="25"/>
        <item x="47"/>
        <item x="85"/>
        <item x="51"/>
        <item x="77"/>
        <item x="15"/>
        <item x="220"/>
        <item x="298"/>
        <item x="92"/>
        <item x="157"/>
        <item x="61"/>
        <item x="267"/>
        <item x="29"/>
        <item x="289"/>
        <item x="199"/>
        <item x="80"/>
        <item x="13"/>
        <item x="50"/>
        <item x="195"/>
        <item x="87"/>
        <item x="182"/>
        <item x="122"/>
        <item x="313"/>
        <item x="58"/>
        <item x="248"/>
        <item x="97"/>
        <item x="242"/>
        <item x="323"/>
        <item x="75"/>
        <item x="181"/>
        <item x="223"/>
        <item x="99"/>
        <item x="118"/>
        <item x="222"/>
        <item x="288"/>
        <item x="217"/>
        <item x="86"/>
        <item x="24"/>
        <item x="213"/>
        <item x="226"/>
        <item x="275"/>
        <item x="144"/>
        <item x="178"/>
        <item x="177"/>
        <item x="240"/>
        <item x="271"/>
        <item x="39"/>
        <item x="218"/>
        <item x="120"/>
        <item x="66"/>
        <item x="198"/>
        <item x="159"/>
        <item x="46"/>
        <item x="269"/>
        <item x="209"/>
        <item x="114"/>
        <item x="160"/>
        <item x="89"/>
        <item x="260"/>
        <item x="206"/>
        <item x="11"/>
        <item x="48"/>
        <item x="281"/>
        <item x="57"/>
        <item x="282"/>
        <item x="235"/>
        <item x="216"/>
        <item x="312"/>
        <item x="202"/>
        <item x="179"/>
        <item x="146"/>
        <item x="314"/>
        <item x="283"/>
        <item x="124"/>
        <item x="132"/>
        <item x="112"/>
        <item x="67"/>
        <item x="208"/>
        <item x="141"/>
        <item x="190"/>
        <item x="126"/>
        <item x="194"/>
        <item x="96"/>
        <item x="186"/>
        <item x="201"/>
        <item x="285"/>
        <item x="262"/>
        <item x="273"/>
        <item x="151"/>
        <item x="310"/>
        <item x="211"/>
        <item x="274"/>
        <item x="215"/>
        <item x="115"/>
        <item x="224"/>
        <item x="170"/>
        <item x="138"/>
        <item x="200"/>
        <item x="311"/>
        <item x="266"/>
        <item x="134"/>
        <item x="268"/>
        <item x="326"/>
        <item x="265"/>
        <item x="152"/>
        <item x="191"/>
        <item x="165"/>
        <item x="140"/>
        <item x="257"/>
        <item x="251"/>
        <item x="108"/>
        <item x="243"/>
        <item x="278"/>
        <item x="150"/>
        <item x="252"/>
        <item x="307"/>
        <item x="324"/>
        <item x="290"/>
        <item x="264"/>
        <item x="204"/>
        <item x="315"/>
        <item x="119"/>
        <item x="255"/>
        <item x="287"/>
        <item x="293"/>
        <item x="234"/>
        <item x="162"/>
        <item x="111"/>
        <item x="3"/>
        <item x="79"/>
        <item x="184"/>
        <item x="292"/>
        <item x="259"/>
        <item x="277"/>
        <item x="279"/>
        <item x="137"/>
        <item x="284"/>
        <item x="303"/>
        <item x="219"/>
        <item x="69"/>
        <item x="308"/>
        <item x="300"/>
        <item x="276"/>
        <item x="207"/>
        <item x="261"/>
        <item x="291"/>
        <item x="286"/>
        <item x="158"/>
        <item x="174"/>
        <item x="192"/>
        <item x="325"/>
        <item x="23"/>
        <item x="319"/>
        <item x="272"/>
        <item x="88"/>
        <item x="320"/>
        <item x="210"/>
        <item x="203"/>
        <item x="241"/>
        <item x="188"/>
        <item x="230"/>
        <item x="254"/>
        <item x="322"/>
        <item x="136"/>
        <item x="128"/>
        <item x="258"/>
        <item x="250"/>
        <item x="41"/>
        <item x="110"/>
        <item x="317"/>
        <item x="233"/>
        <item x="196"/>
        <item x="263"/>
        <item x="316"/>
        <item x="153"/>
        <item x="236"/>
        <item x="256"/>
        <item x="56"/>
        <item x="147"/>
        <item x="117"/>
        <item x="245"/>
        <item x="109"/>
        <item x="68"/>
        <item x="249"/>
        <item x="302"/>
        <item x="304"/>
        <item x="212"/>
        <item x="232"/>
        <item x="173"/>
        <item x="121"/>
        <item x="172"/>
        <item x="2"/>
        <item x="167"/>
        <item x="107"/>
        <item x="301"/>
        <item x="225"/>
        <item x="231"/>
        <item x="239"/>
        <item x="238"/>
        <item x="161"/>
        <item x="133"/>
        <item x="321"/>
        <item x="143"/>
        <item x="135"/>
        <item x="246"/>
        <item x="294"/>
        <item x="155"/>
        <item x="205"/>
        <item x="166"/>
        <item x="90"/>
        <item x="318"/>
        <item x="40"/>
        <item x="306"/>
        <item x="193"/>
        <item x="253"/>
        <item x="299"/>
        <item x="244"/>
        <item x="175"/>
        <item x="309"/>
        <item x="185"/>
        <item x="154"/>
        <item x="116"/>
        <item x="296"/>
        <item x="70"/>
        <item x="247"/>
        <item x="105"/>
        <item x="305"/>
        <item x="4"/>
        <item x="295"/>
        <item x="104"/>
        <item x="168"/>
        <item x="42"/>
        <item x="156"/>
        <item x="228"/>
        <item x="237"/>
        <item x="142"/>
        <item x="130"/>
        <item x="297"/>
        <item x="227"/>
        <item x="106"/>
        <item x="229"/>
        <item x="129"/>
        <item x="131"/>
        <item x="0"/>
      </items>
    </pivotField>
    <pivotField compact="0" outline="0" subtotalTop="0" showAll="0" defaultSubtotal="0"/>
    <pivotField axis="axisRow" compact="0" outline="0" showAll="0" defaultSubtotal="0">
      <items count="1230">
        <item x="9"/>
        <item x="816"/>
        <item x="1130"/>
        <item x="517"/>
        <item x="326"/>
        <item x="631"/>
        <item x="474"/>
        <item x="363"/>
        <item x="554"/>
        <item x="154"/>
        <item x="179"/>
        <item x="533"/>
        <item x="170"/>
        <item x="805"/>
        <item x="1051"/>
        <item x="851"/>
        <item x="477"/>
        <item x="341"/>
        <item x="23"/>
        <item x="221"/>
        <item x="118"/>
        <item x="8"/>
        <item x="1057"/>
        <item x="1216"/>
        <item x="168"/>
        <item x="201"/>
        <item x="1181"/>
        <item x="173"/>
        <item x="36"/>
        <item x="304"/>
        <item x="302"/>
        <item x="1163"/>
        <item x="418"/>
        <item x="913"/>
        <item x="703"/>
        <item x="623"/>
        <item x="835"/>
        <item x="1017"/>
        <item x="11"/>
        <item x="323"/>
        <item x="94"/>
        <item x="1201"/>
        <item x="1199"/>
        <item x="620"/>
        <item x="220"/>
        <item x="57"/>
        <item x="1093"/>
        <item x="22"/>
        <item x="1111"/>
        <item x="17"/>
        <item x="1060"/>
        <item x="494"/>
        <item x="996"/>
        <item x="885"/>
        <item x="284"/>
        <item x="1148"/>
        <item x="1165"/>
        <item x="136"/>
        <item x="38"/>
        <item x="1182"/>
        <item x="752"/>
        <item x="437"/>
        <item x="113"/>
        <item x="998"/>
        <item x="832"/>
        <item x="769"/>
        <item x="138"/>
        <item x="1166"/>
        <item x="643"/>
        <item x="151"/>
        <item x="1033"/>
        <item x="970"/>
        <item x="266"/>
        <item x="514"/>
        <item x="396"/>
        <item x="358"/>
        <item x="240"/>
        <item x="1020"/>
        <item x="736"/>
        <item x="1123"/>
        <item x="1203"/>
        <item x="1218"/>
        <item x="553"/>
        <item x="95"/>
        <item x="551"/>
        <item x="1054"/>
        <item x="18"/>
        <item x="198"/>
        <item x="260"/>
        <item x="844"/>
        <item x="700"/>
        <item x="376"/>
        <item x="1074"/>
        <item x="953"/>
        <item x="69"/>
        <item x="785"/>
        <item x="662"/>
        <item x="868"/>
        <item x="1184"/>
        <item x="733"/>
        <item x="516"/>
        <item x="204"/>
        <item x="1078"/>
        <item x="471"/>
        <item x="1129"/>
        <item x="140"/>
        <item x="167"/>
        <item x="1052"/>
        <item x="783"/>
        <item x="803"/>
        <item x="473"/>
        <item x="29"/>
        <item x="771"/>
        <item x="35"/>
        <item x="1026"/>
        <item x="866"/>
        <item x="597"/>
        <item x="55"/>
        <item x="625"/>
        <item x="360"/>
        <item x="433"/>
        <item x="6"/>
        <item x="1146"/>
        <item x="261"/>
        <item x="644"/>
        <item x="1095"/>
        <item x="321"/>
        <item x="812"/>
        <item x="483"/>
        <item x="1096"/>
        <item x="1104"/>
        <item x="1127"/>
        <item x="322"/>
        <item x="439"/>
        <item x="568"/>
        <item x="377"/>
        <item x="97"/>
        <item x="774"/>
        <item x="909"/>
        <item x="921"/>
        <item x="200"/>
        <item x="584"/>
        <item x="440"/>
        <item x="219"/>
        <item x="106"/>
        <item x="300"/>
        <item x="361"/>
        <item x="638"/>
        <item x="217"/>
        <item x="578"/>
        <item x="401"/>
        <item x="561"/>
        <item x="1014"/>
        <item x="980"/>
        <item x="25"/>
        <item x="96"/>
        <item x="303"/>
        <item x="32"/>
        <item x="30"/>
        <item x="791"/>
        <item x="493"/>
        <item x="523"/>
        <item x="1019"/>
        <item x="811"/>
        <item x="943"/>
        <item x="481"/>
        <item x="694"/>
        <item x="175"/>
        <item x="77"/>
        <item x="1161"/>
        <item x="907"/>
        <item x="210"/>
        <item x="559"/>
        <item x="1210"/>
        <item x="830"/>
        <item x="1168"/>
        <item x="236"/>
        <item x="34"/>
        <item x="950"/>
        <item x="398"/>
        <item x="750"/>
        <item x="1098"/>
        <item x="339"/>
        <item x="587"/>
        <item x="1036"/>
        <item x="526"/>
        <item x="359"/>
        <item x="1178"/>
        <item x="146"/>
        <item x="1031"/>
        <item x="74"/>
        <item x="355"/>
        <item x="972"/>
        <item x="1067"/>
        <item x="117"/>
        <item x="672"/>
        <item x="831"/>
        <item x="52"/>
        <item x="823"/>
        <item x="194"/>
        <item x="242"/>
        <item x="946"/>
        <item x="590"/>
        <item x="974"/>
        <item x="253"/>
        <item x="131"/>
        <item x="735"/>
        <item x="13"/>
        <item x="144"/>
        <item x="756"/>
        <item x="447"/>
        <item x="565"/>
        <item x="701"/>
        <item x="325"/>
        <item x="490"/>
        <item x="295"/>
        <item x="598"/>
        <item x="1056"/>
        <item x="171"/>
        <item x="772"/>
        <item x="849"/>
        <item x="777"/>
        <item x="193"/>
        <item x="1189"/>
        <item x="455"/>
        <item x="1003"/>
        <item x="743"/>
        <item x="369"/>
        <item x="335"/>
        <item x="910"/>
        <item x="541"/>
        <item x="264"/>
        <item x="115"/>
        <item x="1072"/>
        <item x="573"/>
        <item x="659"/>
        <item x="841"/>
        <item x="378"/>
        <item x="1059"/>
        <item x="1167"/>
        <item x="804"/>
        <item x="633"/>
        <item x="680"/>
        <item x="367"/>
        <item x="72"/>
        <item x="825"/>
        <item x="834"/>
        <item x="45"/>
        <item x="407"/>
        <item x="1223"/>
        <item x="510"/>
        <item x="1132"/>
        <item x="600"/>
        <item x="1174"/>
        <item x="64"/>
        <item x="417"/>
        <item x="806"/>
        <item x="16"/>
        <item x="1120"/>
        <item x="1077"/>
        <item x="436"/>
        <item x="718"/>
        <item x="687"/>
        <item x="469"/>
        <item x="531"/>
        <item x="357"/>
        <item x="870"/>
        <item x="665"/>
        <item x="1204"/>
        <item x="975"/>
        <item x="624"/>
        <item x="126"/>
        <item x="5"/>
        <item x="286"/>
        <item x="288"/>
        <item x="320"/>
        <item x="543"/>
        <item x="878"/>
        <item x="263"/>
        <item x="674"/>
        <item x="15"/>
        <item x="945"/>
        <item x="626"/>
        <item x="99"/>
        <item x="647"/>
        <item x="353"/>
        <item x="287"/>
        <item x="1015"/>
        <item x="239"/>
        <item x="169"/>
        <item x="328"/>
        <item x="556"/>
        <item x="1157"/>
        <item x="698"/>
        <item x="748"/>
        <item x="1030"/>
        <item x="731"/>
        <item x="235"/>
        <item x="1022"/>
        <item x="1139"/>
        <item x="195"/>
        <item x="262"/>
        <item x="306"/>
        <item x="1101"/>
        <item x="595"/>
        <item x="1221"/>
        <item x="283"/>
        <item x="197"/>
        <item x="161"/>
        <item x="883"/>
        <item x="137"/>
        <item x="139"/>
        <item x="630"/>
        <item x="10"/>
        <item x="666"/>
        <item x="669"/>
        <item x="773"/>
        <item x="780"/>
        <item x="374"/>
        <item x="758"/>
        <item x="218"/>
        <item x="281"/>
        <item x="726"/>
        <item x="434"/>
        <item x="1185"/>
        <item x="664"/>
        <item x="555"/>
        <item x="495"/>
        <item x="441"/>
        <item x="621"/>
        <item x="982"/>
        <item x="778"/>
        <item x="180"/>
        <item x="1208"/>
        <item x="414"/>
        <item x="766"/>
        <item x="230"/>
        <item x="54"/>
        <item x="737"/>
        <item x="354"/>
        <item x="1110"/>
        <item x="709"/>
        <item x="244"/>
        <item x="393"/>
        <item x="642"/>
        <item x="315"/>
        <item x="475"/>
        <item x="564"/>
        <item x="250"/>
        <item x="1195"/>
        <item x="324"/>
        <item x="327"/>
        <item x="209"/>
        <item x="918"/>
        <item x="476"/>
        <item x="108"/>
        <item x="702"/>
        <item x="14"/>
        <item x="837"/>
        <item x="723"/>
        <item x="445"/>
        <item x="153"/>
        <item x="59"/>
        <item x="560"/>
        <item x="399"/>
        <item x="468"/>
        <item x="892"/>
        <item x="667"/>
        <item x="98"/>
        <item x="911"/>
        <item x="1039"/>
        <item x="839"/>
        <item x="734"/>
        <item x="1205"/>
        <item x="853"/>
        <item x="640"/>
        <item x="411"/>
        <item x="502"/>
        <item x="116"/>
        <item x="395"/>
        <item x="545"/>
        <item x="70"/>
        <item x="886"/>
        <item x="583"/>
        <item x="738"/>
        <item x="708"/>
        <item x="203"/>
        <item x="875"/>
        <item x="1144"/>
        <item x="754"/>
        <item x="53"/>
        <item x="412"/>
        <item x="871"/>
        <item x="809"/>
        <item x="690"/>
        <item x="1226"/>
        <item x="663"/>
        <item x="602"/>
        <item x="983"/>
        <item x="519"/>
        <item x="65"/>
        <item x="730"/>
        <item x="741"/>
        <item x="506"/>
        <item x="619"/>
        <item x="530"/>
        <item x="51"/>
        <item x="714"/>
        <item x="588"/>
        <item x="511"/>
        <item x="400"/>
        <item x="747"/>
        <item x="60"/>
        <item x="929"/>
        <item x="1021"/>
        <item x="237"/>
        <item x="482"/>
        <item x="539"/>
        <item x="105"/>
        <item x="1217"/>
        <item x="768"/>
        <item x="58"/>
        <item x="470"/>
        <item x="1046"/>
        <item x="807"/>
        <item x="275"/>
        <item x="985"/>
        <item x="1001"/>
        <item x="12"/>
        <item x="299"/>
        <item x="102"/>
        <item x="589"/>
        <item x="794"/>
        <item x="770"/>
        <item x="613"/>
        <item x="692"/>
        <item x="739"/>
        <item x="710"/>
        <item x="977"/>
        <item x="499"/>
        <item x="704"/>
        <item x="435"/>
        <item x="101"/>
        <item x="270"/>
        <item x="1209"/>
        <item x="83"/>
        <item x="362"/>
        <item x="594"/>
        <item x="285"/>
        <item x="1147"/>
        <item x="717"/>
        <item x="174"/>
        <item x="461"/>
        <item x="1064"/>
        <item x="668"/>
        <item x="19"/>
        <item x="576"/>
        <item x="504"/>
        <item x="721"/>
        <item x="1136"/>
        <item x="903"/>
        <item x="890"/>
        <item x="550"/>
        <item x="932"/>
        <item x="251"/>
        <item x="183"/>
        <item x="1187"/>
        <item x="800"/>
        <item x="165"/>
        <item x="446"/>
        <item x="1097"/>
        <item x="848"/>
        <item x="368"/>
        <item x="652"/>
        <item x="443"/>
        <item x="91"/>
        <item x="246"/>
        <item x="457"/>
        <item x="1058"/>
        <item x="81"/>
        <item x="73"/>
        <item x="847"/>
        <item x="925"/>
        <item x="724"/>
        <item x="43"/>
        <item x="767"/>
        <item x="978"/>
        <item x="431"/>
        <item x="742"/>
        <item x="685"/>
        <item x="869"/>
        <item x="208"/>
        <item x="607"/>
        <item x="976"/>
        <item x="249"/>
        <item x="833"/>
        <item x="492"/>
        <item x="406"/>
        <item x="852"/>
        <item x="394"/>
        <item x="958"/>
        <item x="904"/>
        <item x="1050"/>
        <item x="650"/>
        <item x="364"/>
        <item x="425"/>
        <item x="1102"/>
        <item x="1158"/>
        <item x="873"/>
        <item x="390"/>
        <item x="311"/>
        <item x="145"/>
        <item x="422"/>
        <item x="160"/>
        <item x="93"/>
        <item x="537"/>
        <item x="1133"/>
        <item x="1113"/>
        <item x="641"/>
        <item x="1183"/>
        <item x="205"/>
        <item x="1106"/>
        <item x="1061"/>
        <item x="416"/>
        <item x="681"/>
        <item x="1055"/>
        <item x="549"/>
        <item x="464"/>
        <item x="1196"/>
        <item x="872"/>
        <item x="349"/>
        <item x="821"/>
        <item x="84"/>
        <item x="673"/>
        <item x="1089"/>
        <item x="373"/>
        <item x="1169"/>
        <item x="1062"/>
        <item x="518"/>
        <item x="1202"/>
        <item x="340"/>
        <item x="682"/>
        <item x="732"/>
        <item x="496"/>
        <item x="955"/>
        <item x="313"/>
        <item x="1071"/>
        <item x="1193"/>
        <item x="40"/>
        <item x="192"/>
        <item x="1018"/>
        <item x="428"/>
        <item x="670"/>
        <item x="187"/>
        <item x="1171"/>
        <item x="632"/>
        <item x="727"/>
        <item x="89"/>
        <item x="1076"/>
        <item x="1037"/>
        <item x="1138"/>
        <item x="268"/>
        <item x="1134"/>
        <item x="924"/>
        <item x="1164"/>
        <item x="397"/>
        <item x="808"/>
        <item x="763"/>
        <item x="294"/>
        <item x="658"/>
        <item x="1121"/>
        <item x="789"/>
        <item x="966"/>
        <item x="525"/>
        <item x="7"/>
        <item x="749"/>
        <item x="817"/>
        <item x="334"/>
        <item x="375"/>
        <item x="124"/>
        <item x="128"/>
        <item x="26"/>
        <item x="206"/>
        <item x="1082"/>
        <item x="129"/>
        <item x="592"/>
        <item x="188"/>
        <item x="1128"/>
        <item x="465"/>
        <item x="291"/>
        <item x="344"/>
        <item x="134"/>
        <item x="1094"/>
        <item x="1126"/>
        <item x="1034"/>
        <item x="915"/>
        <item x="1152"/>
        <item x="135"/>
        <item x="330"/>
        <item x="245"/>
        <item x="104"/>
        <item x="442"/>
        <item x="196"/>
        <item x="1172"/>
        <item x="207"/>
        <item x="586"/>
        <item x="387"/>
        <item x="1075"/>
        <item x="928"/>
        <item x="24"/>
        <item x="917"/>
        <item x="939"/>
        <item x="969"/>
        <item x="421"/>
        <item x="836"/>
        <item x="61"/>
        <item x="606"/>
        <item x="451"/>
        <item x="47"/>
        <item x="857"/>
        <item x="1024"/>
        <item x="1116"/>
        <item x="1004"/>
        <item x="1080"/>
        <item x="182"/>
        <item x="991"/>
        <item x="713"/>
        <item x="223"/>
        <item x="580"/>
        <item x="350"/>
        <item x="813"/>
        <item x="654"/>
        <item x="846"/>
        <item x="382"/>
        <item x="888"/>
        <item x="615"/>
        <item x="798"/>
        <item x="247"/>
        <item x="333"/>
        <item x="513"/>
        <item x="1141"/>
        <item x="85"/>
        <item x="391"/>
        <item x="775"/>
        <item x="156"/>
        <item x="827"/>
        <item x="661"/>
        <item x="1023"/>
        <item x="944"/>
        <item x="293"/>
        <item x="405"/>
        <item x="790"/>
        <item x="31"/>
        <item x="997"/>
        <item x="762"/>
        <item x="1011"/>
        <item x="1108"/>
        <item x="163"/>
        <item x="290"/>
        <item x="979"/>
        <item x="1002"/>
        <item x="689"/>
        <item x="202"/>
        <item x="248"/>
        <item x="801"/>
        <item x="627"/>
        <item x="458"/>
        <item x="225"/>
        <item x="62"/>
        <item x="515"/>
        <item x="610"/>
        <item x="971"/>
        <item x="78"/>
        <item x="100"/>
        <item x="509"/>
        <item x="2"/>
        <item x="814"/>
        <item x="570"/>
        <item x="103"/>
        <item x="384"/>
        <item x="450"/>
        <item x="1007"/>
        <item x="867"/>
        <item x="757"/>
        <item x="720"/>
        <item x="938"/>
        <item x="289"/>
        <item x="176"/>
        <item x="498"/>
        <item x="380"/>
        <item x="993"/>
        <item x="820"/>
        <item x="552"/>
        <item x="46"/>
        <item x="999"/>
        <item x="133"/>
        <item x="655"/>
        <item x="686"/>
        <item x="282"/>
        <item x="927"/>
        <item x="1099"/>
        <item x="520"/>
        <item x="535"/>
        <item x="660"/>
        <item x="317"/>
        <item x="172"/>
        <item x="189"/>
        <item x="863"/>
        <item x="141"/>
        <item x="1047"/>
        <item x="728"/>
        <item x="1207"/>
        <item x="900"/>
        <item x="796"/>
        <item x="524"/>
        <item x="981"/>
        <item x="746"/>
        <item x="273"/>
        <item x="296"/>
        <item x="162"/>
        <item x="142"/>
        <item x="992"/>
        <item x="711"/>
        <item x="365"/>
        <item x="1153"/>
        <item x="1038"/>
        <item x="331"/>
        <item x="634"/>
        <item x="675"/>
        <item x="277"/>
        <item x="536"/>
        <item x="905"/>
        <item x="1135"/>
        <item x="432"/>
        <item x="329"/>
        <item x="572"/>
        <item x="231"/>
        <item x="233"/>
        <item x="828"/>
        <item x="1214"/>
        <item x="462"/>
        <item x="1010"/>
        <item x="914"/>
        <item x="347"/>
        <item x="1065"/>
        <item x="942"/>
        <item x="920"/>
        <item x="147"/>
        <item x="745"/>
        <item x="1087"/>
        <item x="429"/>
        <item x="424"/>
        <item x="1012"/>
        <item x="899"/>
        <item x="1044"/>
        <item x="601"/>
        <item x="646"/>
        <item x="845"/>
        <item x="272"/>
        <item x="898"/>
        <item x="484"/>
        <item x="755"/>
        <item x="787"/>
        <item x="1190"/>
        <item x="793"/>
        <item x="1105"/>
        <item x="678"/>
        <item x="987"/>
        <item x="908"/>
        <item x="336"/>
        <item x="265"/>
        <item x="538"/>
        <item x="527"/>
        <item x="385"/>
        <item x="1081"/>
        <item x="33"/>
        <item x="413"/>
        <item x="1176"/>
        <item x="1159"/>
        <item x="1118"/>
        <item x="278"/>
        <item x="107"/>
        <item x="157"/>
        <item x="994"/>
        <item x="901"/>
        <item x="351"/>
        <item x="56"/>
        <item x="822"/>
        <item x="1090"/>
        <item x="931"/>
        <item x="478"/>
        <item x="880"/>
        <item x="699"/>
        <item x="1035"/>
        <item x="882"/>
        <item x="318"/>
        <item x="764"/>
        <item x="254"/>
        <item x="611"/>
        <item x="797"/>
        <item x="656"/>
        <item x="243"/>
        <item x="20"/>
        <item x="211"/>
        <item x="843"/>
        <item x="232"/>
        <item x="877"/>
        <item x="696"/>
        <item x="579"/>
        <item x="596"/>
        <item x="637"/>
        <item x="1107"/>
        <item x="472"/>
        <item x="612"/>
        <item x="121"/>
        <item x="1213"/>
        <item x="269"/>
        <item x="571"/>
        <item x="653"/>
        <item x="1027"/>
        <item x="408"/>
        <item x="88"/>
        <item x="1083"/>
        <item x="760"/>
        <item x="964"/>
        <item x="427"/>
        <item x="1043"/>
        <item x="989"/>
        <item x="792"/>
        <item x="501"/>
        <item x="356"/>
        <item x="316"/>
        <item x="534"/>
        <item x="448"/>
        <item x="276"/>
        <item x="569"/>
        <item x="460"/>
        <item x="1150"/>
        <item x="308"/>
        <item x="956"/>
        <item x="864"/>
        <item x="1114"/>
        <item x="488"/>
        <item x="815"/>
        <item x="292"/>
        <item x="861"/>
        <item x="818"/>
        <item x="48"/>
        <item x="952"/>
        <item x="862"/>
        <item x="940"/>
        <item x="963"/>
        <item x="765"/>
        <item x="1170"/>
        <item x="256"/>
        <item x="581"/>
        <item x="1151"/>
        <item x="274"/>
        <item x="614"/>
        <item x="934"/>
        <item x="826"/>
        <item x="1084"/>
        <item x="782"/>
        <item x="1025"/>
        <item x="923"/>
        <item x="919"/>
        <item x="92"/>
        <item x="314"/>
        <item x="1117"/>
        <item x="1040"/>
        <item x="591"/>
        <item x="1115"/>
        <item x="603"/>
        <item x="544"/>
        <item x="529"/>
        <item x="1041"/>
        <item x="894"/>
        <item x="238"/>
        <item x="1142"/>
        <item x="21"/>
        <item x="386"/>
        <item x="566"/>
        <item x="876"/>
        <item x="679"/>
        <item x="936"/>
        <item x="388"/>
        <item x="479"/>
        <item x="695"/>
        <item x="66"/>
        <item x="528"/>
        <item x="1068"/>
        <item x="906"/>
        <item x="27"/>
        <item x="922"/>
        <item x="28"/>
        <item x="257"/>
        <item x="532"/>
        <item x="683"/>
        <item x="567"/>
        <item x="466"/>
        <item x="1198"/>
        <item x="86"/>
        <item x="988"/>
        <item x="305"/>
        <item x="1008"/>
        <item x="109"/>
        <item x="463"/>
        <item x="63"/>
        <item x="3"/>
        <item x="926"/>
        <item x="252"/>
        <item x="487"/>
        <item x="491"/>
        <item x="916"/>
        <item x="959"/>
        <item x="954"/>
        <item x="838"/>
        <item x="332"/>
        <item x="902"/>
        <item x="1086"/>
        <item x="897"/>
        <item x="370"/>
        <item x="229"/>
        <item x="799"/>
        <item x="420"/>
        <item x="705"/>
        <item x="346"/>
        <item x="722"/>
        <item x="1197"/>
        <item x="639"/>
        <item x="691"/>
        <item x="1005"/>
        <item x="984"/>
        <item x="651"/>
        <item x="392"/>
        <item x="860"/>
        <item x="649"/>
        <item x="786"/>
        <item x="1045"/>
        <item x="546"/>
        <item x="937"/>
        <item x="795"/>
        <item x="44"/>
        <item x="1160"/>
        <item x="859"/>
        <item x="114"/>
        <item x="164"/>
        <item x="744"/>
        <item x="1143"/>
        <item x="178"/>
        <item x="415"/>
        <item x="865"/>
        <item x="725"/>
        <item x="941"/>
        <item x="1175"/>
        <item x="881"/>
        <item x="856"/>
        <item x="948"/>
        <item x="577"/>
        <item x="1188"/>
        <item x="1013"/>
        <item x="1154"/>
        <item x="1100"/>
        <item x="39"/>
        <item x="858"/>
        <item x="548"/>
        <item x="1048"/>
        <item x="280"/>
        <item x="617"/>
        <item x="227"/>
        <item x="123"/>
        <item x="143"/>
        <item x="1227"/>
        <item x="403"/>
        <item x="430"/>
        <item x="190"/>
        <item x="884"/>
        <item x="688"/>
        <item x="426"/>
        <item x="879"/>
        <item x="1179"/>
        <item x="1088"/>
        <item x="850"/>
        <item x="467"/>
        <item x="990"/>
        <item x="224"/>
        <item x="71"/>
        <item x="1156"/>
        <item x="810"/>
        <item x="842"/>
        <item x="127"/>
        <item x="616"/>
        <item x="1192"/>
        <item x="1228"/>
        <item x="1122"/>
        <item x="1145"/>
        <item x="781"/>
        <item x="159"/>
        <item x="366"/>
        <item x="729"/>
        <item x="152"/>
        <item x="186"/>
        <item x="505"/>
        <item x="829"/>
        <item x="962"/>
        <item x="967"/>
        <item x="348"/>
        <item x="352"/>
        <item x="563"/>
        <item x="419"/>
        <item x="1063"/>
        <item x="75"/>
        <item x="67"/>
        <item x="381"/>
        <item x="1092"/>
        <item x="629"/>
        <item x="76"/>
        <item x="973"/>
        <item x="542"/>
        <item x="389"/>
        <item x="130"/>
        <item x="1194"/>
        <item x="87"/>
        <item x="310"/>
        <item x="453"/>
        <item x="312"/>
        <item x="965"/>
        <item x="1191"/>
        <item x="438"/>
        <item x="319"/>
        <item x="158"/>
        <item x="547"/>
        <item x="402"/>
        <item x="49"/>
        <item x="503"/>
        <item x="423"/>
        <item x="4"/>
        <item x="891"/>
        <item x="716"/>
        <item x="191"/>
        <item x="459"/>
        <item x="110"/>
        <item x="1119"/>
        <item x="1222"/>
        <item x="1049"/>
        <item x="80"/>
        <item x="582"/>
        <item x="1155"/>
        <item x="657"/>
        <item x="1"/>
        <item x="82"/>
        <item x="185"/>
        <item x="671"/>
        <item x="1085"/>
        <item x="1131"/>
        <item x="309"/>
        <item x="1211"/>
        <item x="761"/>
        <item x="371"/>
        <item x="228"/>
        <item x="199"/>
        <item x="125"/>
        <item x="712"/>
        <item x="1109"/>
        <item x="715"/>
        <item x="697"/>
        <item x="342"/>
        <item x="383"/>
        <item x="1212"/>
        <item x="874"/>
        <item x="1173"/>
        <item x="1032"/>
        <item x="1140"/>
        <item x="214"/>
        <item x="887"/>
        <item x="1028"/>
        <item x="307"/>
        <item x="1137"/>
        <item x="574"/>
        <item x="485"/>
        <item x="995"/>
        <item x="234"/>
        <item x="1224"/>
        <item x="740"/>
        <item x="751"/>
        <item x="79"/>
        <item x="895"/>
        <item x="279"/>
        <item x="456"/>
        <item x="1066"/>
        <item x="444"/>
        <item x="585"/>
        <item x="1070"/>
        <item x="404"/>
        <item x="893"/>
        <item x="122"/>
        <item x="776"/>
        <item x="486"/>
        <item x="784"/>
        <item x="410"/>
        <item x="480"/>
        <item x="1091"/>
        <item x="677"/>
        <item x="896"/>
        <item x="449"/>
        <item x="1162"/>
        <item x="68"/>
        <item x="166"/>
        <item x="1103"/>
        <item x="1177"/>
        <item x="1200"/>
        <item x="618"/>
        <item x="608"/>
        <item x="1029"/>
        <item x="216"/>
        <item x="489"/>
        <item x="575"/>
        <item x="1124"/>
        <item x="343"/>
        <item x="636"/>
        <item x="707"/>
        <item x="297"/>
        <item x="759"/>
        <item x="255"/>
        <item x="604"/>
        <item x="454"/>
        <item x="1225"/>
        <item x="298"/>
        <item x="1073"/>
        <item x="512"/>
        <item x="148"/>
        <item x="1229"/>
        <item x="372"/>
        <item x="824"/>
        <item x="337"/>
        <item x="599"/>
        <item x="562"/>
        <item x="648"/>
        <item x="271"/>
        <item x="508"/>
        <item x="609"/>
        <item x="119"/>
        <item x="120"/>
        <item x="1053"/>
        <item x="935"/>
        <item x="558"/>
        <item x="267"/>
        <item x="951"/>
        <item x="605"/>
        <item x="226"/>
        <item x="912"/>
        <item x="1206"/>
        <item x="645"/>
        <item x="1016"/>
        <item x="184"/>
        <item x="42"/>
        <item x="635"/>
        <item x="933"/>
        <item x="1220"/>
        <item x="37"/>
        <item x="155"/>
        <item x="540"/>
        <item x="241"/>
        <item x="1000"/>
        <item x="840"/>
        <item x="628"/>
        <item x="622"/>
        <item x="222"/>
        <item x="452"/>
        <item x="497"/>
        <item x="1069"/>
        <item x="259"/>
        <item x="968"/>
        <item x="961"/>
        <item x="500"/>
        <item x="947"/>
        <item x="338"/>
        <item x="507"/>
        <item x="181"/>
        <item x="50"/>
        <item x="150"/>
        <item x="522"/>
        <item x="676"/>
        <item x="1042"/>
        <item x="1112"/>
        <item x="112"/>
        <item x="409"/>
        <item x="1009"/>
        <item x="693"/>
        <item x="557"/>
        <item x="177"/>
        <item x="41"/>
        <item x="889"/>
        <item x="345"/>
        <item x="149"/>
        <item x="684"/>
        <item x="753"/>
        <item x="960"/>
        <item x="1186"/>
        <item x="301"/>
        <item x="215"/>
        <item x="1149"/>
        <item x="379"/>
        <item x="1215"/>
        <item x="1079"/>
        <item x="593"/>
        <item x="111"/>
        <item x="819"/>
        <item x="719"/>
        <item x="949"/>
        <item x="258"/>
        <item x="854"/>
        <item x="957"/>
        <item x="930"/>
        <item x="213"/>
        <item x="1125"/>
        <item x="986"/>
        <item x="788"/>
        <item x="132"/>
        <item x="212"/>
        <item x="1219"/>
        <item x="855"/>
        <item x="706"/>
        <item x="90"/>
        <item x="1180"/>
        <item x="779"/>
        <item x="1006"/>
        <item x="521"/>
        <item x="802"/>
        <item x="0"/>
      </items>
    </pivotField>
  </pivotFields>
  <rowFields count="8">
    <field x="2"/>
    <field x="10"/>
    <field x="8"/>
    <field x="7"/>
    <field x="6"/>
    <field x="5"/>
    <field x="3"/>
    <field x="4"/>
  </rowFields>
  <rowItems count="38">
    <i>
      <x/>
      <x v="332"/>
      <x v="2"/>
      <x v="9"/>
      <x/>
      <x/>
      <x v="896"/>
      <x/>
    </i>
    <i>
      <x v="1"/>
      <x v="218"/>
      <x v="10"/>
      <x v="28"/>
      <x v="640"/>
      <x/>
      <x v="232"/>
      <x/>
    </i>
    <i>
      <x v="3"/>
      <x v="1154"/>
      <x v="1"/>
      <x v="28"/>
      <x/>
      <x/>
      <x v="896"/>
      <x/>
    </i>
    <i>
      <x v="4"/>
      <x v="18"/>
      <x v="3"/>
      <x v="5"/>
      <x v="791"/>
      <x/>
      <x/>
      <x/>
    </i>
    <i>
      <x v="6"/>
      <x/>
      <x/>
      <x/>
      <x v="791"/>
      <x/>
      <x/>
      <x/>
    </i>
    <i>
      <x v="7"/>
      <x v="308"/>
      <x v="10"/>
      <x v="33"/>
      <x v="451"/>
      <x/>
      <x v="231"/>
      <x v="480"/>
    </i>
    <i>
      <x v="8"/>
      <x v="451"/>
      <x v="19"/>
      <x v="80"/>
      <x v="261"/>
      <x/>
      <x v="565"/>
      <x v="379"/>
    </i>
    <i>
      <x v="9"/>
      <x v="705"/>
      <x v="14"/>
      <x v="91"/>
      <x v="703"/>
      <x/>
      <x v="132"/>
      <x/>
    </i>
    <i>
      <x v="10"/>
      <x v="687"/>
      <x v="16"/>
      <x v="101"/>
      <x v="342"/>
      <x/>
      <x v="677"/>
      <x/>
    </i>
    <i>
      <x v="12"/>
      <x v="106"/>
      <x v="8"/>
      <x v="17"/>
      <x/>
      <x/>
      <x v="374"/>
      <x v="597"/>
    </i>
    <i>
      <x v="13"/>
      <x v="289"/>
      <x v="33"/>
      <x v="101"/>
      <x v="55"/>
      <x/>
      <x v="728"/>
      <x v="476"/>
    </i>
    <i>
      <x v="15"/>
      <x v="24"/>
      <x v="33"/>
      <x v="52"/>
      <x v="239"/>
      <x/>
      <x v="435"/>
      <x v="476"/>
    </i>
    <i>
      <x v="16"/>
      <x v="1051"/>
      <x v="2"/>
      <x v="30"/>
      <x v="703"/>
      <x/>
      <x v="132"/>
      <x/>
    </i>
    <i>
      <x v="17"/>
      <x v="1001"/>
      <x v="10"/>
      <x v="101"/>
      <x/>
      <x/>
      <x v="896"/>
      <x/>
    </i>
    <i>
      <x v="18"/>
      <x v="673"/>
      <x/>
      <x v="5"/>
      <x/>
      <x/>
      <x v="896"/>
      <x/>
    </i>
    <i>
      <x v="19"/>
      <x v="465"/>
      <x v="14"/>
      <x v="61"/>
      <x/>
      <x/>
      <x v="896"/>
      <x/>
    </i>
    <i>
      <x v="20"/>
      <x v="12"/>
      <x v="12"/>
      <x v="16"/>
      <x/>
      <x/>
      <x v="168"/>
      <x v="628"/>
    </i>
    <i>
      <x v="22"/>
      <x v="468"/>
      <x v="13"/>
      <x v="57"/>
      <x v="695"/>
      <x/>
      <x v="145"/>
      <x/>
    </i>
    <i>
      <x v="24"/>
      <x v="1107"/>
      <x v="3"/>
      <x v="48"/>
      <x/>
      <x/>
      <x v="896"/>
      <x/>
    </i>
    <i>
      <x v="25"/>
      <x v="272"/>
      <x v="5"/>
      <x v="16"/>
      <x/>
      <x/>
      <x v="896"/>
      <x/>
    </i>
    <i>
      <x v="27"/>
      <x v="86"/>
      <x v="19"/>
      <x v="38"/>
      <x v="642"/>
      <x/>
      <x v="174"/>
      <x v="231"/>
    </i>
    <i>
      <x v="28"/>
      <x v="657"/>
      <x v="56"/>
      <x v="295"/>
      <x v="611"/>
      <x/>
      <x v="250"/>
      <x v="174"/>
    </i>
    <i>
      <x v="30"/>
      <x v="167"/>
      <x v="49"/>
      <x v="118"/>
      <x v="213"/>
      <x/>
      <x v="587"/>
      <x v="420"/>
    </i>
    <i>
      <x v="31"/>
      <x v="553"/>
      <x v="52"/>
      <x v="236"/>
      <x v="652"/>
      <x/>
      <x v="195"/>
      <x v="100"/>
    </i>
    <i>
      <x v="32"/>
      <x v="10"/>
      <x v="2"/>
      <x v="3"/>
      <x/>
      <x/>
      <x v="603"/>
      <x v="563"/>
    </i>
    <i>
      <x v="33"/>
      <x v="1190"/>
      <x v="7"/>
      <x v="146"/>
      <x v="469"/>
      <x/>
      <x v="158"/>
      <x v="523"/>
    </i>
    <i>
      <x v="34"/>
      <x/>
      <x v="2"/>
      <x v="2"/>
      <x v="791"/>
      <x/>
      <x/>
      <x/>
    </i>
    <i>
      <x v="36"/>
      <x v="86"/>
      <x v="18"/>
      <x v="36"/>
      <x v="127"/>
      <x/>
      <x v="731"/>
      <x v="389"/>
    </i>
    <i>
      <x v="37"/>
      <x v="1178"/>
      <x v="3"/>
      <x v="65"/>
      <x/>
      <x/>
      <x v="896"/>
      <x/>
    </i>
    <i>
      <x v="38"/>
      <x v="624"/>
      <x v="1"/>
      <x v="10"/>
      <x v="791"/>
      <x/>
      <x/>
      <x/>
    </i>
    <i>
      <x v="39"/>
      <x v="946"/>
      <x v="114"/>
      <x v="547"/>
      <x v="533"/>
      <x/>
      <x v="409"/>
      <x v="33"/>
    </i>
    <i>
      <x v="40"/>
      <x v="719"/>
      <x v="42"/>
      <x v="254"/>
      <x v="317"/>
      <x/>
      <x v="615"/>
      <x v="219"/>
    </i>
    <i>
      <x v="43"/>
      <x/>
      <x v="1"/>
      <x v="1"/>
      <x v="613"/>
      <x/>
      <x v="280"/>
      <x/>
    </i>
    <i>
      <x v="44"/>
      <x v="442"/>
      <x v="5"/>
      <x v="22"/>
      <x v="703"/>
      <x/>
      <x v="132"/>
      <x/>
    </i>
    <i>
      <x v="45"/>
      <x v="949"/>
      <x v="54"/>
      <x v="384"/>
      <x v="704"/>
      <x/>
      <x v="130"/>
      <x/>
    </i>
    <i>
      <x v="46"/>
      <x v="86"/>
      <x v="1"/>
      <x v="3"/>
      <x/>
      <x/>
      <x v="896"/>
      <x/>
    </i>
    <i>
      <x v="47"/>
      <x/>
      <x/>
      <x/>
      <x/>
      <x/>
      <x/>
      <x v="644"/>
    </i>
    <i>
      <x v="48"/>
      <x v="27"/>
      <x v="4"/>
      <x v="7"/>
      <x v="791"/>
      <x/>
      <x/>
      <x/>
    </i>
  </rowItems>
  <colItems count="1">
    <i/>
  </colItems>
  <pageFields count="1">
    <pageField fld="1" item="5" hier="-1"/>
  </page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46A73-0AA5-4D6A-ACC6-321A94F8400B}" name="数据透视表32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H50" firstHeaderRow="1" firstDataRow="1" firstDataCol="8" rowPageCount="1" colPageCount="1"/>
  <pivotFields count="11">
    <pivotField compact="0" outline="0" showAll="0" defaultSubtotal="0"/>
    <pivotField axis="axisPage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compact="0" outline="0" showAll="0" defaultSubtotal="0">
      <items count="50">
        <item x="36"/>
        <item x="15"/>
        <item x="24"/>
        <item x="44"/>
        <item x="35"/>
        <item x="8"/>
        <item x="4"/>
        <item x="0"/>
        <item x="23"/>
        <item x="20"/>
        <item x="26"/>
        <item x="18"/>
        <item x="9"/>
        <item x="11"/>
        <item x="32"/>
        <item x="10"/>
        <item x="45"/>
        <item x="47"/>
        <item x="19"/>
        <item x="43"/>
        <item x="12"/>
        <item x="28"/>
        <item x="5"/>
        <item x="6"/>
        <item x="7"/>
        <item x="17"/>
        <item x="39"/>
        <item x="14"/>
        <item x="2"/>
        <item x="38"/>
        <item x="25"/>
        <item x="48"/>
        <item x="33"/>
        <item x="29"/>
        <item x="41"/>
        <item x="37"/>
        <item x="30"/>
        <item x="40"/>
        <item x="42"/>
        <item x="3"/>
        <item x="1"/>
        <item x="16"/>
        <item x="27"/>
        <item x="46"/>
        <item x="13"/>
        <item x="31"/>
        <item x="34"/>
        <item x="22"/>
        <item x="21"/>
        <item x="49"/>
      </items>
    </pivotField>
    <pivotField axis="axisRow" compact="0" outline="0" showAll="0" defaultSubtotal="0">
      <items count="897">
        <item x="57"/>
        <item x="503"/>
        <item x="748"/>
        <item x="766"/>
        <item x="309"/>
        <item x="507"/>
        <item x="410"/>
        <item x="639"/>
        <item x="264"/>
        <item x="828"/>
        <item x="760"/>
        <item x="636"/>
        <item x="373"/>
        <item x="184"/>
        <item x="187"/>
        <item x="486"/>
        <item x="712"/>
        <item x="607"/>
        <item x="482"/>
        <item x="331"/>
        <item x="463"/>
        <item x="42"/>
        <item x="758"/>
        <item x="167"/>
        <item x="895"/>
        <item x="713"/>
        <item x="305"/>
        <item x="854"/>
        <item x="301"/>
        <item x="354"/>
        <item x="88"/>
        <item x="776"/>
        <item x="600"/>
        <item x="356"/>
        <item x="151"/>
        <item x="560"/>
        <item x="148"/>
        <item x="119"/>
        <item x="853"/>
        <item x="382"/>
        <item x="450"/>
        <item x="304"/>
        <item x="408"/>
        <item x="31"/>
        <item x="156"/>
        <item x="166"/>
        <item x="740"/>
        <item x="535"/>
        <item x="46"/>
        <item x="16"/>
        <item x="598"/>
        <item x="618"/>
        <item x="175"/>
        <item x="595"/>
        <item x="302"/>
        <item x="49"/>
        <item x="275"/>
        <item x="827"/>
        <item x="380"/>
        <item x="270"/>
        <item x="873"/>
        <item x="841"/>
        <item x="720"/>
        <item x="464"/>
        <item x="619"/>
        <item x="585"/>
        <item x="765"/>
        <item x="739"/>
        <item x="269"/>
        <item x="705"/>
        <item x="432"/>
        <item x="220"/>
        <item x="79"/>
        <item x="493"/>
        <item x="45"/>
        <item x="462"/>
        <item x="541"/>
        <item x="808"/>
        <item x="234"/>
        <item x="756"/>
        <item x="810"/>
        <item x="690"/>
        <item x="809"/>
        <item x="263"/>
        <item x="62"/>
        <item x="95"/>
        <item x="164"/>
        <item x="876"/>
        <item x="178"/>
        <item x="484"/>
        <item x="678"/>
        <item x="43"/>
        <item x="697"/>
        <item x="186"/>
        <item x="22"/>
        <item x="80"/>
        <item x="826"/>
        <item x="224"/>
        <item x="433"/>
        <item x="85"/>
        <item x="319"/>
        <item x="893"/>
        <item x="757"/>
        <item x="852"/>
        <item x="320"/>
        <item x="523"/>
        <item x="424"/>
        <item x="843"/>
        <item x="721"/>
        <item x="587"/>
        <item x="41"/>
        <item x="456"/>
        <item x="533"/>
        <item x="770"/>
        <item x="572"/>
        <item x="303"/>
        <item x="443"/>
        <item x="405"/>
        <item x="355"/>
        <item x="696"/>
        <item x="637"/>
        <item x="634"/>
        <item x="502"/>
        <item x="709"/>
        <item x="229"/>
        <item x="204"/>
        <item x="881"/>
        <item x="539"/>
        <item x="583"/>
        <item x="707"/>
        <item x="202"/>
        <item x="360"/>
        <item x="130"/>
        <item x="155"/>
        <item x="702"/>
        <item x="596"/>
        <item x="612"/>
        <item x="892"/>
        <item x="668"/>
        <item x="44"/>
        <item x="453"/>
        <item x="115"/>
        <item x="437"/>
        <item x="447"/>
        <item x="719"/>
        <item x="192"/>
        <item x="300"/>
        <item x="173"/>
        <item x="736"/>
        <item x="759"/>
        <item x="81"/>
        <item x="677"/>
        <item x="652"/>
        <item x="254"/>
        <item x="699"/>
        <item x="188"/>
        <item x="635"/>
        <item x="481"/>
        <item x="200"/>
        <item x="724"/>
        <item x="474"/>
        <item x="430"/>
        <item x="804"/>
        <item x="328"/>
        <item x="239"/>
        <item x="103"/>
        <item x="691"/>
        <item x="616"/>
        <item x="195"/>
        <item x="896"/>
        <item x="706"/>
        <item x="574"/>
        <item x="782"/>
        <item x="226"/>
        <item x="196"/>
        <item x="78"/>
        <item x="284"/>
        <item x="866"/>
        <item x="755"/>
        <item x="483"/>
        <item x="154"/>
        <item x="665"/>
        <item x="265"/>
        <item x="569"/>
        <item x="597"/>
        <item x="248"/>
        <item x="489"/>
        <item x="738"/>
        <item x="460"/>
        <item x="77"/>
        <item x="615"/>
        <item x="251"/>
        <item x="571"/>
        <item x="396"/>
        <item x="525"/>
        <item x="203"/>
        <item x="825"/>
        <item x="64"/>
        <item x="842"/>
        <item x="614"/>
        <item x="231"/>
        <item x="259"/>
        <item x="763"/>
        <item x="806"/>
        <item x="561"/>
        <item x="716"/>
        <item x="295"/>
        <item x="137"/>
        <item x="221"/>
        <item x="816"/>
        <item x="791"/>
        <item x="722"/>
        <item x="732"/>
        <item x="798"/>
        <item x="67"/>
        <item x="114"/>
        <item x="717"/>
        <item x="718"/>
        <item x="160"/>
        <item x="21"/>
        <item x="480"/>
        <item x="723"/>
        <item x="113"/>
        <item x="495"/>
        <item x="225"/>
        <item x="441"/>
        <item x="670"/>
        <item x="299"/>
        <item x="36"/>
        <item x="268"/>
        <item x="326"/>
        <item x="136"/>
        <item x="197"/>
        <item x="831"/>
        <item x="731"/>
        <item x="785"/>
        <item x="406"/>
        <item x="540"/>
        <item x="347"/>
        <item x="97"/>
        <item x="172"/>
        <item x="695"/>
        <item x="91"/>
        <item x="849"/>
        <item x="398"/>
        <item x="467"/>
        <item x="86"/>
        <item x="141"/>
        <item x="573"/>
        <item x="623"/>
        <item x="190"/>
        <item x="416"/>
        <item x="243"/>
        <item x="180"/>
        <item x="676"/>
        <item x="824"/>
        <item x="29"/>
        <item x="661"/>
        <item x="459"/>
        <item x="274"/>
        <item x="105"/>
        <item x="487"/>
        <item x="818"/>
        <item x="894"/>
        <item x="530"/>
        <item x="54"/>
        <item x="106"/>
        <item x="610"/>
        <item x="71"/>
        <item x="365"/>
        <item x="125"/>
        <item x="262"/>
        <item x="266"/>
        <item x="267"/>
        <item x="727"/>
        <item x="68"/>
        <item x="14"/>
        <item x="704"/>
        <item x="811"/>
        <item x="161"/>
        <item x="53"/>
        <item x="34"/>
        <item x="4"/>
        <item x="832"/>
        <item x="123"/>
        <item x="24"/>
        <item x="744"/>
        <item x="445"/>
        <item x="879"/>
        <item x="520"/>
        <item x="409"/>
        <item x="602"/>
        <item x="341"/>
        <item x="491"/>
        <item x="714"/>
        <item x="858"/>
        <item x="216"/>
        <item x="859"/>
        <item x="294"/>
        <item x="158"/>
        <item x="19"/>
        <item x="536"/>
        <item x="122"/>
        <item x="401"/>
        <item x="399"/>
        <item x="793"/>
        <item x="641"/>
        <item x="751"/>
        <item x="555"/>
        <item x="694"/>
        <item x="333"/>
        <item x="499"/>
        <item x="476"/>
        <item x="217"/>
        <item x="60"/>
        <item x="140"/>
        <item x="75"/>
        <item x="774"/>
        <item x="233"/>
        <item x="306"/>
        <item x="315"/>
        <item x="213"/>
        <item x="120"/>
        <item x="162"/>
        <item x="32"/>
        <item x="10"/>
        <item x="470"/>
        <item x="51"/>
        <item x="334"/>
        <item x="279"/>
        <item x="244"/>
        <item x="170"/>
        <item x="144"/>
        <item x="93"/>
        <item x="469"/>
        <item x="11"/>
        <item x="379"/>
        <item x="551"/>
        <item x="47"/>
        <item x="313"/>
        <item x="857"/>
        <item x="260"/>
        <item x="124"/>
        <item x="477"/>
        <item x="9"/>
        <item x="815"/>
        <item x="681"/>
        <item x="562"/>
        <item x="111"/>
        <item x="332"/>
        <item x="165"/>
        <item x="206"/>
        <item x="542"/>
        <item x="473"/>
        <item x="48"/>
        <item x="468"/>
        <item x="208"/>
        <item x="449"/>
        <item x="657"/>
        <item x="545"/>
        <item x="412"/>
        <item x="150"/>
        <item x="531"/>
        <item x="18"/>
        <item x="181"/>
        <item x="790"/>
        <item x="617"/>
        <item x="471"/>
        <item x="440"/>
        <item x="109"/>
        <item x="179"/>
        <item x="378"/>
        <item x="388"/>
        <item x="431"/>
        <item x="96"/>
        <item x="772"/>
        <item x="238"/>
        <item x="812"/>
        <item x="710"/>
        <item x="448"/>
        <item x="132"/>
        <item x="223"/>
        <item x="157"/>
        <item x="547"/>
        <item x="290"/>
        <item x="250"/>
        <item x="465"/>
        <item x="604"/>
        <item x="860"/>
        <item x="521"/>
        <item x="258"/>
        <item x="308"/>
        <item x="374"/>
        <item x="345"/>
        <item x="606"/>
        <item x="69"/>
        <item x="711"/>
        <item x="358"/>
        <item x="107"/>
        <item x="884"/>
        <item x="23"/>
        <item x="862"/>
        <item x="855"/>
        <item x="383"/>
        <item x="698"/>
        <item x="52"/>
        <item x="837"/>
        <item x="63"/>
        <item x="311"/>
        <item x="191"/>
        <item x="734"/>
        <item x="621"/>
        <item x="461"/>
        <item x="515"/>
        <item x="730"/>
        <item x="444"/>
        <item x="830"/>
        <item x="50"/>
        <item x="126"/>
        <item x="799"/>
        <item x="563"/>
        <item x="662"/>
        <item x="280"/>
        <item x="242"/>
        <item x="576"/>
        <item x="594"/>
        <item x="435"/>
        <item x="813"/>
        <item x="625"/>
        <item x="159"/>
        <item x="745"/>
        <item x="256"/>
        <item x="94"/>
        <item x="127"/>
        <item x="485"/>
        <item x="193"/>
        <item x="822"/>
        <item x="321"/>
        <item x="497"/>
        <item x="887"/>
        <item x="391"/>
        <item x="768"/>
        <item x="346"/>
        <item x="272"/>
        <item x="363"/>
        <item x="246"/>
        <item x="741"/>
        <item x="207"/>
        <item x="205"/>
        <item x="605"/>
        <item x="40"/>
        <item x="872"/>
        <item x="796"/>
        <item x="655"/>
        <item x="715"/>
        <item x="436"/>
        <item x="185"/>
        <item x="526"/>
        <item x="550"/>
        <item x="318"/>
        <item x="814"/>
        <item x="883"/>
        <item x="13"/>
        <item x="361"/>
        <item x="581"/>
        <item x="90"/>
        <item x="240"/>
        <item x="762"/>
        <item x="92"/>
        <item x="30"/>
        <item x="228"/>
        <item x="241"/>
        <item x="504"/>
        <item x="509"/>
        <item x="247"/>
        <item x="168"/>
        <item x="688"/>
        <item x="795"/>
        <item x="659"/>
        <item x="359"/>
        <item x="352"/>
        <item x="512"/>
        <item x="296"/>
        <item x="522"/>
        <item x="2"/>
        <item x="277"/>
        <item x="5"/>
        <item x="35"/>
        <item x="142"/>
        <item x="726"/>
        <item x="538"/>
        <item x="212"/>
        <item x="559"/>
        <item x="608"/>
        <item x="329"/>
        <item x="434"/>
        <item x="646"/>
        <item x="703"/>
        <item x="874"/>
        <item x="787"/>
        <item x="70"/>
        <item x="395"/>
        <item x="856"/>
        <item x="377"/>
        <item x="492"/>
        <item x="558"/>
        <item x="820"/>
        <item x="117"/>
        <item x="219"/>
        <item x="513"/>
        <item x="580"/>
        <item x="12"/>
        <item x="134"/>
        <item x="880"/>
        <item x="708"/>
        <item x="252"/>
        <item x="630"/>
        <item x="568"/>
        <item x="692"/>
        <item x="249"/>
        <item x="788"/>
        <item x="169"/>
        <item x="118"/>
        <item x="728"/>
        <item x="214"/>
        <item x="143"/>
        <item x="863"/>
        <item x="336"/>
        <item x="508"/>
        <item x="324"/>
        <item x="466"/>
        <item x="421"/>
        <item x="543"/>
        <item x="626"/>
        <item x="372"/>
        <item x="565"/>
        <item x="624"/>
        <item x="215"/>
        <item x="524"/>
        <item x="701"/>
        <item x="1"/>
        <item x="510"/>
        <item x="390"/>
        <item x="84"/>
        <item x="494"/>
        <item x="878"/>
        <item x="882"/>
        <item x="236"/>
        <item x="146"/>
        <item x="611"/>
        <item x="0"/>
        <item x="415"/>
        <item x="7"/>
        <item x="778"/>
        <item x="557"/>
        <item x="413"/>
        <item x="384"/>
        <item x="439"/>
        <item x="101"/>
        <item x="335"/>
        <item x="317"/>
        <item x="211"/>
        <item x="658"/>
        <item x="519"/>
        <item x="385"/>
        <item x="198"/>
        <item x="527"/>
        <item x="554"/>
        <item x="733"/>
        <item x="27"/>
        <item x="584"/>
        <item x="344"/>
        <item x="438"/>
        <item x="593"/>
        <item x="546"/>
        <item x="381"/>
        <item x="312"/>
        <item x="210"/>
        <item x="829"/>
        <item x="488"/>
        <item x="74"/>
        <item x="640"/>
        <item x="292"/>
        <item x="592"/>
        <item x="348"/>
        <item x="644"/>
        <item x="622"/>
        <item x="199"/>
        <item x="672"/>
        <item x="590"/>
        <item x="869"/>
        <item x="362"/>
        <item x="579"/>
        <item x="310"/>
        <item x="400"/>
        <item x="273"/>
        <item x="511"/>
        <item x="418"/>
        <item x="548"/>
        <item x="245"/>
        <item x="15"/>
        <item x="17"/>
        <item x="222"/>
        <item x="83"/>
        <item x="338"/>
        <item x="544"/>
        <item x="868"/>
        <item x="128"/>
        <item x="163"/>
        <item x="518"/>
        <item x="357"/>
        <item x="59"/>
        <item x="725"/>
        <item x="454"/>
        <item x="577"/>
        <item x="189"/>
        <item x="686"/>
        <item x="286"/>
        <item x="517"/>
        <item x="786"/>
        <item x="687"/>
        <item x="323"/>
        <item x="3"/>
        <item x="253"/>
        <item x="325"/>
        <item x="537"/>
        <item x="742"/>
        <item x="589"/>
        <item x="458"/>
        <item x="753"/>
        <item x="278"/>
        <item x="368"/>
        <item x="6"/>
        <item x="337"/>
        <item x="645"/>
        <item x="506"/>
        <item x="257"/>
        <item x="683"/>
        <item x="664"/>
        <item x="801"/>
        <item x="411"/>
        <item x="316"/>
        <item x="376"/>
        <item x="327"/>
        <item x="613"/>
        <item x="121"/>
        <item x="564"/>
        <item x="419"/>
        <item x="472"/>
        <item x="771"/>
        <item x="386"/>
        <item x="276"/>
        <item x="66"/>
        <item x="839"/>
        <item x="25"/>
        <item x="425"/>
        <item x="886"/>
        <item x="171"/>
        <item x="232"/>
        <item x="100"/>
        <item x="888"/>
        <item x="861"/>
        <item x="844"/>
        <item x="147"/>
        <item x="39"/>
        <item x="680"/>
        <item x="389"/>
        <item x="498"/>
        <item x="426"/>
        <item x="442"/>
        <item x="789"/>
        <item x="845"/>
        <item x="307"/>
        <item x="351"/>
        <item x="865"/>
        <item x="177"/>
        <item x="633"/>
        <item x="58"/>
        <item x="794"/>
        <item x="553"/>
        <item x="38"/>
        <item x="649"/>
        <item x="667"/>
        <item x="414"/>
        <item x="570"/>
        <item x="769"/>
        <item x="82"/>
        <item x="656"/>
        <item x="666"/>
        <item x="283"/>
        <item x="817"/>
        <item x="490"/>
        <item x="446"/>
        <item x="864"/>
        <item x="566"/>
        <item x="20"/>
        <item x="182"/>
        <item x="56"/>
        <item x="33"/>
        <item x="846"/>
        <item x="836"/>
        <item x="651"/>
        <item x="603"/>
        <item x="675"/>
        <item x="298"/>
        <item x="779"/>
        <item x="848"/>
        <item x="183"/>
        <item x="629"/>
        <item x="838"/>
        <item x="627"/>
        <item x="349"/>
        <item x="890"/>
        <item x="287"/>
        <item x="628"/>
        <item x="647"/>
        <item x="773"/>
        <item x="291"/>
        <item x="135"/>
        <item x="131"/>
        <item x="877"/>
        <item x="784"/>
        <item x="684"/>
        <item x="797"/>
        <item x="375"/>
        <item x="285"/>
        <item x="567"/>
        <item x="528"/>
        <item x="194"/>
        <item x="761"/>
        <item x="339"/>
        <item x="201"/>
        <item x="138"/>
        <item x="800"/>
        <item x="112"/>
        <item x="764"/>
        <item x="371"/>
        <item x="549"/>
        <item x="767"/>
        <item x="514"/>
        <item x="889"/>
        <item x="682"/>
        <item x="235"/>
        <item x="867"/>
        <item x="833"/>
        <item x="620"/>
        <item x="26"/>
        <item x="152"/>
        <item x="314"/>
        <item x="289"/>
        <item x="108"/>
        <item x="532"/>
        <item x="500"/>
        <item x="420"/>
        <item x="139"/>
        <item x="343"/>
        <item x="330"/>
        <item x="387"/>
        <item x="322"/>
        <item x="792"/>
        <item x="674"/>
        <item x="89"/>
        <item x="700"/>
        <item x="218"/>
        <item x="781"/>
        <item x="110"/>
        <item x="8"/>
        <item x="693"/>
        <item x="72"/>
        <item x="747"/>
        <item x="805"/>
        <item x="591"/>
        <item x="599"/>
        <item x="803"/>
        <item x="556"/>
        <item x="423"/>
        <item x="98"/>
        <item x="534"/>
        <item x="631"/>
        <item x="807"/>
        <item x="679"/>
        <item x="529"/>
        <item x="393"/>
        <item x="802"/>
        <item x="261"/>
        <item x="451"/>
        <item x="297"/>
        <item x="271"/>
        <item x="582"/>
        <item x="780"/>
        <item x="392"/>
        <item x="342"/>
        <item x="653"/>
        <item x="457"/>
        <item x="37"/>
        <item x="875"/>
        <item x="350"/>
        <item x="685"/>
        <item x="663"/>
        <item x="650"/>
        <item x="366"/>
        <item x="174"/>
        <item x="293"/>
        <item x="654"/>
        <item x="578"/>
        <item x="609"/>
        <item x="133"/>
        <item x="689"/>
        <item x="819"/>
        <item x="729"/>
        <item x="752"/>
        <item x="575"/>
        <item x="632"/>
        <item x="642"/>
        <item x="129"/>
        <item x="61"/>
        <item x="673"/>
        <item x="601"/>
        <item x="847"/>
        <item x="369"/>
        <item x="671"/>
        <item x="404"/>
        <item x="783"/>
        <item x="775"/>
        <item x="496"/>
        <item x="754"/>
        <item x="176"/>
        <item x="429"/>
        <item x="850"/>
        <item x="102"/>
        <item x="370"/>
        <item x="588"/>
        <item x="73"/>
        <item x="340"/>
        <item x="402"/>
        <item x="237"/>
        <item x="394"/>
        <item x="145"/>
        <item x="227"/>
        <item x="282"/>
        <item x="99"/>
        <item x="427"/>
        <item x="104"/>
        <item x="840"/>
        <item x="479"/>
        <item x="851"/>
        <item x="505"/>
        <item x="422"/>
        <item x="669"/>
        <item x="230"/>
        <item x="638"/>
        <item x="586"/>
        <item x="87"/>
        <item x="501"/>
        <item x="746"/>
        <item x="364"/>
        <item x="407"/>
        <item x="835"/>
        <item x="367"/>
        <item x="209"/>
        <item x="65"/>
        <item x="353"/>
        <item x="823"/>
        <item x="885"/>
        <item x="403"/>
        <item x="891"/>
        <item x="153"/>
        <item x="777"/>
        <item x="660"/>
        <item x="149"/>
        <item x="455"/>
        <item x="735"/>
        <item x="28"/>
        <item x="750"/>
        <item x="397"/>
        <item x="428"/>
        <item x="737"/>
        <item x="552"/>
        <item x="452"/>
        <item x="743"/>
        <item x="288"/>
        <item x="648"/>
        <item x="475"/>
        <item x="871"/>
        <item x="116"/>
        <item x="643"/>
        <item x="417"/>
        <item x="821"/>
        <item x="76"/>
        <item x="255"/>
        <item x="478"/>
        <item x="834"/>
        <item x="749"/>
        <item x="870"/>
        <item x="281"/>
        <item x="516"/>
        <item x="55"/>
      </items>
    </pivotField>
    <pivotField axis="axisRow" compact="0" outline="0" showAll="0" defaultSubtotal="0">
      <items count="645">
        <item x="55"/>
        <item x="42"/>
        <item x="44"/>
        <item x="43"/>
        <item x="46"/>
        <item x="423"/>
        <item x="196"/>
        <item x="45"/>
        <item x="548"/>
        <item x="386"/>
        <item x="613"/>
        <item x="21"/>
        <item x="449"/>
        <item x="587"/>
        <item x="393"/>
        <item x="248"/>
        <item x="641"/>
        <item x="208"/>
        <item x="412"/>
        <item x="478"/>
        <item x="31"/>
        <item x="369"/>
        <item x="589"/>
        <item x="503"/>
        <item x="576"/>
        <item x="489"/>
        <item x="214"/>
        <item x="435"/>
        <item x="99"/>
        <item x="78"/>
        <item x="493"/>
        <item x="41"/>
        <item x="255"/>
        <item x="135"/>
        <item x="414"/>
        <item x="598"/>
        <item x="162"/>
        <item x="184"/>
        <item x="95"/>
        <item x="530"/>
        <item x="170"/>
        <item x="272"/>
        <item x="26"/>
        <item x="307"/>
        <item x="175"/>
        <item x="159"/>
        <item x="14"/>
        <item x="209"/>
        <item x="256"/>
        <item x="289"/>
        <item x="245"/>
        <item x="239"/>
        <item x="398"/>
        <item x="189"/>
        <item x="100"/>
        <item x="117"/>
        <item x="365"/>
        <item x="277"/>
        <item x="618"/>
        <item x="561"/>
        <item x="103"/>
        <item x="52"/>
        <item x="81"/>
        <item x="616"/>
        <item x="94"/>
        <item x="431"/>
        <item x="50"/>
        <item x="58"/>
        <item x="115"/>
        <item x="565"/>
        <item x="383"/>
        <item x="145"/>
        <item x="611"/>
        <item x="468"/>
        <item x="32"/>
        <item x="29"/>
        <item x="552"/>
        <item x="154"/>
        <item x="40"/>
        <item x="102"/>
        <item x="91"/>
        <item x="3"/>
        <item x="400"/>
        <item x="207"/>
        <item x="128"/>
        <item x="556"/>
        <item x="300"/>
        <item x="114"/>
        <item x="221"/>
        <item x="125"/>
        <item x="65"/>
        <item x="572"/>
        <item x="501"/>
        <item x="101"/>
        <item x="633"/>
        <item x="498"/>
        <item x="126"/>
        <item x="620"/>
        <item x="377"/>
        <item x="348"/>
        <item x="104"/>
        <item x="406"/>
        <item x="579"/>
        <item x="628"/>
        <item x="481"/>
        <item x="87"/>
        <item x="422"/>
        <item x="438"/>
        <item x="297"/>
        <item x="232"/>
        <item x="453"/>
        <item x="110"/>
        <item x="601"/>
        <item x="354"/>
        <item x="295"/>
        <item x="591"/>
        <item x="531"/>
        <item x="231"/>
        <item x="230"/>
        <item x="547"/>
        <item x="61"/>
        <item x="605"/>
        <item x="558"/>
        <item x="2"/>
        <item x="397"/>
        <item x="169"/>
        <item x="206"/>
        <item x="349"/>
        <item x="602"/>
        <item x="167"/>
        <item x="506"/>
        <item x="287"/>
        <item x="54"/>
        <item x="48"/>
        <item x="264"/>
        <item x="165"/>
        <item x="359"/>
        <item x="36"/>
        <item x="588"/>
        <item x="504"/>
        <item x="370"/>
        <item x="240"/>
        <item x="116"/>
        <item x="8"/>
        <item x="178"/>
        <item x="173"/>
        <item x="71"/>
        <item x="325"/>
        <item x="437"/>
        <item x="233"/>
        <item x="60"/>
        <item x="188"/>
        <item x="268"/>
        <item x="542"/>
        <item x="191"/>
        <item x="411"/>
        <item x="288"/>
        <item x="303"/>
        <item x="225"/>
        <item x="463"/>
        <item x="391"/>
        <item x="97"/>
        <item x="90"/>
        <item x="68"/>
        <item x="476"/>
        <item x="51"/>
        <item x="557"/>
        <item x="77"/>
        <item x="610"/>
        <item x="67"/>
        <item x="486"/>
        <item x="351"/>
        <item x="174"/>
        <item x="273"/>
        <item x="134"/>
        <item x="392"/>
        <item x="467"/>
        <item x="452"/>
        <item x="382"/>
        <item x="219"/>
        <item x="444"/>
        <item x="202"/>
        <item x="492"/>
        <item x="10"/>
        <item x="315"/>
        <item x="479"/>
        <item x="413"/>
        <item x="644"/>
        <item x="299"/>
        <item x="573"/>
        <item x="23"/>
        <item x="143"/>
        <item x="158"/>
        <item x="80"/>
        <item x="323"/>
        <item x="451"/>
        <item x="290"/>
        <item x="367"/>
        <item x="540"/>
        <item x="160"/>
        <item x="427"/>
        <item x="200"/>
        <item x="1"/>
        <item x="83"/>
        <item x="622"/>
        <item x="385"/>
        <item x="360"/>
        <item x="448"/>
        <item x="228"/>
        <item x="190"/>
        <item x="340"/>
        <item x="347"/>
        <item x="161"/>
        <item x="204"/>
        <item x="470"/>
        <item x="38"/>
        <item x="417"/>
        <item x="229"/>
        <item x="475"/>
        <item x="133"/>
        <item x="281"/>
        <item x="20"/>
        <item x="270"/>
        <item x="425"/>
        <item x="335"/>
        <item x="24"/>
        <item x="69"/>
        <item x="421"/>
        <item x="246"/>
        <item x="37"/>
        <item x="203"/>
        <item x="139"/>
        <item x="28"/>
        <item x="477"/>
        <item x="461"/>
        <item x="291"/>
        <item x="640"/>
        <item x="305"/>
        <item x="72"/>
        <item x="625"/>
        <item x="271"/>
        <item x="25"/>
        <item x="252"/>
        <item x="474"/>
        <item x="197"/>
        <item x="436"/>
        <item x="592"/>
        <item x="471"/>
        <item x="419"/>
        <item x="578"/>
        <item x="564"/>
        <item x="82"/>
        <item x="123"/>
        <item x="497"/>
        <item x="201"/>
        <item x="47"/>
        <item x="368"/>
        <item x="482"/>
        <item x="249"/>
        <item x="306"/>
        <item x="396"/>
        <item x="62"/>
        <item x="430"/>
        <item x="537"/>
        <item x="599"/>
        <item x="93"/>
        <item x="563"/>
        <item x="318"/>
        <item x="144"/>
        <item x="247"/>
        <item x="424"/>
        <item x="639"/>
        <item x="313"/>
        <item x="528"/>
        <item x="260"/>
        <item x="215"/>
        <item x="364"/>
        <item x="280"/>
        <item x="150"/>
        <item x="410"/>
        <item x="469"/>
        <item x="590"/>
        <item x="332"/>
        <item x="441"/>
        <item x="632"/>
        <item x="251"/>
        <item x="168"/>
        <item x="490"/>
        <item x="566"/>
        <item x="569"/>
        <item x="85"/>
        <item x="609"/>
        <item x="253"/>
        <item x="276"/>
        <item x="631"/>
        <item x="15"/>
        <item x="643"/>
        <item x="568"/>
        <item x="283"/>
        <item x="466"/>
        <item x="629"/>
        <item x="317"/>
        <item x="263"/>
        <item x="108"/>
        <item x="583"/>
        <item x="320"/>
        <item x="218"/>
        <item x="487"/>
        <item x="220"/>
        <item x="152"/>
        <item x="373"/>
        <item x="131"/>
        <item x="286"/>
        <item x="324"/>
        <item x="581"/>
        <item x="109"/>
        <item x="595"/>
        <item x="267"/>
        <item x="555"/>
        <item x="118"/>
        <item x="529"/>
        <item x="302"/>
        <item x="358"/>
        <item x="5"/>
        <item x="330"/>
        <item x="596"/>
        <item x="107"/>
        <item x="127"/>
        <item x="570"/>
        <item x="265"/>
        <item x="394"/>
        <item x="261"/>
        <item x="227"/>
        <item x="35"/>
        <item x="124"/>
        <item x="39"/>
        <item x="316"/>
        <item x="163"/>
        <item x="222"/>
        <item x="536"/>
        <item x="33"/>
        <item x="546"/>
        <item x="560"/>
        <item x="292"/>
        <item x="434"/>
        <item x="171"/>
        <item x="403"/>
        <item x="236"/>
        <item x="356"/>
        <item x="409"/>
        <item x="211"/>
        <item x="176"/>
        <item x="624"/>
        <item x="70"/>
        <item x="355"/>
        <item x="346"/>
        <item x="88"/>
        <item x="258"/>
        <item x="619"/>
        <item x="357"/>
        <item x="19"/>
        <item x="440"/>
        <item x="12"/>
        <item x="433"/>
        <item x="541"/>
        <item x="500"/>
        <item x="407"/>
        <item x="432"/>
        <item x="380"/>
        <item x="604"/>
        <item x="535"/>
        <item x="485"/>
        <item x="238"/>
        <item x="544"/>
        <item x="522"/>
        <item x="92"/>
        <item x="120"/>
        <item x="505"/>
        <item x="180"/>
        <item x="105"/>
        <item x="582"/>
        <item x="275"/>
        <item x="254"/>
        <item x="274"/>
        <item x="559"/>
        <item x="337"/>
        <item x="30"/>
        <item x="416"/>
        <item x="0"/>
        <item x="141"/>
        <item x="224"/>
        <item x="612"/>
        <item x="429"/>
        <item x="6"/>
        <item x="312"/>
        <item x="142"/>
        <item x="363"/>
        <item x="4"/>
        <item x="549"/>
        <item x="34"/>
        <item x="195"/>
        <item x="49"/>
        <item x="491"/>
        <item x="457"/>
        <item x="293"/>
        <item x="333"/>
        <item x="269"/>
        <item x="462"/>
        <item x="177"/>
        <item x="11"/>
        <item x="495"/>
        <item x="301"/>
        <item x="418"/>
        <item x="593"/>
        <item x="242"/>
        <item x="550"/>
        <item x="638"/>
        <item x="223"/>
        <item x="155"/>
        <item x="326"/>
        <item x="140"/>
        <item x="146"/>
        <item x="362"/>
        <item x="617"/>
        <item x="539"/>
        <item x="484"/>
        <item x="147"/>
        <item x="375"/>
        <item x="27"/>
        <item x="122"/>
        <item x="634"/>
        <item x="627"/>
        <item x="13"/>
        <item x="328"/>
        <item x="508"/>
        <item x="439"/>
        <item x="257"/>
        <item x="192"/>
        <item x="79"/>
        <item x="577"/>
        <item x="515"/>
        <item x="244"/>
        <item x="584"/>
        <item x="9"/>
        <item x="378"/>
        <item x="621"/>
        <item x="510"/>
        <item x="86"/>
        <item x="17"/>
        <item x="7"/>
        <item x="310"/>
        <item x="600"/>
        <item x="278"/>
        <item x="321"/>
        <item x="554"/>
        <item x="234"/>
        <item x="164"/>
        <item x="84"/>
        <item x="199"/>
        <item x="282"/>
        <item x="352"/>
        <item x="194"/>
        <item x="166"/>
        <item x="89"/>
        <item x="338"/>
        <item x="496"/>
        <item x="182"/>
        <item x="372"/>
        <item x="494"/>
        <item x="213"/>
        <item x="388"/>
        <item x="129"/>
        <item x="279"/>
        <item x="111"/>
        <item x="376"/>
        <item x="521"/>
        <item x="137"/>
        <item x="551"/>
        <item x="405"/>
        <item x="361"/>
        <item x="132"/>
        <item x="308"/>
        <item x="387"/>
        <item x="446"/>
        <item x="148"/>
        <item x="517"/>
        <item x="445"/>
        <item x="415"/>
        <item x="454"/>
        <item x="311"/>
        <item x="603"/>
        <item x="64"/>
        <item x="585"/>
        <item x="384"/>
        <item x="594"/>
        <item x="455"/>
        <item x="456"/>
        <item x="205"/>
        <item x="545"/>
        <item x="113"/>
        <item x="121"/>
        <item x="285"/>
        <item x="520"/>
        <item x="402"/>
        <item x="404"/>
        <item x="586"/>
        <item x="172"/>
        <item x="374"/>
        <item x="106"/>
        <item x="353"/>
        <item x="151"/>
        <item x="153"/>
        <item x="597"/>
        <item x="519"/>
        <item x="344"/>
        <item x="57"/>
        <item x="179"/>
        <item x="534"/>
        <item x="447"/>
        <item x="473"/>
        <item x="250"/>
        <item x="266"/>
        <item x="390"/>
        <item x="53"/>
        <item x="527"/>
        <item x="513"/>
        <item x="66"/>
        <item x="443"/>
        <item x="193"/>
        <item x="181"/>
        <item x="96"/>
        <item x="580"/>
        <item x="334"/>
        <item x="401"/>
        <item x="635"/>
        <item x="59"/>
        <item x="464"/>
        <item x="336"/>
        <item x="112"/>
        <item x="642"/>
        <item x="399"/>
        <item x="18"/>
        <item x="149"/>
        <item x="460"/>
        <item x="371"/>
        <item x="76"/>
        <item x="571"/>
        <item x="366"/>
        <item x="237"/>
        <item x="408"/>
        <item x="322"/>
        <item x="509"/>
        <item x="309"/>
        <item x="608"/>
        <item x="442"/>
        <item x="523"/>
        <item x="183"/>
        <item x="329"/>
        <item x="235"/>
        <item x="615"/>
        <item x="345"/>
        <item x="259"/>
        <item x="502"/>
        <item x="130"/>
        <item x="499"/>
        <item x="381"/>
        <item x="98"/>
        <item x="16"/>
        <item x="389"/>
        <item x="74"/>
        <item x="574"/>
        <item x="488"/>
        <item x="298"/>
        <item x="327"/>
        <item x="314"/>
        <item x="341"/>
        <item x="562"/>
        <item x="567"/>
        <item x="198"/>
        <item x="212"/>
        <item x="187"/>
        <item x="217"/>
        <item x="339"/>
        <item x="395"/>
        <item x="119"/>
        <item x="426"/>
        <item x="294"/>
        <item x="284"/>
        <item x="350"/>
        <item x="226"/>
        <item x="637"/>
        <item x="262"/>
        <item x="465"/>
        <item x="623"/>
        <item x="210"/>
        <item x="483"/>
        <item x="459"/>
        <item x="136"/>
        <item x="319"/>
        <item x="524"/>
        <item x="156"/>
        <item x="512"/>
        <item x="450"/>
        <item x="157"/>
        <item x="532"/>
        <item x="331"/>
        <item x="518"/>
        <item x="525"/>
        <item x="379"/>
        <item x="526"/>
        <item x="22"/>
        <item x="73"/>
        <item x="507"/>
        <item x="420"/>
        <item x="516"/>
        <item x="185"/>
        <item x="514"/>
        <item x="480"/>
        <item x="296"/>
        <item x="342"/>
        <item x="630"/>
        <item x="575"/>
        <item x="243"/>
        <item x="543"/>
        <item x="304"/>
        <item x="614"/>
        <item x="75"/>
        <item x="538"/>
        <item x="138"/>
        <item x="458"/>
        <item x="428"/>
        <item x="216"/>
        <item x="626"/>
        <item x="241"/>
        <item x="343"/>
        <item x="553"/>
        <item x="607"/>
        <item x="63"/>
        <item x="472"/>
        <item x="511"/>
        <item x="636"/>
        <item x="533"/>
        <item x="606"/>
        <item x="186"/>
        <item x="56"/>
      </items>
    </pivotField>
    <pivotField axis="axisRow" compact="0" outline="0" showAll="0" defaultSubtotal="0">
      <items count="136">
        <item x="49"/>
        <item x="88"/>
        <item x="125"/>
        <item x="128"/>
        <item x="131"/>
        <item x="91"/>
        <item x="133"/>
        <item x="98"/>
        <item x="74"/>
        <item x="93"/>
        <item x="102"/>
        <item x="110"/>
        <item x="115"/>
        <item x="95"/>
        <item x="120"/>
        <item x="69"/>
        <item x="104"/>
        <item x="123"/>
        <item x="56"/>
        <item x="78"/>
        <item x="119"/>
        <item x="111"/>
        <item x="66"/>
        <item x="79"/>
        <item x="75"/>
        <item x="126"/>
        <item x="82"/>
        <item x="118"/>
        <item x="121"/>
        <item x="80"/>
        <item x="113"/>
        <item x="96"/>
        <item x="124"/>
        <item x="53"/>
        <item x="81"/>
        <item x="57"/>
        <item x="76"/>
        <item x="60"/>
        <item x="63"/>
        <item x="103"/>
        <item x="135"/>
        <item x="61"/>
        <item x="62"/>
        <item x="70"/>
        <item x="109"/>
        <item x="92"/>
        <item x="85"/>
        <item x="65"/>
        <item x="28"/>
        <item x="132"/>
        <item x="130"/>
        <item x="71"/>
        <item x="54"/>
        <item x="58"/>
        <item x="50"/>
        <item x="112"/>
        <item x="122"/>
        <item x="100"/>
        <item x="51"/>
        <item x="106"/>
        <item x="99"/>
        <item x="67"/>
        <item x="77"/>
        <item x="116"/>
        <item x="129"/>
        <item x="87"/>
        <item x="101"/>
        <item x="89"/>
        <item x="94"/>
        <item x="37"/>
        <item x="127"/>
        <item x="97"/>
        <item x="18"/>
        <item x="90"/>
        <item x="55"/>
        <item x="17"/>
        <item x="33"/>
        <item x="64"/>
        <item x="8"/>
        <item x="6"/>
        <item x="7"/>
        <item x="86"/>
        <item x="39"/>
        <item x="117"/>
        <item x="22"/>
        <item x="27"/>
        <item x="134"/>
        <item x="20"/>
        <item x="26"/>
        <item x="38"/>
        <item x="52"/>
        <item x="0"/>
        <item x="25"/>
        <item x="68"/>
        <item x="15"/>
        <item x="13"/>
        <item x="114"/>
        <item x="12"/>
        <item x="30"/>
        <item x="35"/>
        <item x="3"/>
        <item x="5"/>
        <item x="1"/>
        <item x="9"/>
        <item x="59"/>
        <item x="105"/>
        <item x="11"/>
        <item x="2"/>
        <item x="108"/>
        <item x="34"/>
        <item x="23"/>
        <item x="40"/>
        <item x="4"/>
        <item x="19"/>
        <item x="83"/>
        <item x="47"/>
        <item x="73"/>
        <item x="48"/>
        <item x="10"/>
        <item x="16"/>
        <item x="24"/>
        <item x="32"/>
        <item x="14"/>
        <item x="29"/>
        <item x="36"/>
        <item x="21"/>
        <item x="72"/>
        <item x="44"/>
        <item x="41"/>
        <item x="107"/>
        <item x="43"/>
        <item x="45"/>
        <item x="46"/>
        <item x="31"/>
        <item x="42"/>
        <item x="84"/>
      </items>
    </pivotField>
    <pivotField axis="axisRow" compact="0" outline="0" showAll="0" defaultSubtotal="0">
      <items count="793">
        <item x="7"/>
        <item x="634"/>
        <item x="625"/>
        <item x="366"/>
        <item x="322"/>
        <item x="332"/>
        <item x="785"/>
        <item x="448"/>
        <item x="304"/>
        <item x="220"/>
        <item x="277"/>
        <item x="423"/>
        <item x="572"/>
        <item x="392"/>
        <item x="148"/>
        <item x="661"/>
        <item x="296"/>
        <item x="401"/>
        <item x="626"/>
        <item x="558"/>
        <item x="617"/>
        <item x="469"/>
        <item x="406"/>
        <item x="573"/>
        <item x="193"/>
        <item x="775"/>
        <item x="29"/>
        <item x="637"/>
        <item x="432"/>
        <item x="534"/>
        <item x="9"/>
        <item x="792"/>
        <item x="421"/>
        <item x="591"/>
        <item x="670"/>
        <item x="377"/>
        <item x="26"/>
        <item x="729"/>
        <item x="66"/>
        <item x="386"/>
        <item x="696"/>
        <item x="359"/>
        <item x="607"/>
        <item x="656"/>
        <item x="700"/>
        <item x="475"/>
        <item x="188"/>
        <item x="272"/>
        <item x="299"/>
        <item x="164"/>
        <item x="256"/>
        <item x="388"/>
        <item x="329"/>
        <item x="328"/>
        <item x="695"/>
        <item x="135"/>
        <item x="752"/>
        <item x="453"/>
        <item x="623"/>
        <item x="314"/>
        <item x="524"/>
        <item x="621"/>
        <item x="677"/>
        <item x="390"/>
        <item x="680"/>
        <item x="340"/>
        <item x="444"/>
        <item x="333"/>
        <item x="370"/>
        <item x="630"/>
        <item x="223"/>
        <item x="227"/>
        <item x="200"/>
        <item x="703"/>
        <item x="97"/>
        <item x="235"/>
        <item x="509"/>
        <item x="100"/>
        <item x="300"/>
        <item x="53"/>
        <item x="632"/>
        <item x="684"/>
        <item x="355"/>
        <item x="622"/>
        <item x="82"/>
        <item x="657"/>
        <item x="17"/>
        <item x="640"/>
        <item x="305"/>
        <item x="644"/>
        <item x="710"/>
        <item x="51"/>
        <item x="336"/>
        <item x="56"/>
        <item x="594"/>
        <item x="57"/>
        <item x="531"/>
        <item x="271"/>
        <item x="379"/>
        <item x="456"/>
        <item x="356"/>
        <item x="181"/>
        <item x="458"/>
        <item x="744"/>
        <item x="344"/>
        <item x="25"/>
        <item x="408"/>
        <item x="606"/>
        <item x="709"/>
        <item x="460"/>
        <item x="310"/>
        <item x="39"/>
        <item x="575"/>
        <item x="184"/>
        <item x="570"/>
        <item x="603"/>
        <item x="59"/>
        <item x="202"/>
        <item x="274"/>
        <item x="313"/>
        <item x="364"/>
        <item x="173"/>
        <item x="505"/>
        <item x="712"/>
        <item x="428"/>
        <item x="581"/>
        <item x="84"/>
        <item x="140"/>
        <item x="12"/>
        <item x="282"/>
        <item x="389"/>
        <item x="250"/>
        <item x="713"/>
        <item x="114"/>
        <item x="437"/>
        <item x="702"/>
        <item x="681"/>
        <item x="273"/>
        <item x="327"/>
        <item x="584"/>
        <item x="569"/>
        <item x="89"/>
        <item x="697"/>
        <item x="80"/>
        <item x="692"/>
        <item x="228"/>
        <item x="478"/>
        <item x="578"/>
        <item x="479"/>
        <item x="686"/>
        <item x="334"/>
        <item x="779"/>
        <item x="629"/>
        <item x="232"/>
        <item x="98"/>
        <item x="742"/>
        <item x="689"/>
        <item x="360"/>
        <item x="251"/>
        <item x="319"/>
        <item x="781"/>
        <item x="563"/>
        <item x="557"/>
        <item x="354"/>
        <item x="88"/>
        <item x="189"/>
        <item x="782"/>
        <item x="497"/>
        <item x="679"/>
        <item x="155"/>
        <item x="396"/>
        <item x="85"/>
        <item x="659"/>
        <item x="83"/>
        <item x="682"/>
        <item x="501"/>
        <item x="553"/>
        <item x="683"/>
        <item x="162"/>
        <item x="221"/>
        <item x="41"/>
        <item x="585"/>
        <item x="765"/>
        <item x="291"/>
        <item x="474"/>
        <item x="784"/>
        <item x="770"/>
        <item x="619"/>
        <item x="707"/>
        <item x="311"/>
        <item x="198"/>
        <item x="380"/>
        <item x="721"/>
        <item x="602"/>
        <item x="338"/>
        <item x="747"/>
        <item x="222"/>
        <item x="698"/>
        <item x="307"/>
        <item x="628"/>
        <item x="515"/>
        <item x="365"/>
        <item x="211"/>
        <item x="699"/>
        <item x="513"/>
        <item x="225"/>
        <item x="382"/>
        <item x="11"/>
        <item x="61"/>
        <item x="283"/>
        <item x="298"/>
        <item x="363"/>
        <item x="589"/>
        <item x="138"/>
        <item x="599"/>
        <item x="252"/>
        <item x="726"/>
        <item x="455"/>
        <item x="439"/>
        <item x="50"/>
        <item x="536"/>
        <item x="489"/>
        <item x="257"/>
        <item x="522"/>
        <item x="440"/>
        <item x="741"/>
        <item x="154"/>
        <item x="555"/>
        <item x="436"/>
        <item x="199"/>
        <item x="185"/>
        <item x="576"/>
        <item x="674"/>
        <item x="326"/>
        <item x="631"/>
        <item x="384"/>
        <item x="309"/>
        <item x="351"/>
        <item x="362"/>
        <item x="30"/>
        <item x="588"/>
        <item x="183"/>
        <item x="471"/>
        <item x="597"/>
        <item x="230"/>
        <item x="119"/>
        <item x="174"/>
        <item x="275"/>
        <item x="90"/>
        <item x="55"/>
        <item x="266"/>
        <item x="165"/>
        <item x="592"/>
        <item x="516"/>
        <item x="418"/>
        <item x="750"/>
        <item x="586"/>
        <item x="761"/>
        <item x="485"/>
        <item x="547"/>
        <item x="443"/>
        <item x="5"/>
        <item x="150"/>
        <item x="451"/>
        <item x="243"/>
        <item x="281"/>
        <item x="618"/>
        <item x="551"/>
        <item x="21"/>
        <item x="745"/>
        <item x="349"/>
        <item x="638"/>
        <item x="171"/>
        <item x="438"/>
        <item x="262"/>
        <item x="691"/>
        <item x="556"/>
        <item x="476"/>
        <item x="740"/>
        <item x="301"/>
        <item x="646"/>
        <item x="579"/>
        <item x="704"/>
        <item x="728"/>
        <item x="182"/>
        <item x="693"/>
        <item x="550"/>
        <item x="191"/>
        <item x="417"/>
        <item x="748"/>
        <item x="604"/>
        <item x="278"/>
        <item x="276"/>
        <item x="446"/>
        <item x="268"/>
        <item x="231"/>
        <item x="587"/>
        <item x="749"/>
        <item x="323"/>
        <item x="280"/>
        <item x="774"/>
        <item x="500"/>
        <item x="358"/>
        <item x="627"/>
        <item x="81"/>
        <item x="477"/>
        <item x="385"/>
        <item x="258"/>
        <item x="195"/>
        <item x="571"/>
        <item x="526"/>
        <item x="320"/>
        <item x="783"/>
        <item x="552"/>
        <item x="374"/>
        <item x="470"/>
        <item x="52"/>
        <item x="131"/>
        <item x="767"/>
        <item x="285"/>
        <item x="487"/>
        <item x="514"/>
        <item x="568"/>
        <item x="378"/>
        <item x="168"/>
        <item x="706"/>
        <item x="429"/>
        <item x="8"/>
        <item x="294"/>
        <item x="321"/>
        <item x="762"/>
        <item x="216"/>
        <item x="764"/>
        <item x="648"/>
        <item x="609"/>
        <item x="34"/>
        <item x="502"/>
        <item x="481"/>
        <item x="776"/>
        <item x="530"/>
        <item x="18"/>
        <item x="113"/>
        <item x="139"/>
        <item x="157"/>
        <item x="624"/>
        <item x="151"/>
        <item x="613"/>
        <item x="708"/>
        <item x="499"/>
        <item x="337"/>
        <item x="263"/>
        <item x="582"/>
        <item x="507"/>
        <item x="654"/>
        <item x="422"/>
        <item x="727"/>
        <item x="350"/>
        <item x="65"/>
        <item x="548"/>
        <item x="564"/>
        <item x="63"/>
        <item x="357"/>
        <item x="565"/>
        <item x="116"/>
        <item x="653"/>
        <item x="259"/>
        <item x="373"/>
        <item x="601"/>
        <item x="743"/>
        <item x="269"/>
        <item x="658"/>
        <item x="508"/>
        <item x="214"/>
        <item x="72"/>
        <item x="10"/>
        <item x="218"/>
        <item x="450"/>
        <item x="538"/>
        <item x="27"/>
        <item x="246"/>
        <item x="306"/>
        <item x="260"/>
        <item x="224"/>
        <item x="537"/>
        <item x="687"/>
        <item x="79"/>
        <item x="109"/>
        <item x="459"/>
        <item x="441"/>
        <item x="149"/>
        <item x="433"/>
        <item x="248"/>
        <item x="641"/>
        <item x="639"/>
        <item x="290"/>
        <item x="466"/>
        <item x="763"/>
        <item x="777"/>
        <item x="484"/>
        <item x="35"/>
        <item x="735"/>
        <item x="486"/>
        <item x="488"/>
        <item x="147"/>
        <item x="491"/>
        <item x="511"/>
        <item x="616"/>
        <item x="768"/>
        <item x="253"/>
        <item x="353"/>
        <item x="339"/>
        <item x="190"/>
        <item x="724"/>
        <item x="449"/>
        <item x="315"/>
        <item x="115"/>
        <item x="203"/>
        <item x="352"/>
        <item x="402"/>
        <item x="468"/>
        <item x="660"/>
        <item x="279"/>
        <item x="615"/>
        <item x="293"/>
        <item x="23"/>
        <item x="675"/>
        <item x="397"/>
        <item x="324"/>
        <item x="435"/>
        <item x="598"/>
        <item x="541"/>
        <item x="503"/>
        <item x="302"/>
        <item x="204"/>
        <item x="175"/>
        <item x="212"/>
        <item x="736"/>
        <item x="404"/>
        <item x="431"/>
        <item x="172"/>
        <item x="694"/>
        <item x="178"/>
        <item x="600"/>
        <item x="106"/>
        <item x="480"/>
        <item x="643"/>
        <item x="662"/>
        <item x="36"/>
        <item x="44"/>
        <item x="153"/>
        <item x="186"/>
        <item x="130"/>
        <item x="620"/>
        <item x="15"/>
        <item x="144"/>
        <item x="93"/>
        <item x="465"/>
        <item x="177"/>
        <item x="722"/>
        <item x="756"/>
        <item x="325"/>
        <item x="566"/>
        <item x="94"/>
        <item x="69"/>
        <item x="254"/>
        <item x="217"/>
        <item x="605"/>
        <item x="371"/>
        <item x="467"/>
        <item x="112"/>
        <item x="381"/>
        <item x="76"/>
        <item x="68"/>
        <item x="407"/>
        <item x="399"/>
        <item x="690"/>
        <item x="419"/>
        <item x="187"/>
        <item x="331"/>
        <item x="409"/>
        <item x="308"/>
        <item x="527"/>
        <item x="180"/>
        <item x="434"/>
        <item x="16"/>
        <item x="583"/>
        <item x="111"/>
        <item x="701"/>
        <item x="60"/>
        <item x="472"/>
        <item x="42"/>
        <item x="48"/>
        <item x="146"/>
        <item x="244"/>
        <item x="723"/>
        <item x="758"/>
        <item x="757"/>
        <item x="504"/>
        <item x="295"/>
        <item x="669"/>
        <item x="158"/>
        <item x="330"/>
        <item x="78"/>
        <item x="737"/>
        <item x="22"/>
        <item x="525"/>
        <item x="46"/>
        <item x="43"/>
        <item x="247"/>
        <item x="77"/>
        <item x="194"/>
        <item x="145"/>
        <item x="372"/>
        <item x="233"/>
        <item x="580"/>
        <item x="769"/>
        <item x="196"/>
        <item x="567"/>
        <item x="176"/>
        <item x="2"/>
        <item x="179"/>
        <item x="673"/>
        <item x="790"/>
        <item x="267"/>
        <item x="346"/>
        <item x="778"/>
        <item x="420"/>
        <item x="4"/>
        <item x="415"/>
        <item x="452"/>
        <item x="169"/>
        <item x="528"/>
        <item x="105"/>
        <item x="133"/>
        <item x="517"/>
        <item x="510"/>
        <item x="562"/>
        <item x="286"/>
        <item x="442"/>
        <item x="375"/>
        <item x="122"/>
        <item x="167"/>
        <item x="772"/>
        <item x="668"/>
        <item x="387"/>
        <item x="270"/>
        <item x="612"/>
        <item x="318"/>
        <item x="28"/>
        <item x="32"/>
        <item x="121"/>
        <item x="642"/>
        <item x="733"/>
        <item x="376"/>
        <item x="45"/>
        <item x="241"/>
        <item x="546"/>
        <item x="760"/>
        <item x="655"/>
        <item x="532"/>
        <item x="229"/>
        <item x="483"/>
        <item x="791"/>
        <item x="400"/>
        <item x="103"/>
        <item x="3"/>
        <item x="766"/>
        <item x="127"/>
        <item x="197"/>
        <item x="719"/>
        <item x="108"/>
        <item x="544"/>
        <item x="234"/>
        <item x="92"/>
        <item x="62"/>
        <item x="86"/>
        <item x="715"/>
        <item x="75"/>
        <item x="755"/>
        <item x="464"/>
        <item x="123"/>
        <item x="219"/>
        <item x="739"/>
        <item x="24"/>
        <item x="405"/>
        <item x="717"/>
        <item x="676"/>
        <item x="759"/>
        <item x="161"/>
        <item x="236"/>
        <item x="215"/>
        <item x="398"/>
        <item x="104"/>
        <item x="424"/>
        <item x="95"/>
        <item x="207"/>
        <item x="152"/>
        <item x="71"/>
        <item x="738"/>
        <item x="297"/>
        <item x="554"/>
        <item x="780"/>
        <item x="91"/>
        <item x="445"/>
        <item x="403"/>
        <item x="427"/>
        <item x="73"/>
        <item x="6"/>
        <item x="107"/>
        <item x="74"/>
        <item x="343"/>
        <item x="132"/>
        <item x="347"/>
        <item x="20"/>
        <item x="462"/>
        <item x="720"/>
        <item x="549"/>
        <item x="201"/>
        <item x="636"/>
        <item x="533"/>
        <item x="58"/>
        <item x="787"/>
        <item x="208"/>
        <item x="730"/>
        <item x="593"/>
        <item x="649"/>
        <item x="645"/>
        <item x="495"/>
        <item x="751"/>
        <item x="261"/>
        <item x="38"/>
        <item x="610"/>
        <item x="335"/>
        <item x="64"/>
        <item x="395"/>
        <item x="117"/>
        <item x="49"/>
        <item x="492"/>
        <item x="342"/>
        <item x="391"/>
        <item x="137"/>
        <item x="512"/>
        <item x="136"/>
        <item x="206"/>
        <item x="590"/>
        <item x="129"/>
        <item x="292"/>
        <item x="633"/>
        <item x="156"/>
        <item x="725"/>
        <item x="19"/>
        <item x="705"/>
        <item x="142"/>
        <item x="635"/>
        <item x="143"/>
        <item x="87"/>
        <item x="539"/>
        <item x="678"/>
        <item x="490"/>
        <item x="574"/>
        <item x="771"/>
        <item x="447"/>
        <item x="540"/>
        <item x="255"/>
        <item x="650"/>
        <item x="163"/>
        <item x="542"/>
        <item x="101"/>
        <item x="412"/>
        <item x="663"/>
        <item x="789"/>
        <item x="54"/>
        <item x="265"/>
        <item x="685"/>
        <item x="496"/>
        <item x="543"/>
        <item x="608"/>
        <item x="245"/>
        <item x="711"/>
        <item x="367"/>
        <item x="493"/>
        <item x="249"/>
        <item x="160"/>
        <item x="410"/>
        <item x="99"/>
        <item x="284"/>
        <item x="159"/>
        <item x="614"/>
        <item x="457"/>
        <item x="192"/>
        <item x="577"/>
        <item x="595"/>
        <item x="33"/>
        <item x="666"/>
        <item x="118"/>
        <item x="134"/>
        <item x="461"/>
        <item x="166"/>
        <item x="786"/>
        <item x="506"/>
        <item x="383"/>
        <item x="535"/>
        <item x="520"/>
        <item x="1"/>
        <item x="141"/>
        <item x="473"/>
        <item x="425"/>
        <item x="559"/>
        <item x="519"/>
        <item x="454"/>
        <item x="288"/>
        <item x="753"/>
        <item x="341"/>
        <item x="238"/>
        <item x="494"/>
        <item x="393"/>
        <item x="746"/>
        <item x="361"/>
        <item x="317"/>
        <item x="664"/>
        <item x="773"/>
        <item x="716"/>
        <item x="37"/>
        <item x="14"/>
        <item x="369"/>
        <item x="714"/>
        <item x="731"/>
        <item x="213"/>
        <item x="125"/>
        <item x="611"/>
        <item x="596"/>
        <item x="413"/>
        <item x="120"/>
        <item x="110"/>
        <item x="47"/>
        <item x="647"/>
        <item x="718"/>
        <item x="312"/>
        <item x="170"/>
        <item x="463"/>
        <item x="31"/>
        <item x="368"/>
        <item x="529"/>
        <item x="688"/>
        <item x="209"/>
        <item x="651"/>
        <item x="671"/>
        <item x="13"/>
        <item x="210"/>
        <item x="732"/>
        <item x="411"/>
        <item x="237"/>
        <item x="518"/>
        <item x="242"/>
        <item x="545"/>
        <item x="521"/>
        <item x="652"/>
        <item x="226"/>
        <item x="102"/>
        <item x="345"/>
        <item x="239"/>
        <item x="316"/>
        <item x="70"/>
        <item x="96"/>
        <item x="482"/>
        <item x="289"/>
        <item x="523"/>
        <item x="40"/>
        <item x="287"/>
        <item x="205"/>
        <item x="754"/>
        <item x="240"/>
        <item x="788"/>
        <item x="128"/>
        <item x="665"/>
        <item x="394"/>
        <item x="124"/>
        <item x="264"/>
        <item x="414"/>
        <item x="416"/>
        <item x="126"/>
        <item x="303"/>
        <item x="560"/>
        <item x="667"/>
        <item x="734"/>
        <item x="498"/>
        <item x="561"/>
        <item x="348"/>
        <item x="430"/>
        <item x="672"/>
        <item x="426"/>
        <item x="67"/>
        <item x="0"/>
      </items>
    </pivotField>
    <pivotField axis="axisRow" compact="0" outline="0" showAll="0" defaultSubtotal="0">
      <items count="780">
        <item x="61"/>
        <item x="9"/>
        <item x="158"/>
        <item x="18"/>
        <item x="134"/>
        <item x="23"/>
        <item x="307"/>
        <item x="97"/>
        <item x="141"/>
        <item x="34"/>
        <item x="8"/>
        <item x="96"/>
        <item x="110"/>
        <item x="100"/>
        <item x="35"/>
        <item x="17"/>
        <item x="36"/>
        <item x="152"/>
        <item x="7"/>
        <item x="165"/>
        <item x="263"/>
        <item x="115"/>
        <item x="5"/>
        <item x="93"/>
        <item x="124"/>
        <item x="291"/>
        <item x="440"/>
        <item x="188"/>
        <item x="153"/>
        <item x="177"/>
        <item x="159"/>
        <item x="53"/>
        <item x="52"/>
        <item x="148"/>
        <item x="51"/>
        <item x="248"/>
        <item x="156"/>
        <item x="227"/>
        <item x="71"/>
        <item x="397"/>
        <item x="125"/>
        <item x="32"/>
        <item x="260"/>
        <item x="289"/>
        <item x="280"/>
        <item x="444"/>
        <item x="132"/>
        <item x="538"/>
        <item x="151"/>
        <item x="116"/>
        <item x="673"/>
        <item x="109"/>
        <item x="58"/>
        <item x="586"/>
        <item x="305"/>
        <item x="42"/>
        <item x="212"/>
        <item x="14"/>
        <item x="145"/>
        <item x="349"/>
        <item x="357"/>
        <item x="91"/>
        <item x="347"/>
        <item x="217"/>
        <item x="75"/>
        <item x="107"/>
        <item x="301"/>
        <item x="22"/>
        <item x="187"/>
        <item x="130"/>
        <item x="123"/>
        <item x="553"/>
        <item x="69"/>
        <item x="242"/>
        <item x="226"/>
        <item x="164"/>
        <item x="320"/>
        <item x="88"/>
        <item x="396"/>
        <item x="54"/>
        <item x="129"/>
        <item x="666"/>
        <item x="30"/>
        <item x="363"/>
        <item x="535"/>
        <item x="484"/>
        <item x="6"/>
        <item x="85"/>
        <item x="665"/>
        <item x="318"/>
        <item x="419"/>
        <item x="87"/>
        <item x="29"/>
        <item x="712"/>
        <item x="330"/>
        <item x="262"/>
        <item x="72"/>
        <item x="755"/>
        <item x="229"/>
        <item x="358"/>
        <item x="387"/>
        <item x="127"/>
        <item x="98"/>
        <item x="186"/>
        <item x="544"/>
        <item x="10"/>
        <item x="258"/>
        <item x="310"/>
        <item x="599"/>
        <item x="302"/>
        <item x="297"/>
        <item x="424"/>
        <item x="400"/>
        <item x="261"/>
        <item x="114"/>
        <item x="33"/>
        <item x="449"/>
        <item x="432"/>
        <item x="154"/>
        <item x="512"/>
        <item x="250"/>
        <item x="341"/>
        <item x="453"/>
        <item x="457"/>
        <item x="569"/>
        <item x="95"/>
        <item x="77"/>
        <item x="202"/>
        <item x="268"/>
        <item x="173"/>
        <item x="372"/>
        <item x="537"/>
        <item x="561"/>
        <item x="699"/>
        <item x="548"/>
        <item x="384"/>
        <item x="138"/>
        <item x="232"/>
        <item x="86"/>
        <item x="282"/>
        <item x="421"/>
        <item x="542"/>
        <item x="543"/>
        <item x="725"/>
        <item x="579"/>
        <item x="267"/>
        <item x="155"/>
        <item x="16"/>
        <item x="64"/>
        <item x="568"/>
        <item x="519"/>
        <item x="89"/>
        <item x="439"/>
        <item x="526"/>
        <item x="753"/>
        <item x="758"/>
        <item x="605"/>
        <item x="435"/>
        <item x="516"/>
        <item x="133"/>
        <item x="541"/>
        <item x="343"/>
        <item x="78"/>
        <item x="394"/>
        <item x="452"/>
        <item x="365"/>
        <item x="513"/>
        <item x="433"/>
        <item x="315"/>
        <item x="73"/>
        <item x="759"/>
        <item x="434"/>
        <item x="691"/>
        <item x="294"/>
        <item x="456"/>
        <item x="583"/>
        <item x="144"/>
        <item x="480"/>
        <item x="20"/>
        <item x="49"/>
        <item x="45"/>
        <item x="555"/>
        <item x="455"/>
        <item x="684"/>
        <item x="580"/>
        <item x="688"/>
        <item x="448"/>
        <item x="641"/>
        <item x="90"/>
        <item x="505"/>
        <item x="39"/>
        <item x="126"/>
        <item x="204"/>
        <item x="652"/>
        <item x="585"/>
        <item x="661"/>
        <item x="422"/>
        <item x="50"/>
        <item x="572"/>
        <item x="584"/>
        <item x="498"/>
        <item x="275"/>
        <item x="92"/>
        <item x="81"/>
        <item x="417"/>
        <item x="464"/>
        <item x="601"/>
        <item x="752"/>
        <item x="139"/>
        <item x="441"/>
        <item x="265"/>
        <item x="634"/>
        <item x="166"/>
        <item x="534"/>
        <item x="711"/>
        <item x="563"/>
        <item x="375"/>
        <item x="769"/>
        <item x="192"/>
        <item x="244"/>
        <item x="295"/>
        <item x="497"/>
        <item x="119"/>
        <item x="511"/>
        <item x="653"/>
        <item x="409"/>
        <item x="702"/>
        <item x="442"/>
        <item x="385"/>
        <item x="206"/>
        <item x="19"/>
        <item x="106"/>
        <item x="185"/>
        <item x="303"/>
        <item x="190"/>
        <item x="112"/>
        <item x="128"/>
        <item x="680"/>
        <item x="11"/>
        <item x="742"/>
        <item x="645"/>
        <item x="412"/>
        <item x="43"/>
        <item x="562"/>
        <item x="175"/>
        <item x="721"/>
        <item x="57"/>
        <item x="288"/>
        <item x="13"/>
        <item x="483"/>
        <item x="235"/>
        <item x="15"/>
        <item x="678"/>
        <item x="574"/>
        <item x="149"/>
        <item x="304"/>
        <item x="760"/>
        <item x="603"/>
        <item x="311"/>
        <item x="99"/>
        <item x="1"/>
        <item x="68"/>
        <item x="205"/>
        <item x="383"/>
        <item x="321"/>
        <item x="463"/>
        <item x="425"/>
        <item x="564"/>
        <item x="277"/>
        <item x="664"/>
        <item x="450"/>
        <item x="94"/>
        <item x="55"/>
        <item x="113"/>
        <item x="309"/>
        <item x="528"/>
        <item x="670"/>
        <item x="334"/>
        <item x="12"/>
        <item x="388"/>
        <item x="118"/>
        <item x="333"/>
        <item x="284"/>
        <item x="336"/>
        <item x="24"/>
        <item x="271"/>
        <item x="331"/>
        <item x="656"/>
        <item x="346"/>
        <item x="252"/>
        <item x="40"/>
        <item x="669"/>
        <item x="660"/>
        <item x="437"/>
        <item x="370"/>
        <item x="60"/>
        <item x="276"/>
        <item x="292"/>
        <item x="160"/>
        <item x="360"/>
        <item x="646"/>
        <item x="612"/>
        <item x="623"/>
        <item x="62"/>
        <item x="228"/>
        <item x="527"/>
        <item x="408"/>
        <item x="243"/>
        <item x="306"/>
        <item x="279"/>
        <item x="592"/>
        <item x="451"/>
        <item x="59"/>
        <item x="28"/>
        <item x="594"/>
        <item x="136"/>
        <item x="411"/>
        <item x="427"/>
        <item x="723"/>
        <item x="654"/>
        <item x="281"/>
        <item x="614"/>
        <item x="345"/>
        <item x="101"/>
        <item x="577"/>
        <item x="214"/>
        <item x="737"/>
        <item x="391"/>
        <item x="44"/>
        <item x="683"/>
        <item x="308"/>
        <item x="643"/>
        <item x="642"/>
        <item x="339"/>
        <item x="377"/>
        <item x="362"/>
        <item x="582"/>
        <item x="533"/>
        <item x="490"/>
        <item x="639"/>
        <item x="407"/>
        <item x="238"/>
        <item x="615"/>
        <item x="775"/>
        <item x="350"/>
        <item x="540"/>
        <item x="253"/>
        <item x="348"/>
        <item x="203"/>
        <item x="393"/>
        <item x="628"/>
        <item x="41"/>
        <item x="655"/>
        <item x="137"/>
        <item x="616"/>
        <item x="596"/>
        <item x="518"/>
        <item x="246"/>
        <item x="369"/>
        <item x="195"/>
        <item x="366"/>
        <item x="247"/>
        <item x="147"/>
        <item x="530"/>
        <item x="663"/>
        <item x="637"/>
        <item x="216"/>
        <item x="332"/>
        <item x="486"/>
        <item x="135"/>
        <item x="744"/>
        <item x="269"/>
        <item x="770"/>
        <item x="359"/>
        <item x="418"/>
        <item x="21"/>
        <item x="76"/>
        <item x="517"/>
        <item x="619"/>
        <item x="482"/>
        <item x="314"/>
        <item x="278"/>
        <item x="361"/>
        <item x="644"/>
        <item x="157"/>
        <item x="750"/>
        <item x="415"/>
        <item x="329"/>
        <item x="423"/>
        <item x="322"/>
        <item x="325"/>
        <item x="335"/>
        <item x="319"/>
        <item x="356"/>
        <item x="765"/>
        <item x="593"/>
        <item x="478"/>
        <item x="402"/>
        <item x="376"/>
        <item x="146"/>
        <item x="473"/>
        <item x="445"/>
        <item x="392"/>
        <item x="658"/>
        <item x="772"/>
        <item x="733"/>
        <item x="679"/>
        <item x="722"/>
        <item x="581"/>
        <item x="63"/>
        <item x="597"/>
        <item x="31"/>
        <item x="198"/>
        <item x="565"/>
        <item x="686"/>
        <item x="595"/>
        <item x="344"/>
        <item x="462"/>
        <item x="257"/>
        <item x="613"/>
        <item x="443"/>
        <item x="414"/>
        <item x="316"/>
        <item x="625"/>
        <item x="529"/>
        <item x="638"/>
        <item x="140"/>
        <item x="624"/>
        <item x="501"/>
        <item x="364"/>
        <item x="222"/>
        <item x="389"/>
        <item x="727"/>
        <item x="56"/>
        <item x="550"/>
        <item x="649"/>
        <item x="249"/>
        <item x="554"/>
        <item x="108"/>
        <item x="499"/>
        <item x="704"/>
        <item x="26"/>
        <item x="264"/>
        <item x="504"/>
        <item x="323"/>
        <item x="668"/>
        <item x="764"/>
        <item x="131"/>
        <item x="667"/>
        <item x="606"/>
        <item x="520"/>
        <item x="386"/>
        <item x="751"/>
        <item x="416"/>
        <item x="410"/>
        <item x="776"/>
        <item x="503"/>
        <item x="80"/>
        <item x="681"/>
        <item x="27"/>
        <item x="270"/>
        <item x="234"/>
        <item x="142"/>
        <item x="324"/>
        <item x="401"/>
        <item x="587"/>
        <item x="25"/>
        <item x="436"/>
        <item x="743"/>
        <item x="218"/>
        <item x="724"/>
        <item x="287"/>
        <item x="626"/>
        <item x="38"/>
        <item x="454"/>
        <item x="283"/>
        <item x="701"/>
        <item x="104"/>
        <item x="121"/>
        <item x="174"/>
        <item x="617"/>
        <item x="671"/>
        <item x="549"/>
        <item x="172"/>
        <item x="728"/>
        <item x="194"/>
        <item x="143"/>
        <item x="351"/>
        <item x="181"/>
        <item x="296"/>
        <item x="552"/>
        <item x="598"/>
        <item x="657"/>
        <item x="342"/>
        <item x="65"/>
        <item x="74"/>
        <item x="566"/>
        <item x="771"/>
        <item x="687"/>
        <item x="677"/>
        <item x="426"/>
        <item x="500"/>
        <item x="103"/>
        <item x="290"/>
        <item x="640"/>
        <item x="213"/>
        <item x="446"/>
        <item x="176"/>
        <item x="245"/>
        <item x="196"/>
        <item x="102"/>
        <item x="741"/>
        <item x="266"/>
        <item x="340"/>
        <item x="398"/>
        <item x="169"/>
        <item x="70"/>
        <item x="211"/>
        <item x="171"/>
        <item x="567"/>
        <item x="650"/>
        <item x="536"/>
        <item x="735"/>
        <item x="337"/>
        <item x="167"/>
        <item x="682"/>
        <item x="622"/>
        <item x="367"/>
        <item x="491"/>
        <item x="312"/>
        <item x="756"/>
        <item x="438"/>
        <item x="571"/>
        <item x="659"/>
        <item x="709"/>
        <item x="715"/>
        <item x="607"/>
        <item x="532"/>
        <item x="368"/>
        <item x="629"/>
        <item x="635"/>
        <item x="515"/>
        <item x="757"/>
        <item x="558"/>
        <item x="754"/>
        <item x="778"/>
        <item x="717"/>
        <item x="150"/>
        <item x="773"/>
        <item x="716"/>
        <item x="689"/>
        <item x="207"/>
        <item x="575"/>
        <item x="506"/>
        <item x="589"/>
        <item x="556"/>
        <item x="67"/>
        <item x="390"/>
        <item x="618"/>
        <item x="399"/>
        <item x="251"/>
        <item x="551"/>
        <item x="256"/>
        <item x="531"/>
        <item x="539"/>
        <item x="672"/>
        <item x="774"/>
        <item x="502"/>
        <item x="470"/>
        <item x="428"/>
        <item x="197"/>
        <item x="233"/>
        <item x="509"/>
        <item x="338"/>
        <item x="105"/>
        <item x="570"/>
        <item x="766"/>
        <item x="374"/>
        <item x="467"/>
        <item x="636"/>
        <item x="373"/>
        <item x="37"/>
        <item x="630"/>
        <item x="193"/>
        <item x="590"/>
        <item x="477"/>
        <item x="378"/>
        <item x="662"/>
        <item x="545"/>
        <item x="111"/>
        <item x="609"/>
        <item x="215"/>
        <item x="734"/>
        <item x="286"/>
        <item x="285"/>
        <item x="604"/>
        <item x="66"/>
        <item x="223"/>
        <item x="697"/>
        <item x="627"/>
        <item x="420"/>
        <item x="469"/>
        <item x="698"/>
        <item x="117"/>
        <item x="546"/>
        <item x="696"/>
        <item x="379"/>
        <item x="466"/>
        <item x="747"/>
        <item x="403"/>
        <item x="621"/>
        <item x="313"/>
        <item x="430"/>
        <item x="237"/>
        <item x="231"/>
        <item x="371"/>
        <item x="620"/>
        <item x="353"/>
        <item x="719"/>
        <item x="674"/>
        <item x="610"/>
        <item x="521"/>
        <item x="559"/>
        <item x="254"/>
        <item x="413"/>
        <item x="703"/>
        <item x="79"/>
        <item x="209"/>
        <item x="632"/>
        <item x="468"/>
        <item x="602"/>
        <item x="429"/>
        <item x="708"/>
        <item x="675"/>
        <item x="255"/>
        <item x="746"/>
        <item x="120"/>
        <item x="736"/>
        <item x="472"/>
        <item x="726"/>
        <item x="738"/>
        <item x="380"/>
        <item x="236"/>
        <item x="317"/>
        <item x="191"/>
        <item x="354"/>
        <item x="608"/>
        <item x="221"/>
        <item x="395"/>
        <item x="730"/>
        <item x="474"/>
        <item x="700"/>
        <item x="573"/>
        <item x="576"/>
        <item x="740"/>
        <item x="651"/>
        <item x="745"/>
        <item x="381"/>
        <item x="524"/>
        <item x="510"/>
        <item x="648"/>
        <item x="489"/>
        <item x="714"/>
        <item x="352"/>
        <item x="633"/>
        <item x="507"/>
        <item x="170"/>
        <item x="327"/>
        <item x="178"/>
        <item x="447"/>
        <item x="299"/>
        <item x="3"/>
        <item x="326"/>
        <item x="779"/>
        <item x="647"/>
        <item x="761"/>
        <item x="508"/>
        <item x="479"/>
        <item x="748"/>
        <item x="465"/>
        <item x="487"/>
        <item x="777"/>
        <item x="514"/>
        <item x="488"/>
        <item x="83"/>
        <item x="739"/>
        <item x="82"/>
        <item x="631"/>
        <item x="611"/>
        <item x="763"/>
        <item x="560"/>
        <item x="485"/>
        <item x="168"/>
        <item x="588"/>
        <item x="600"/>
        <item x="729"/>
        <item x="431"/>
        <item x="210"/>
        <item x="298"/>
        <item x="557"/>
        <item x="676"/>
        <item x="706"/>
        <item x="767"/>
        <item x="731"/>
        <item x="471"/>
        <item x="762"/>
        <item x="182"/>
        <item x="685"/>
        <item x="47"/>
        <item x="189"/>
        <item x="523"/>
        <item x="695"/>
        <item x="2"/>
        <item x="705"/>
        <item x="179"/>
        <item x="493"/>
        <item x="492"/>
        <item x="293"/>
        <item x="707"/>
        <item x="591"/>
        <item x="208"/>
        <item x="183"/>
        <item x="230"/>
        <item x="46"/>
        <item x="219"/>
        <item x="273"/>
        <item x="713"/>
        <item x="259"/>
        <item x="476"/>
        <item x="547"/>
        <item x="475"/>
        <item x="405"/>
        <item x="768"/>
        <item x="272"/>
        <item x="522"/>
        <item x="720"/>
        <item x="458"/>
        <item x="220"/>
        <item x="240"/>
        <item x="495"/>
        <item x="578"/>
        <item x="180"/>
        <item x="481"/>
        <item x="494"/>
        <item x="749"/>
        <item x="525"/>
        <item x="718"/>
        <item x="224"/>
        <item x="690"/>
        <item x="404"/>
        <item x="239"/>
        <item x="382"/>
        <item x="732"/>
        <item x="184"/>
        <item x="355"/>
        <item x="406"/>
        <item x="122"/>
        <item x="225"/>
        <item x="692"/>
        <item x="161"/>
        <item x="300"/>
        <item x="693"/>
        <item x="328"/>
        <item x="162"/>
        <item x="200"/>
        <item x="710"/>
        <item x="84"/>
        <item x="496"/>
        <item x="4"/>
        <item x="274"/>
        <item x="460"/>
        <item x="48"/>
        <item x="199"/>
        <item x="459"/>
        <item x="694"/>
        <item x="241"/>
        <item x="163"/>
        <item x="461"/>
        <item x="201"/>
        <item x="0"/>
      </items>
    </pivotField>
    <pivotField axis="axisRow" compact="0" outline="0" showAll="0" defaultSubtotal="0">
      <items count="327">
        <item x="52"/>
        <item x="9"/>
        <item x="72"/>
        <item x="7"/>
        <item x="31"/>
        <item x="34"/>
        <item x="8"/>
        <item x="5"/>
        <item x="17"/>
        <item x="74"/>
        <item x="32"/>
        <item x="44"/>
        <item x="37"/>
        <item x="49"/>
        <item x="101"/>
        <item x="65"/>
        <item x="14"/>
        <item x="30"/>
        <item x="83"/>
        <item x="100"/>
        <item x="64"/>
        <item x="73"/>
        <item x="59"/>
        <item x="45"/>
        <item x="19"/>
        <item x="113"/>
        <item x="1"/>
        <item x="36"/>
        <item x="164"/>
        <item x="38"/>
        <item x="54"/>
        <item x="76"/>
        <item x="123"/>
        <item x="10"/>
        <item x="28"/>
        <item x="60"/>
        <item x="180"/>
        <item x="176"/>
        <item x="21"/>
        <item x="91"/>
        <item x="6"/>
        <item x="78"/>
        <item x="84"/>
        <item x="26"/>
        <item x="27"/>
        <item x="125"/>
        <item x="163"/>
        <item x="189"/>
        <item x="149"/>
        <item x="102"/>
        <item x="221"/>
        <item x="16"/>
        <item x="71"/>
        <item x="43"/>
        <item x="94"/>
        <item x="214"/>
        <item x="98"/>
        <item x="20"/>
        <item x="22"/>
        <item x="18"/>
        <item x="183"/>
        <item x="93"/>
        <item x="53"/>
        <item x="270"/>
        <item x="103"/>
        <item x="55"/>
        <item x="139"/>
        <item x="197"/>
        <item x="169"/>
        <item x="171"/>
        <item x="82"/>
        <item x="81"/>
        <item x="187"/>
        <item x="280"/>
        <item x="148"/>
        <item x="33"/>
        <item x="145"/>
        <item x="63"/>
        <item x="12"/>
        <item x="95"/>
        <item x="127"/>
        <item x="62"/>
        <item x="35"/>
        <item x="25"/>
        <item x="47"/>
        <item x="85"/>
        <item x="51"/>
        <item x="77"/>
        <item x="15"/>
        <item x="220"/>
        <item x="298"/>
        <item x="92"/>
        <item x="157"/>
        <item x="61"/>
        <item x="267"/>
        <item x="29"/>
        <item x="289"/>
        <item x="199"/>
        <item x="80"/>
        <item x="13"/>
        <item x="50"/>
        <item x="195"/>
        <item x="87"/>
        <item x="182"/>
        <item x="122"/>
        <item x="313"/>
        <item x="58"/>
        <item x="248"/>
        <item x="97"/>
        <item x="242"/>
        <item x="323"/>
        <item x="75"/>
        <item x="181"/>
        <item x="223"/>
        <item x="99"/>
        <item x="118"/>
        <item x="222"/>
        <item x="288"/>
        <item x="217"/>
        <item x="86"/>
        <item x="24"/>
        <item x="213"/>
        <item x="226"/>
        <item x="275"/>
        <item x="144"/>
        <item x="178"/>
        <item x="177"/>
        <item x="240"/>
        <item x="271"/>
        <item x="39"/>
        <item x="218"/>
        <item x="120"/>
        <item x="66"/>
        <item x="198"/>
        <item x="159"/>
        <item x="46"/>
        <item x="269"/>
        <item x="209"/>
        <item x="114"/>
        <item x="160"/>
        <item x="89"/>
        <item x="260"/>
        <item x="206"/>
        <item x="11"/>
        <item x="48"/>
        <item x="281"/>
        <item x="57"/>
        <item x="282"/>
        <item x="235"/>
        <item x="216"/>
        <item x="312"/>
        <item x="202"/>
        <item x="179"/>
        <item x="146"/>
        <item x="314"/>
        <item x="283"/>
        <item x="124"/>
        <item x="132"/>
        <item x="112"/>
        <item x="67"/>
        <item x="208"/>
        <item x="141"/>
        <item x="190"/>
        <item x="126"/>
        <item x="194"/>
        <item x="96"/>
        <item x="186"/>
        <item x="201"/>
        <item x="285"/>
        <item x="262"/>
        <item x="273"/>
        <item x="151"/>
        <item x="310"/>
        <item x="211"/>
        <item x="274"/>
        <item x="215"/>
        <item x="115"/>
        <item x="224"/>
        <item x="170"/>
        <item x="138"/>
        <item x="200"/>
        <item x="311"/>
        <item x="266"/>
        <item x="134"/>
        <item x="268"/>
        <item x="326"/>
        <item x="265"/>
        <item x="152"/>
        <item x="191"/>
        <item x="165"/>
        <item x="140"/>
        <item x="257"/>
        <item x="251"/>
        <item x="108"/>
        <item x="243"/>
        <item x="278"/>
        <item x="150"/>
        <item x="252"/>
        <item x="307"/>
        <item x="324"/>
        <item x="290"/>
        <item x="264"/>
        <item x="204"/>
        <item x="315"/>
        <item x="119"/>
        <item x="255"/>
        <item x="287"/>
        <item x="293"/>
        <item x="234"/>
        <item x="162"/>
        <item x="111"/>
        <item x="3"/>
        <item x="79"/>
        <item x="184"/>
        <item x="292"/>
        <item x="259"/>
        <item x="277"/>
        <item x="279"/>
        <item x="137"/>
        <item x="284"/>
        <item x="303"/>
        <item x="219"/>
        <item x="69"/>
        <item x="308"/>
        <item x="300"/>
        <item x="276"/>
        <item x="207"/>
        <item x="261"/>
        <item x="291"/>
        <item x="286"/>
        <item x="158"/>
        <item x="174"/>
        <item x="192"/>
        <item x="325"/>
        <item x="23"/>
        <item x="319"/>
        <item x="272"/>
        <item x="88"/>
        <item x="320"/>
        <item x="210"/>
        <item x="203"/>
        <item x="241"/>
        <item x="188"/>
        <item x="230"/>
        <item x="254"/>
        <item x="322"/>
        <item x="136"/>
        <item x="128"/>
        <item x="258"/>
        <item x="250"/>
        <item x="41"/>
        <item x="110"/>
        <item x="317"/>
        <item x="233"/>
        <item x="196"/>
        <item x="263"/>
        <item x="316"/>
        <item x="153"/>
        <item x="236"/>
        <item x="256"/>
        <item x="56"/>
        <item x="147"/>
        <item x="117"/>
        <item x="245"/>
        <item x="109"/>
        <item x="68"/>
        <item x="249"/>
        <item x="302"/>
        <item x="304"/>
        <item x="212"/>
        <item x="232"/>
        <item x="173"/>
        <item x="121"/>
        <item x="172"/>
        <item x="2"/>
        <item x="167"/>
        <item x="107"/>
        <item x="301"/>
        <item x="225"/>
        <item x="231"/>
        <item x="239"/>
        <item x="238"/>
        <item x="161"/>
        <item x="133"/>
        <item x="321"/>
        <item x="143"/>
        <item x="135"/>
        <item x="246"/>
        <item x="294"/>
        <item x="155"/>
        <item x="205"/>
        <item x="166"/>
        <item x="90"/>
        <item x="318"/>
        <item x="40"/>
        <item x="306"/>
        <item x="193"/>
        <item x="253"/>
        <item x="299"/>
        <item x="244"/>
        <item x="175"/>
        <item x="309"/>
        <item x="185"/>
        <item x="154"/>
        <item x="116"/>
        <item x="296"/>
        <item x="70"/>
        <item x="247"/>
        <item x="105"/>
        <item x="305"/>
        <item x="4"/>
        <item x="295"/>
        <item x="104"/>
        <item x="168"/>
        <item x="42"/>
        <item x="156"/>
        <item x="228"/>
        <item x="237"/>
        <item x="142"/>
        <item x="130"/>
        <item x="297"/>
        <item x="227"/>
        <item x="106"/>
        <item x="229"/>
        <item x="129"/>
        <item x="131"/>
        <item x="0"/>
      </items>
    </pivotField>
    <pivotField compact="0" outline="0" subtotalTop="0" showAll="0" defaultSubtotal="0"/>
    <pivotField axis="axisRow" compact="0" outline="0" showAll="0" defaultSubtotal="0">
      <items count="1230">
        <item x="9"/>
        <item x="816"/>
        <item x="1130"/>
        <item x="517"/>
        <item x="326"/>
        <item x="631"/>
        <item x="474"/>
        <item x="363"/>
        <item x="554"/>
        <item x="154"/>
        <item x="179"/>
        <item x="533"/>
        <item x="170"/>
        <item x="805"/>
        <item x="1051"/>
        <item x="851"/>
        <item x="477"/>
        <item x="341"/>
        <item x="23"/>
        <item x="221"/>
        <item x="118"/>
        <item x="8"/>
        <item x="1057"/>
        <item x="1216"/>
        <item x="168"/>
        <item x="201"/>
        <item x="1181"/>
        <item x="173"/>
        <item x="36"/>
        <item x="304"/>
        <item x="302"/>
        <item x="1163"/>
        <item x="418"/>
        <item x="913"/>
        <item x="703"/>
        <item x="623"/>
        <item x="835"/>
        <item x="1017"/>
        <item x="11"/>
        <item x="323"/>
        <item x="94"/>
        <item x="1201"/>
        <item x="1199"/>
        <item x="620"/>
        <item x="220"/>
        <item x="57"/>
        <item x="1093"/>
        <item x="22"/>
        <item x="1111"/>
        <item x="17"/>
        <item x="1060"/>
        <item x="494"/>
        <item x="996"/>
        <item x="885"/>
        <item x="284"/>
        <item x="1148"/>
        <item x="1165"/>
        <item x="136"/>
        <item x="38"/>
        <item x="1182"/>
        <item x="752"/>
        <item x="437"/>
        <item x="113"/>
        <item x="998"/>
        <item x="832"/>
        <item x="769"/>
        <item x="138"/>
        <item x="1166"/>
        <item x="643"/>
        <item x="151"/>
        <item x="1033"/>
        <item x="970"/>
        <item x="266"/>
        <item x="514"/>
        <item x="396"/>
        <item x="358"/>
        <item x="240"/>
        <item x="1020"/>
        <item x="736"/>
        <item x="1123"/>
        <item x="1203"/>
        <item x="1218"/>
        <item x="553"/>
        <item x="95"/>
        <item x="551"/>
        <item x="1054"/>
        <item x="18"/>
        <item x="198"/>
        <item x="260"/>
        <item x="844"/>
        <item x="700"/>
        <item x="376"/>
        <item x="1074"/>
        <item x="953"/>
        <item x="69"/>
        <item x="785"/>
        <item x="662"/>
        <item x="868"/>
        <item x="1184"/>
        <item x="733"/>
        <item x="516"/>
        <item x="204"/>
        <item x="1078"/>
        <item x="471"/>
        <item x="1129"/>
        <item x="140"/>
        <item x="167"/>
        <item x="1052"/>
        <item x="783"/>
        <item x="803"/>
        <item x="473"/>
        <item x="29"/>
        <item x="771"/>
        <item x="35"/>
        <item x="1026"/>
        <item x="866"/>
        <item x="597"/>
        <item x="55"/>
        <item x="625"/>
        <item x="360"/>
        <item x="433"/>
        <item x="6"/>
        <item x="1146"/>
        <item x="261"/>
        <item x="644"/>
        <item x="1095"/>
        <item x="321"/>
        <item x="812"/>
        <item x="483"/>
        <item x="1096"/>
        <item x="1104"/>
        <item x="1127"/>
        <item x="322"/>
        <item x="439"/>
        <item x="568"/>
        <item x="377"/>
        <item x="97"/>
        <item x="774"/>
        <item x="909"/>
        <item x="921"/>
        <item x="200"/>
        <item x="584"/>
        <item x="440"/>
        <item x="219"/>
        <item x="106"/>
        <item x="300"/>
        <item x="361"/>
        <item x="638"/>
        <item x="217"/>
        <item x="578"/>
        <item x="401"/>
        <item x="561"/>
        <item x="1014"/>
        <item x="980"/>
        <item x="25"/>
        <item x="96"/>
        <item x="303"/>
        <item x="32"/>
        <item x="30"/>
        <item x="791"/>
        <item x="493"/>
        <item x="523"/>
        <item x="1019"/>
        <item x="811"/>
        <item x="943"/>
        <item x="481"/>
        <item x="694"/>
        <item x="175"/>
        <item x="77"/>
        <item x="1161"/>
        <item x="907"/>
        <item x="210"/>
        <item x="559"/>
        <item x="1210"/>
        <item x="830"/>
        <item x="1168"/>
        <item x="236"/>
        <item x="34"/>
        <item x="950"/>
        <item x="398"/>
        <item x="750"/>
        <item x="1098"/>
        <item x="339"/>
        <item x="587"/>
        <item x="1036"/>
        <item x="526"/>
        <item x="359"/>
        <item x="1178"/>
        <item x="146"/>
        <item x="1031"/>
        <item x="74"/>
        <item x="355"/>
        <item x="972"/>
        <item x="1067"/>
        <item x="117"/>
        <item x="672"/>
        <item x="831"/>
        <item x="52"/>
        <item x="823"/>
        <item x="194"/>
        <item x="242"/>
        <item x="946"/>
        <item x="590"/>
        <item x="974"/>
        <item x="253"/>
        <item x="131"/>
        <item x="735"/>
        <item x="13"/>
        <item x="144"/>
        <item x="756"/>
        <item x="447"/>
        <item x="565"/>
        <item x="701"/>
        <item x="325"/>
        <item x="490"/>
        <item x="295"/>
        <item x="598"/>
        <item x="1056"/>
        <item x="171"/>
        <item x="772"/>
        <item x="849"/>
        <item x="777"/>
        <item x="193"/>
        <item x="1189"/>
        <item x="455"/>
        <item x="1003"/>
        <item x="743"/>
        <item x="369"/>
        <item x="335"/>
        <item x="910"/>
        <item x="541"/>
        <item x="264"/>
        <item x="115"/>
        <item x="1072"/>
        <item x="573"/>
        <item x="659"/>
        <item x="841"/>
        <item x="378"/>
        <item x="1059"/>
        <item x="1167"/>
        <item x="804"/>
        <item x="633"/>
        <item x="680"/>
        <item x="367"/>
        <item x="72"/>
        <item x="825"/>
        <item x="834"/>
        <item x="45"/>
        <item x="407"/>
        <item x="1223"/>
        <item x="510"/>
        <item x="1132"/>
        <item x="600"/>
        <item x="1174"/>
        <item x="64"/>
        <item x="417"/>
        <item x="806"/>
        <item x="16"/>
        <item x="1120"/>
        <item x="1077"/>
        <item x="436"/>
        <item x="718"/>
        <item x="687"/>
        <item x="469"/>
        <item x="531"/>
        <item x="357"/>
        <item x="870"/>
        <item x="665"/>
        <item x="1204"/>
        <item x="975"/>
        <item x="624"/>
        <item x="126"/>
        <item x="5"/>
        <item x="286"/>
        <item x="288"/>
        <item x="320"/>
        <item x="543"/>
        <item x="878"/>
        <item x="263"/>
        <item x="674"/>
        <item x="15"/>
        <item x="945"/>
        <item x="626"/>
        <item x="99"/>
        <item x="647"/>
        <item x="353"/>
        <item x="287"/>
        <item x="1015"/>
        <item x="239"/>
        <item x="169"/>
        <item x="328"/>
        <item x="556"/>
        <item x="1157"/>
        <item x="698"/>
        <item x="748"/>
        <item x="1030"/>
        <item x="731"/>
        <item x="235"/>
        <item x="1022"/>
        <item x="1139"/>
        <item x="195"/>
        <item x="262"/>
        <item x="306"/>
        <item x="1101"/>
        <item x="595"/>
        <item x="1221"/>
        <item x="283"/>
        <item x="197"/>
        <item x="161"/>
        <item x="883"/>
        <item x="137"/>
        <item x="139"/>
        <item x="630"/>
        <item x="10"/>
        <item x="666"/>
        <item x="669"/>
        <item x="773"/>
        <item x="780"/>
        <item x="374"/>
        <item x="758"/>
        <item x="218"/>
        <item x="281"/>
        <item x="726"/>
        <item x="434"/>
        <item x="1185"/>
        <item x="664"/>
        <item x="555"/>
        <item x="495"/>
        <item x="441"/>
        <item x="621"/>
        <item x="982"/>
        <item x="778"/>
        <item x="180"/>
        <item x="1208"/>
        <item x="414"/>
        <item x="766"/>
        <item x="230"/>
        <item x="54"/>
        <item x="737"/>
        <item x="354"/>
        <item x="1110"/>
        <item x="709"/>
        <item x="244"/>
        <item x="393"/>
        <item x="642"/>
        <item x="315"/>
        <item x="475"/>
        <item x="564"/>
        <item x="250"/>
        <item x="1195"/>
        <item x="324"/>
        <item x="327"/>
        <item x="209"/>
        <item x="918"/>
        <item x="476"/>
        <item x="108"/>
        <item x="702"/>
        <item x="14"/>
        <item x="837"/>
        <item x="723"/>
        <item x="445"/>
        <item x="153"/>
        <item x="59"/>
        <item x="560"/>
        <item x="399"/>
        <item x="468"/>
        <item x="892"/>
        <item x="667"/>
        <item x="98"/>
        <item x="911"/>
        <item x="1039"/>
        <item x="839"/>
        <item x="734"/>
        <item x="1205"/>
        <item x="853"/>
        <item x="640"/>
        <item x="411"/>
        <item x="502"/>
        <item x="116"/>
        <item x="395"/>
        <item x="545"/>
        <item x="70"/>
        <item x="886"/>
        <item x="583"/>
        <item x="738"/>
        <item x="708"/>
        <item x="203"/>
        <item x="875"/>
        <item x="1144"/>
        <item x="754"/>
        <item x="53"/>
        <item x="412"/>
        <item x="871"/>
        <item x="809"/>
        <item x="690"/>
        <item x="1226"/>
        <item x="663"/>
        <item x="602"/>
        <item x="983"/>
        <item x="519"/>
        <item x="65"/>
        <item x="730"/>
        <item x="741"/>
        <item x="506"/>
        <item x="619"/>
        <item x="530"/>
        <item x="51"/>
        <item x="714"/>
        <item x="588"/>
        <item x="511"/>
        <item x="400"/>
        <item x="747"/>
        <item x="60"/>
        <item x="929"/>
        <item x="1021"/>
        <item x="237"/>
        <item x="482"/>
        <item x="539"/>
        <item x="105"/>
        <item x="1217"/>
        <item x="768"/>
        <item x="58"/>
        <item x="470"/>
        <item x="1046"/>
        <item x="807"/>
        <item x="275"/>
        <item x="985"/>
        <item x="1001"/>
        <item x="12"/>
        <item x="299"/>
        <item x="102"/>
        <item x="589"/>
        <item x="794"/>
        <item x="770"/>
        <item x="613"/>
        <item x="692"/>
        <item x="739"/>
        <item x="710"/>
        <item x="977"/>
        <item x="499"/>
        <item x="704"/>
        <item x="435"/>
        <item x="101"/>
        <item x="270"/>
        <item x="1209"/>
        <item x="83"/>
        <item x="362"/>
        <item x="594"/>
        <item x="285"/>
        <item x="1147"/>
        <item x="717"/>
        <item x="174"/>
        <item x="461"/>
        <item x="1064"/>
        <item x="668"/>
        <item x="19"/>
        <item x="576"/>
        <item x="504"/>
        <item x="721"/>
        <item x="1136"/>
        <item x="903"/>
        <item x="890"/>
        <item x="550"/>
        <item x="932"/>
        <item x="251"/>
        <item x="183"/>
        <item x="1187"/>
        <item x="800"/>
        <item x="165"/>
        <item x="446"/>
        <item x="1097"/>
        <item x="848"/>
        <item x="368"/>
        <item x="652"/>
        <item x="443"/>
        <item x="91"/>
        <item x="246"/>
        <item x="457"/>
        <item x="1058"/>
        <item x="81"/>
        <item x="73"/>
        <item x="847"/>
        <item x="925"/>
        <item x="724"/>
        <item x="43"/>
        <item x="767"/>
        <item x="978"/>
        <item x="431"/>
        <item x="742"/>
        <item x="685"/>
        <item x="869"/>
        <item x="208"/>
        <item x="607"/>
        <item x="976"/>
        <item x="249"/>
        <item x="833"/>
        <item x="492"/>
        <item x="406"/>
        <item x="852"/>
        <item x="394"/>
        <item x="958"/>
        <item x="904"/>
        <item x="1050"/>
        <item x="650"/>
        <item x="364"/>
        <item x="425"/>
        <item x="1102"/>
        <item x="1158"/>
        <item x="873"/>
        <item x="390"/>
        <item x="311"/>
        <item x="145"/>
        <item x="422"/>
        <item x="160"/>
        <item x="93"/>
        <item x="537"/>
        <item x="1133"/>
        <item x="1113"/>
        <item x="641"/>
        <item x="1183"/>
        <item x="205"/>
        <item x="1106"/>
        <item x="1061"/>
        <item x="416"/>
        <item x="681"/>
        <item x="1055"/>
        <item x="549"/>
        <item x="464"/>
        <item x="1196"/>
        <item x="872"/>
        <item x="349"/>
        <item x="821"/>
        <item x="84"/>
        <item x="673"/>
        <item x="1089"/>
        <item x="373"/>
        <item x="1169"/>
        <item x="1062"/>
        <item x="518"/>
        <item x="1202"/>
        <item x="340"/>
        <item x="682"/>
        <item x="732"/>
        <item x="496"/>
        <item x="955"/>
        <item x="313"/>
        <item x="1071"/>
        <item x="1193"/>
        <item x="40"/>
        <item x="192"/>
        <item x="1018"/>
        <item x="428"/>
        <item x="670"/>
        <item x="187"/>
        <item x="1171"/>
        <item x="632"/>
        <item x="727"/>
        <item x="89"/>
        <item x="1076"/>
        <item x="1037"/>
        <item x="1138"/>
        <item x="268"/>
        <item x="1134"/>
        <item x="924"/>
        <item x="1164"/>
        <item x="397"/>
        <item x="808"/>
        <item x="763"/>
        <item x="294"/>
        <item x="658"/>
        <item x="1121"/>
        <item x="789"/>
        <item x="966"/>
        <item x="525"/>
        <item x="7"/>
        <item x="749"/>
        <item x="817"/>
        <item x="334"/>
        <item x="375"/>
        <item x="124"/>
        <item x="128"/>
        <item x="26"/>
        <item x="206"/>
        <item x="1082"/>
        <item x="129"/>
        <item x="592"/>
        <item x="188"/>
        <item x="1128"/>
        <item x="465"/>
        <item x="291"/>
        <item x="344"/>
        <item x="134"/>
        <item x="1094"/>
        <item x="1126"/>
        <item x="1034"/>
        <item x="915"/>
        <item x="1152"/>
        <item x="135"/>
        <item x="330"/>
        <item x="245"/>
        <item x="104"/>
        <item x="442"/>
        <item x="196"/>
        <item x="1172"/>
        <item x="207"/>
        <item x="586"/>
        <item x="387"/>
        <item x="1075"/>
        <item x="928"/>
        <item x="24"/>
        <item x="917"/>
        <item x="939"/>
        <item x="969"/>
        <item x="421"/>
        <item x="836"/>
        <item x="61"/>
        <item x="606"/>
        <item x="451"/>
        <item x="47"/>
        <item x="857"/>
        <item x="1024"/>
        <item x="1116"/>
        <item x="1004"/>
        <item x="1080"/>
        <item x="182"/>
        <item x="991"/>
        <item x="713"/>
        <item x="223"/>
        <item x="580"/>
        <item x="350"/>
        <item x="813"/>
        <item x="654"/>
        <item x="846"/>
        <item x="382"/>
        <item x="888"/>
        <item x="615"/>
        <item x="798"/>
        <item x="247"/>
        <item x="333"/>
        <item x="513"/>
        <item x="1141"/>
        <item x="85"/>
        <item x="391"/>
        <item x="775"/>
        <item x="156"/>
        <item x="827"/>
        <item x="661"/>
        <item x="1023"/>
        <item x="944"/>
        <item x="293"/>
        <item x="405"/>
        <item x="790"/>
        <item x="31"/>
        <item x="997"/>
        <item x="762"/>
        <item x="1011"/>
        <item x="1108"/>
        <item x="163"/>
        <item x="290"/>
        <item x="979"/>
        <item x="1002"/>
        <item x="689"/>
        <item x="202"/>
        <item x="248"/>
        <item x="801"/>
        <item x="627"/>
        <item x="458"/>
        <item x="225"/>
        <item x="62"/>
        <item x="515"/>
        <item x="610"/>
        <item x="971"/>
        <item x="78"/>
        <item x="100"/>
        <item x="509"/>
        <item x="2"/>
        <item x="814"/>
        <item x="570"/>
        <item x="103"/>
        <item x="384"/>
        <item x="450"/>
        <item x="1007"/>
        <item x="867"/>
        <item x="757"/>
        <item x="720"/>
        <item x="938"/>
        <item x="289"/>
        <item x="176"/>
        <item x="498"/>
        <item x="380"/>
        <item x="993"/>
        <item x="820"/>
        <item x="552"/>
        <item x="46"/>
        <item x="999"/>
        <item x="133"/>
        <item x="655"/>
        <item x="686"/>
        <item x="282"/>
        <item x="927"/>
        <item x="1099"/>
        <item x="520"/>
        <item x="535"/>
        <item x="660"/>
        <item x="317"/>
        <item x="172"/>
        <item x="189"/>
        <item x="863"/>
        <item x="141"/>
        <item x="1047"/>
        <item x="728"/>
        <item x="1207"/>
        <item x="900"/>
        <item x="796"/>
        <item x="524"/>
        <item x="981"/>
        <item x="746"/>
        <item x="273"/>
        <item x="296"/>
        <item x="162"/>
        <item x="142"/>
        <item x="992"/>
        <item x="711"/>
        <item x="365"/>
        <item x="1153"/>
        <item x="1038"/>
        <item x="331"/>
        <item x="634"/>
        <item x="675"/>
        <item x="277"/>
        <item x="536"/>
        <item x="905"/>
        <item x="1135"/>
        <item x="432"/>
        <item x="329"/>
        <item x="572"/>
        <item x="231"/>
        <item x="233"/>
        <item x="828"/>
        <item x="1214"/>
        <item x="462"/>
        <item x="1010"/>
        <item x="914"/>
        <item x="347"/>
        <item x="1065"/>
        <item x="942"/>
        <item x="920"/>
        <item x="147"/>
        <item x="745"/>
        <item x="1087"/>
        <item x="429"/>
        <item x="424"/>
        <item x="1012"/>
        <item x="899"/>
        <item x="1044"/>
        <item x="601"/>
        <item x="646"/>
        <item x="845"/>
        <item x="272"/>
        <item x="898"/>
        <item x="484"/>
        <item x="755"/>
        <item x="787"/>
        <item x="1190"/>
        <item x="793"/>
        <item x="1105"/>
        <item x="678"/>
        <item x="987"/>
        <item x="908"/>
        <item x="336"/>
        <item x="265"/>
        <item x="538"/>
        <item x="527"/>
        <item x="385"/>
        <item x="1081"/>
        <item x="33"/>
        <item x="413"/>
        <item x="1176"/>
        <item x="1159"/>
        <item x="1118"/>
        <item x="278"/>
        <item x="107"/>
        <item x="157"/>
        <item x="994"/>
        <item x="901"/>
        <item x="351"/>
        <item x="56"/>
        <item x="822"/>
        <item x="1090"/>
        <item x="931"/>
        <item x="478"/>
        <item x="880"/>
        <item x="699"/>
        <item x="1035"/>
        <item x="882"/>
        <item x="318"/>
        <item x="764"/>
        <item x="254"/>
        <item x="611"/>
        <item x="797"/>
        <item x="656"/>
        <item x="243"/>
        <item x="20"/>
        <item x="211"/>
        <item x="843"/>
        <item x="232"/>
        <item x="877"/>
        <item x="696"/>
        <item x="579"/>
        <item x="596"/>
        <item x="637"/>
        <item x="1107"/>
        <item x="472"/>
        <item x="612"/>
        <item x="121"/>
        <item x="1213"/>
        <item x="269"/>
        <item x="571"/>
        <item x="653"/>
        <item x="1027"/>
        <item x="408"/>
        <item x="88"/>
        <item x="1083"/>
        <item x="760"/>
        <item x="964"/>
        <item x="427"/>
        <item x="1043"/>
        <item x="989"/>
        <item x="792"/>
        <item x="501"/>
        <item x="356"/>
        <item x="316"/>
        <item x="534"/>
        <item x="448"/>
        <item x="276"/>
        <item x="569"/>
        <item x="460"/>
        <item x="1150"/>
        <item x="308"/>
        <item x="956"/>
        <item x="864"/>
        <item x="1114"/>
        <item x="488"/>
        <item x="815"/>
        <item x="292"/>
        <item x="861"/>
        <item x="818"/>
        <item x="48"/>
        <item x="952"/>
        <item x="862"/>
        <item x="940"/>
        <item x="963"/>
        <item x="765"/>
        <item x="1170"/>
        <item x="256"/>
        <item x="581"/>
        <item x="1151"/>
        <item x="274"/>
        <item x="614"/>
        <item x="934"/>
        <item x="826"/>
        <item x="1084"/>
        <item x="782"/>
        <item x="1025"/>
        <item x="923"/>
        <item x="919"/>
        <item x="92"/>
        <item x="314"/>
        <item x="1117"/>
        <item x="1040"/>
        <item x="591"/>
        <item x="1115"/>
        <item x="603"/>
        <item x="544"/>
        <item x="529"/>
        <item x="1041"/>
        <item x="894"/>
        <item x="238"/>
        <item x="1142"/>
        <item x="21"/>
        <item x="386"/>
        <item x="566"/>
        <item x="876"/>
        <item x="679"/>
        <item x="936"/>
        <item x="388"/>
        <item x="479"/>
        <item x="695"/>
        <item x="66"/>
        <item x="528"/>
        <item x="1068"/>
        <item x="906"/>
        <item x="27"/>
        <item x="922"/>
        <item x="28"/>
        <item x="257"/>
        <item x="532"/>
        <item x="683"/>
        <item x="567"/>
        <item x="466"/>
        <item x="1198"/>
        <item x="86"/>
        <item x="988"/>
        <item x="305"/>
        <item x="1008"/>
        <item x="109"/>
        <item x="463"/>
        <item x="63"/>
        <item x="3"/>
        <item x="926"/>
        <item x="252"/>
        <item x="487"/>
        <item x="491"/>
        <item x="916"/>
        <item x="959"/>
        <item x="954"/>
        <item x="838"/>
        <item x="332"/>
        <item x="902"/>
        <item x="1086"/>
        <item x="897"/>
        <item x="370"/>
        <item x="229"/>
        <item x="799"/>
        <item x="420"/>
        <item x="705"/>
        <item x="346"/>
        <item x="722"/>
        <item x="1197"/>
        <item x="639"/>
        <item x="691"/>
        <item x="1005"/>
        <item x="984"/>
        <item x="651"/>
        <item x="392"/>
        <item x="860"/>
        <item x="649"/>
        <item x="786"/>
        <item x="1045"/>
        <item x="546"/>
        <item x="937"/>
        <item x="795"/>
        <item x="44"/>
        <item x="1160"/>
        <item x="859"/>
        <item x="114"/>
        <item x="164"/>
        <item x="744"/>
        <item x="1143"/>
        <item x="178"/>
        <item x="415"/>
        <item x="865"/>
        <item x="725"/>
        <item x="941"/>
        <item x="1175"/>
        <item x="881"/>
        <item x="856"/>
        <item x="948"/>
        <item x="577"/>
        <item x="1188"/>
        <item x="1013"/>
        <item x="1154"/>
        <item x="1100"/>
        <item x="39"/>
        <item x="858"/>
        <item x="548"/>
        <item x="1048"/>
        <item x="280"/>
        <item x="617"/>
        <item x="227"/>
        <item x="123"/>
        <item x="143"/>
        <item x="1227"/>
        <item x="403"/>
        <item x="430"/>
        <item x="190"/>
        <item x="884"/>
        <item x="688"/>
        <item x="426"/>
        <item x="879"/>
        <item x="1179"/>
        <item x="1088"/>
        <item x="850"/>
        <item x="467"/>
        <item x="990"/>
        <item x="224"/>
        <item x="71"/>
        <item x="1156"/>
        <item x="810"/>
        <item x="842"/>
        <item x="127"/>
        <item x="616"/>
        <item x="1192"/>
        <item x="1228"/>
        <item x="1122"/>
        <item x="1145"/>
        <item x="781"/>
        <item x="159"/>
        <item x="366"/>
        <item x="729"/>
        <item x="152"/>
        <item x="186"/>
        <item x="505"/>
        <item x="829"/>
        <item x="962"/>
        <item x="967"/>
        <item x="348"/>
        <item x="352"/>
        <item x="563"/>
        <item x="419"/>
        <item x="1063"/>
        <item x="75"/>
        <item x="67"/>
        <item x="381"/>
        <item x="1092"/>
        <item x="629"/>
        <item x="76"/>
        <item x="973"/>
        <item x="542"/>
        <item x="389"/>
        <item x="130"/>
        <item x="1194"/>
        <item x="87"/>
        <item x="310"/>
        <item x="453"/>
        <item x="312"/>
        <item x="965"/>
        <item x="1191"/>
        <item x="438"/>
        <item x="319"/>
        <item x="158"/>
        <item x="547"/>
        <item x="402"/>
        <item x="49"/>
        <item x="503"/>
        <item x="423"/>
        <item x="4"/>
        <item x="891"/>
        <item x="716"/>
        <item x="191"/>
        <item x="459"/>
        <item x="110"/>
        <item x="1119"/>
        <item x="1222"/>
        <item x="1049"/>
        <item x="80"/>
        <item x="582"/>
        <item x="1155"/>
        <item x="657"/>
        <item x="1"/>
        <item x="82"/>
        <item x="185"/>
        <item x="671"/>
        <item x="1085"/>
        <item x="1131"/>
        <item x="309"/>
        <item x="1211"/>
        <item x="761"/>
        <item x="371"/>
        <item x="228"/>
        <item x="199"/>
        <item x="125"/>
        <item x="712"/>
        <item x="1109"/>
        <item x="715"/>
        <item x="697"/>
        <item x="342"/>
        <item x="383"/>
        <item x="1212"/>
        <item x="874"/>
        <item x="1173"/>
        <item x="1032"/>
        <item x="1140"/>
        <item x="214"/>
        <item x="887"/>
        <item x="1028"/>
        <item x="307"/>
        <item x="1137"/>
        <item x="574"/>
        <item x="485"/>
        <item x="995"/>
        <item x="234"/>
        <item x="1224"/>
        <item x="740"/>
        <item x="751"/>
        <item x="79"/>
        <item x="895"/>
        <item x="279"/>
        <item x="456"/>
        <item x="1066"/>
        <item x="444"/>
        <item x="585"/>
        <item x="1070"/>
        <item x="404"/>
        <item x="893"/>
        <item x="122"/>
        <item x="776"/>
        <item x="486"/>
        <item x="784"/>
        <item x="410"/>
        <item x="480"/>
        <item x="1091"/>
        <item x="677"/>
        <item x="896"/>
        <item x="449"/>
        <item x="1162"/>
        <item x="68"/>
        <item x="166"/>
        <item x="1103"/>
        <item x="1177"/>
        <item x="1200"/>
        <item x="618"/>
        <item x="608"/>
        <item x="1029"/>
        <item x="216"/>
        <item x="489"/>
        <item x="575"/>
        <item x="1124"/>
        <item x="343"/>
        <item x="636"/>
        <item x="707"/>
        <item x="297"/>
        <item x="759"/>
        <item x="255"/>
        <item x="604"/>
        <item x="454"/>
        <item x="1225"/>
        <item x="298"/>
        <item x="1073"/>
        <item x="512"/>
        <item x="148"/>
        <item x="1229"/>
        <item x="372"/>
        <item x="824"/>
        <item x="337"/>
        <item x="599"/>
        <item x="562"/>
        <item x="648"/>
        <item x="271"/>
        <item x="508"/>
        <item x="609"/>
        <item x="119"/>
        <item x="120"/>
        <item x="1053"/>
        <item x="935"/>
        <item x="558"/>
        <item x="267"/>
        <item x="951"/>
        <item x="605"/>
        <item x="226"/>
        <item x="912"/>
        <item x="1206"/>
        <item x="645"/>
        <item x="1016"/>
        <item x="184"/>
        <item x="42"/>
        <item x="635"/>
        <item x="933"/>
        <item x="1220"/>
        <item x="37"/>
        <item x="155"/>
        <item x="540"/>
        <item x="241"/>
        <item x="1000"/>
        <item x="840"/>
        <item x="628"/>
        <item x="622"/>
        <item x="222"/>
        <item x="452"/>
        <item x="497"/>
        <item x="1069"/>
        <item x="259"/>
        <item x="968"/>
        <item x="961"/>
        <item x="500"/>
        <item x="947"/>
        <item x="338"/>
        <item x="507"/>
        <item x="181"/>
        <item x="50"/>
        <item x="150"/>
        <item x="522"/>
        <item x="676"/>
        <item x="1042"/>
        <item x="1112"/>
        <item x="112"/>
        <item x="409"/>
        <item x="1009"/>
        <item x="693"/>
        <item x="557"/>
        <item x="177"/>
        <item x="41"/>
        <item x="889"/>
        <item x="345"/>
        <item x="149"/>
        <item x="684"/>
        <item x="753"/>
        <item x="960"/>
        <item x="1186"/>
        <item x="301"/>
        <item x="215"/>
        <item x="1149"/>
        <item x="379"/>
        <item x="1215"/>
        <item x="1079"/>
        <item x="593"/>
        <item x="111"/>
        <item x="819"/>
        <item x="719"/>
        <item x="949"/>
        <item x="258"/>
        <item x="854"/>
        <item x="957"/>
        <item x="930"/>
        <item x="213"/>
        <item x="1125"/>
        <item x="986"/>
        <item x="788"/>
        <item x="132"/>
        <item x="212"/>
        <item x="1219"/>
        <item x="855"/>
        <item x="706"/>
        <item x="90"/>
        <item x="1180"/>
        <item x="779"/>
        <item x="1006"/>
        <item x="521"/>
        <item x="802"/>
        <item x="0"/>
      </items>
    </pivotField>
  </pivotFields>
  <rowFields count="8">
    <field x="2"/>
    <field x="10"/>
    <field x="8"/>
    <field x="7"/>
    <field x="6"/>
    <field x="5"/>
    <field x="3"/>
    <field x="4"/>
  </rowFields>
  <rowItems count="47">
    <i>
      <x/>
      <x v="44"/>
      <x v="39"/>
      <x v="68"/>
      <x v="91"/>
      <x/>
      <x v="849"/>
      <x v="135"/>
    </i>
    <i>
      <x v="1"/>
      <x v="386"/>
      <x v="210"/>
      <x v="518"/>
      <x v="449"/>
      <x/>
      <x v="313"/>
      <x v="418"/>
    </i>
    <i>
      <x v="2"/>
      <x v="352"/>
      <x v="8"/>
      <x v="29"/>
      <x/>
      <x/>
      <x v="896"/>
      <x/>
    </i>
    <i>
      <x v="3"/>
      <x v="1149"/>
      <x v="80"/>
      <x v="583"/>
      <x v="439"/>
      <x/>
      <x v="547"/>
      <x/>
    </i>
    <i>
      <x v="4"/>
      <x v="143"/>
      <x v="30"/>
      <x v="70"/>
      <x v="697"/>
      <x/>
      <x v="124"/>
      <x v="162"/>
    </i>
    <i>
      <x v="5"/>
      <x v="602"/>
      <x v="5"/>
      <x v="30"/>
      <x v="703"/>
      <x/>
      <x v="132"/>
      <x/>
    </i>
    <i>
      <x v="6"/>
      <x v="549"/>
      <x v="15"/>
      <x v="75"/>
      <x v="740"/>
      <x/>
      <x v="72"/>
      <x/>
    </i>
    <i>
      <x v="7"/>
      <x v="586"/>
      <x v="64"/>
      <x v="298"/>
      <x v="654"/>
      <x/>
      <x v="125"/>
      <x v="395"/>
    </i>
    <i>
      <x v="8"/>
      <x v="491"/>
      <x v="176"/>
      <x v="507"/>
      <x v="648"/>
      <x/>
      <x v="208"/>
      <x v="45"/>
    </i>
    <i>
      <x v="9"/>
      <x v="604"/>
      <x v="138"/>
      <x v="479"/>
      <x v="451"/>
      <x/>
      <x v="508"/>
      <x v="71"/>
    </i>
    <i>
      <x v="10"/>
      <x v="803"/>
      <x v="262"/>
      <x v="714"/>
      <x v="500"/>
      <x/>
      <x v="381"/>
      <x v="212"/>
    </i>
    <i>
      <x v="11"/>
      <x v="520"/>
      <x v="158"/>
      <x v="483"/>
      <x v="226"/>
      <x v="52"/>
      <x v="72"/>
      <x v="603"/>
    </i>
    <i>
      <x v="12"/>
      <x v="307"/>
      <x v="70"/>
      <x v="212"/>
      <x v="14"/>
      <x v="33"/>
      <x v="561"/>
      <x v="542"/>
    </i>
    <i>
      <x v="13"/>
      <x v="1060"/>
      <x v="193"/>
      <x v="692"/>
      <x v="262"/>
      <x/>
      <x v="321"/>
      <x v="510"/>
    </i>
    <i>
      <x v="15"/>
      <x v="87"/>
      <x v="276"/>
      <x v="524"/>
      <x v="389"/>
      <x/>
      <x v="491"/>
      <x v="278"/>
    </i>
    <i>
      <x v="16"/>
      <x v="969"/>
      <x v="85"/>
      <x v="485"/>
      <x v="121"/>
      <x/>
      <x v="835"/>
      <x v="125"/>
    </i>
    <i>
      <x v="17"/>
      <x v="922"/>
      <x v="98"/>
      <x v="509"/>
      <x v="246"/>
      <x/>
      <x v="747"/>
      <x v="40"/>
    </i>
    <i>
      <x v="18"/>
      <x v="582"/>
      <x v="25"/>
      <x v="129"/>
      <x v="169"/>
      <x/>
      <x v="763"/>
      <x v="192"/>
    </i>
    <i>
      <x v="19"/>
      <x v="667"/>
      <x v="38"/>
      <x v="218"/>
      <x v="272"/>
      <x/>
      <x v="742"/>
      <x/>
    </i>
    <i>
      <x v="20"/>
      <x v="140"/>
      <x v="264"/>
      <x v="515"/>
      <x v="345"/>
      <x/>
      <x v="524"/>
      <x v="309"/>
    </i>
    <i>
      <x v="21"/>
      <x v="1214"/>
      <x v="23"/>
      <x v="488"/>
      <x v="682"/>
      <x/>
      <x v="132"/>
      <x v="203"/>
    </i>
    <i>
      <x v="22"/>
      <x v="222"/>
      <x v="135"/>
      <x v="328"/>
      <x v="403"/>
      <x/>
      <x v="356"/>
      <x v="421"/>
    </i>
    <i>
      <x v="23"/>
      <x v="199"/>
      <x v="7"/>
      <x v="19"/>
      <x/>
      <x/>
      <x v="859"/>
      <x v="426"/>
    </i>
    <i>
      <x v="24"/>
      <x v="300"/>
      <x v="31"/>
      <x v="96"/>
      <x v="126"/>
      <x/>
      <x v="577"/>
      <x v="484"/>
    </i>
    <i>
      <x v="25"/>
      <x v="101"/>
      <x v="10"/>
      <x v="21"/>
      <x v="154"/>
      <x/>
      <x v="150"/>
      <x v="600"/>
    </i>
    <i>
      <x v="26"/>
      <x v="19"/>
      <x v="18"/>
      <x v="27"/>
      <x v="541"/>
      <x/>
      <x v="200"/>
      <x v="462"/>
    </i>
    <i>
      <x v="27"/>
      <x v="662"/>
      <x v="251"/>
      <x v="666"/>
      <x v="596"/>
      <x/>
      <x v="296"/>
      <x v="77"/>
    </i>
    <i>
      <x v="28"/>
      <x v="975"/>
      <x v="308"/>
      <x v="763"/>
      <x v="511"/>
      <x/>
      <x v="351"/>
      <x v="268"/>
    </i>
    <i>
      <x v="29"/>
      <x v="283"/>
      <x v="13"/>
      <x v="41"/>
      <x v="38"/>
      <x/>
      <x v="884"/>
      <x/>
    </i>
    <i>
      <x v="30"/>
      <x v="171"/>
      <x v="304"/>
      <x v="668"/>
      <x v="343"/>
      <x/>
      <x v="602"/>
      <x v="199"/>
    </i>
    <i>
      <x v="31"/>
      <x v="336"/>
      <x v="247"/>
      <x v="570"/>
      <x v="434"/>
      <x/>
      <x v="376"/>
      <x v="345"/>
    </i>
    <i>
      <x v="32"/>
      <x v="148"/>
      <x v="104"/>
      <x v="232"/>
      <x v="49"/>
      <x/>
      <x v="838"/>
      <x v="337"/>
    </i>
    <i>
      <x v="33"/>
      <x v="1073"/>
      <x v="204"/>
      <x v="706"/>
      <x v="588"/>
      <x/>
      <x v="224"/>
      <x v="334"/>
    </i>
    <i>
      <x v="34"/>
      <x v="627"/>
      <x v="45"/>
      <x v="234"/>
      <x v="530"/>
      <x/>
      <x v="318"/>
      <x v="286"/>
    </i>
    <i>
      <x v="35"/>
      <x v="673"/>
      <x v="3"/>
      <x v="22"/>
      <x/>
      <x/>
      <x v="896"/>
      <x/>
    </i>
    <i>
      <x v="36"/>
      <x v="1200"/>
      <x v="131"/>
      <x v="721"/>
      <x v="178"/>
      <x/>
      <x v="512"/>
      <x v="476"/>
    </i>
    <i>
      <x v="37"/>
      <x v="1167"/>
      <x v="156"/>
      <x v="709"/>
      <x v="324"/>
      <x/>
      <x v="658"/>
      <x v="129"/>
    </i>
    <i>
      <x v="38"/>
      <x v="985"/>
      <x v="163"/>
      <x v="644"/>
      <x v="738"/>
      <x/>
      <x v="78"/>
      <x/>
    </i>
    <i>
      <x v="39"/>
      <x v="1039"/>
      <x v="322"/>
      <x v="776"/>
      <x v="492"/>
      <x/>
      <x v="447"/>
      <x v="71"/>
    </i>
    <i>
      <x v="40"/>
      <x v="706"/>
      <x v="312"/>
      <x v="759"/>
      <x v="454"/>
      <x/>
      <x v="448"/>
      <x v="191"/>
    </i>
    <i>
      <x v="41"/>
      <x v="272"/>
      <x v="1"/>
      <x v="5"/>
      <x/>
      <x/>
      <x/>
      <x v="644"/>
    </i>
    <i>
      <x v="42"/>
      <x v="1219"/>
      <x v="115"/>
      <x v="741"/>
      <x v="686"/>
      <x/>
      <x v="97"/>
      <x v="319"/>
    </i>
    <i>
      <x v="43"/>
      <x v="1059"/>
      <x v="39"/>
      <x v="359"/>
      <x v="733"/>
      <x/>
      <x v="86"/>
      <x/>
    </i>
    <i>
      <x v="44"/>
      <x v="25"/>
      <x v="21"/>
      <x v="33"/>
      <x v="105"/>
      <x/>
      <x v="537"/>
      <x v="511"/>
    </i>
    <i>
      <x v="45"/>
      <x v="1114"/>
      <x v="272"/>
      <x v="753"/>
      <x v="665"/>
      <x/>
      <x v="173"/>
      <x v="36"/>
    </i>
    <i>
      <x v="46"/>
      <x v="320"/>
      <x v="32"/>
      <x v="103"/>
      <x v="251"/>
      <x/>
      <x v="470"/>
      <x v="456"/>
    </i>
    <i>
      <x v="48"/>
      <x v="272"/>
      <x v="87"/>
      <x v="244"/>
      <x v="740"/>
      <x/>
      <x v="71"/>
      <x/>
    </i>
  </rowItems>
  <colItems count="1">
    <i/>
  </colItems>
  <pageFields count="1">
    <pageField fld="1" item="6" hier="-1"/>
  </page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46A73-0AA5-4D6A-ACC6-321A94F8400B}" name="数据透视表31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H51" firstHeaderRow="1" firstDataRow="1" firstDataCol="8" rowPageCount="1" colPageCount="1"/>
  <pivotFields count="11">
    <pivotField compact="0" outline="0" showAll="0" defaultSubtotal="0"/>
    <pivotField axis="axisPage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compact="0" outline="0" showAll="0" defaultSubtotal="0">
      <items count="50">
        <item x="36"/>
        <item x="15"/>
        <item x="24"/>
        <item x="44"/>
        <item x="35"/>
        <item x="8"/>
        <item x="4"/>
        <item x="0"/>
        <item x="23"/>
        <item x="20"/>
        <item x="26"/>
        <item x="18"/>
        <item x="9"/>
        <item x="11"/>
        <item x="32"/>
        <item x="10"/>
        <item x="45"/>
        <item x="47"/>
        <item x="19"/>
        <item x="43"/>
        <item x="12"/>
        <item x="28"/>
        <item x="5"/>
        <item x="6"/>
        <item x="7"/>
        <item x="17"/>
        <item x="39"/>
        <item x="14"/>
        <item x="2"/>
        <item x="38"/>
        <item x="25"/>
        <item x="48"/>
        <item x="33"/>
        <item x="29"/>
        <item x="41"/>
        <item x="37"/>
        <item x="30"/>
        <item x="40"/>
        <item x="42"/>
        <item x="3"/>
        <item x="1"/>
        <item x="16"/>
        <item x="27"/>
        <item x="46"/>
        <item x="13"/>
        <item x="31"/>
        <item x="34"/>
        <item x="22"/>
        <item x="21"/>
        <item x="49"/>
      </items>
    </pivotField>
    <pivotField axis="axisRow" compact="0" outline="0" showAll="0" defaultSubtotal="0">
      <items count="897">
        <item x="57"/>
        <item x="503"/>
        <item x="748"/>
        <item x="766"/>
        <item x="309"/>
        <item x="507"/>
        <item x="410"/>
        <item x="639"/>
        <item x="264"/>
        <item x="828"/>
        <item x="760"/>
        <item x="636"/>
        <item x="373"/>
        <item x="184"/>
        <item x="187"/>
        <item x="486"/>
        <item x="712"/>
        <item x="607"/>
        <item x="482"/>
        <item x="331"/>
        <item x="463"/>
        <item x="42"/>
        <item x="758"/>
        <item x="167"/>
        <item x="895"/>
        <item x="713"/>
        <item x="305"/>
        <item x="854"/>
        <item x="301"/>
        <item x="354"/>
        <item x="88"/>
        <item x="776"/>
        <item x="600"/>
        <item x="356"/>
        <item x="151"/>
        <item x="560"/>
        <item x="148"/>
        <item x="119"/>
        <item x="853"/>
        <item x="382"/>
        <item x="450"/>
        <item x="304"/>
        <item x="408"/>
        <item x="31"/>
        <item x="156"/>
        <item x="166"/>
        <item x="740"/>
        <item x="535"/>
        <item x="46"/>
        <item x="16"/>
        <item x="598"/>
        <item x="618"/>
        <item x="175"/>
        <item x="595"/>
        <item x="302"/>
        <item x="49"/>
        <item x="275"/>
        <item x="827"/>
        <item x="380"/>
        <item x="270"/>
        <item x="873"/>
        <item x="841"/>
        <item x="720"/>
        <item x="464"/>
        <item x="619"/>
        <item x="585"/>
        <item x="765"/>
        <item x="739"/>
        <item x="269"/>
        <item x="705"/>
        <item x="432"/>
        <item x="220"/>
        <item x="79"/>
        <item x="493"/>
        <item x="45"/>
        <item x="462"/>
        <item x="541"/>
        <item x="808"/>
        <item x="234"/>
        <item x="756"/>
        <item x="810"/>
        <item x="690"/>
        <item x="809"/>
        <item x="263"/>
        <item x="62"/>
        <item x="95"/>
        <item x="164"/>
        <item x="876"/>
        <item x="178"/>
        <item x="484"/>
        <item x="678"/>
        <item x="43"/>
        <item x="697"/>
        <item x="186"/>
        <item x="22"/>
        <item x="80"/>
        <item x="826"/>
        <item x="224"/>
        <item x="433"/>
        <item x="85"/>
        <item x="319"/>
        <item x="893"/>
        <item x="757"/>
        <item x="852"/>
        <item x="320"/>
        <item x="523"/>
        <item x="424"/>
        <item x="843"/>
        <item x="721"/>
        <item x="587"/>
        <item x="41"/>
        <item x="456"/>
        <item x="533"/>
        <item x="770"/>
        <item x="572"/>
        <item x="303"/>
        <item x="443"/>
        <item x="405"/>
        <item x="355"/>
        <item x="696"/>
        <item x="637"/>
        <item x="634"/>
        <item x="502"/>
        <item x="709"/>
        <item x="229"/>
        <item x="204"/>
        <item x="881"/>
        <item x="539"/>
        <item x="583"/>
        <item x="707"/>
        <item x="202"/>
        <item x="360"/>
        <item x="130"/>
        <item x="155"/>
        <item x="702"/>
        <item x="596"/>
        <item x="612"/>
        <item x="892"/>
        <item x="668"/>
        <item x="44"/>
        <item x="453"/>
        <item x="115"/>
        <item x="437"/>
        <item x="447"/>
        <item x="719"/>
        <item x="192"/>
        <item x="300"/>
        <item x="173"/>
        <item x="736"/>
        <item x="759"/>
        <item x="81"/>
        <item x="677"/>
        <item x="652"/>
        <item x="254"/>
        <item x="699"/>
        <item x="188"/>
        <item x="635"/>
        <item x="481"/>
        <item x="200"/>
        <item x="724"/>
        <item x="474"/>
        <item x="430"/>
        <item x="804"/>
        <item x="328"/>
        <item x="239"/>
        <item x="103"/>
        <item x="691"/>
        <item x="616"/>
        <item x="195"/>
        <item x="896"/>
        <item x="706"/>
        <item x="574"/>
        <item x="782"/>
        <item x="226"/>
        <item x="196"/>
        <item x="78"/>
        <item x="284"/>
        <item x="866"/>
        <item x="755"/>
        <item x="483"/>
        <item x="154"/>
        <item x="665"/>
        <item x="265"/>
        <item x="569"/>
        <item x="597"/>
        <item x="248"/>
        <item x="489"/>
        <item x="738"/>
        <item x="460"/>
        <item x="77"/>
        <item x="615"/>
        <item x="251"/>
        <item x="571"/>
        <item x="396"/>
        <item x="525"/>
        <item x="203"/>
        <item x="825"/>
        <item x="64"/>
        <item x="842"/>
        <item x="614"/>
        <item x="231"/>
        <item x="259"/>
        <item x="763"/>
        <item x="806"/>
        <item x="561"/>
        <item x="716"/>
        <item x="295"/>
        <item x="137"/>
        <item x="221"/>
        <item x="816"/>
        <item x="791"/>
        <item x="722"/>
        <item x="732"/>
        <item x="798"/>
        <item x="67"/>
        <item x="114"/>
        <item x="717"/>
        <item x="718"/>
        <item x="160"/>
        <item x="21"/>
        <item x="480"/>
        <item x="723"/>
        <item x="113"/>
        <item x="495"/>
        <item x="225"/>
        <item x="441"/>
        <item x="670"/>
        <item x="299"/>
        <item x="36"/>
        <item x="268"/>
        <item x="326"/>
        <item x="136"/>
        <item x="197"/>
        <item x="831"/>
        <item x="731"/>
        <item x="785"/>
        <item x="406"/>
        <item x="540"/>
        <item x="347"/>
        <item x="97"/>
        <item x="172"/>
        <item x="695"/>
        <item x="91"/>
        <item x="849"/>
        <item x="398"/>
        <item x="467"/>
        <item x="86"/>
        <item x="141"/>
        <item x="573"/>
        <item x="623"/>
        <item x="190"/>
        <item x="416"/>
        <item x="243"/>
        <item x="180"/>
        <item x="676"/>
        <item x="824"/>
        <item x="29"/>
        <item x="661"/>
        <item x="459"/>
        <item x="274"/>
        <item x="105"/>
        <item x="487"/>
        <item x="818"/>
        <item x="894"/>
        <item x="530"/>
        <item x="54"/>
        <item x="106"/>
        <item x="610"/>
        <item x="71"/>
        <item x="365"/>
        <item x="125"/>
        <item x="262"/>
        <item x="266"/>
        <item x="267"/>
        <item x="727"/>
        <item x="68"/>
        <item x="14"/>
        <item x="704"/>
        <item x="811"/>
        <item x="161"/>
        <item x="53"/>
        <item x="34"/>
        <item x="4"/>
        <item x="832"/>
        <item x="123"/>
        <item x="24"/>
        <item x="744"/>
        <item x="445"/>
        <item x="879"/>
        <item x="520"/>
        <item x="409"/>
        <item x="602"/>
        <item x="341"/>
        <item x="491"/>
        <item x="714"/>
        <item x="858"/>
        <item x="216"/>
        <item x="859"/>
        <item x="294"/>
        <item x="158"/>
        <item x="19"/>
        <item x="536"/>
        <item x="122"/>
        <item x="401"/>
        <item x="399"/>
        <item x="793"/>
        <item x="641"/>
        <item x="751"/>
        <item x="555"/>
        <item x="694"/>
        <item x="333"/>
        <item x="499"/>
        <item x="476"/>
        <item x="217"/>
        <item x="60"/>
        <item x="140"/>
        <item x="75"/>
        <item x="774"/>
        <item x="233"/>
        <item x="306"/>
        <item x="315"/>
        <item x="213"/>
        <item x="120"/>
        <item x="162"/>
        <item x="32"/>
        <item x="10"/>
        <item x="470"/>
        <item x="51"/>
        <item x="334"/>
        <item x="279"/>
        <item x="244"/>
        <item x="170"/>
        <item x="144"/>
        <item x="93"/>
        <item x="469"/>
        <item x="11"/>
        <item x="379"/>
        <item x="551"/>
        <item x="47"/>
        <item x="313"/>
        <item x="857"/>
        <item x="260"/>
        <item x="124"/>
        <item x="477"/>
        <item x="9"/>
        <item x="815"/>
        <item x="681"/>
        <item x="562"/>
        <item x="111"/>
        <item x="332"/>
        <item x="165"/>
        <item x="206"/>
        <item x="542"/>
        <item x="473"/>
        <item x="48"/>
        <item x="468"/>
        <item x="208"/>
        <item x="449"/>
        <item x="657"/>
        <item x="545"/>
        <item x="412"/>
        <item x="150"/>
        <item x="531"/>
        <item x="18"/>
        <item x="181"/>
        <item x="790"/>
        <item x="617"/>
        <item x="471"/>
        <item x="440"/>
        <item x="109"/>
        <item x="179"/>
        <item x="378"/>
        <item x="388"/>
        <item x="431"/>
        <item x="96"/>
        <item x="772"/>
        <item x="238"/>
        <item x="812"/>
        <item x="710"/>
        <item x="448"/>
        <item x="132"/>
        <item x="223"/>
        <item x="157"/>
        <item x="547"/>
        <item x="290"/>
        <item x="250"/>
        <item x="465"/>
        <item x="604"/>
        <item x="860"/>
        <item x="521"/>
        <item x="258"/>
        <item x="308"/>
        <item x="374"/>
        <item x="345"/>
        <item x="606"/>
        <item x="69"/>
        <item x="711"/>
        <item x="358"/>
        <item x="107"/>
        <item x="884"/>
        <item x="23"/>
        <item x="862"/>
        <item x="855"/>
        <item x="383"/>
        <item x="698"/>
        <item x="52"/>
        <item x="837"/>
        <item x="63"/>
        <item x="311"/>
        <item x="191"/>
        <item x="734"/>
        <item x="621"/>
        <item x="461"/>
        <item x="515"/>
        <item x="730"/>
        <item x="444"/>
        <item x="830"/>
        <item x="50"/>
        <item x="126"/>
        <item x="799"/>
        <item x="563"/>
        <item x="662"/>
        <item x="280"/>
        <item x="242"/>
        <item x="576"/>
        <item x="594"/>
        <item x="435"/>
        <item x="813"/>
        <item x="625"/>
        <item x="159"/>
        <item x="745"/>
        <item x="256"/>
        <item x="94"/>
        <item x="127"/>
        <item x="485"/>
        <item x="193"/>
        <item x="822"/>
        <item x="321"/>
        <item x="497"/>
        <item x="887"/>
        <item x="391"/>
        <item x="768"/>
        <item x="346"/>
        <item x="272"/>
        <item x="363"/>
        <item x="246"/>
        <item x="741"/>
        <item x="207"/>
        <item x="205"/>
        <item x="605"/>
        <item x="40"/>
        <item x="872"/>
        <item x="796"/>
        <item x="655"/>
        <item x="715"/>
        <item x="436"/>
        <item x="185"/>
        <item x="526"/>
        <item x="550"/>
        <item x="318"/>
        <item x="814"/>
        <item x="883"/>
        <item x="13"/>
        <item x="361"/>
        <item x="581"/>
        <item x="90"/>
        <item x="240"/>
        <item x="762"/>
        <item x="92"/>
        <item x="30"/>
        <item x="228"/>
        <item x="241"/>
        <item x="504"/>
        <item x="509"/>
        <item x="247"/>
        <item x="168"/>
        <item x="688"/>
        <item x="795"/>
        <item x="659"/>
        <item x="359"/>
        <item x="352"/>
        <item x="512"/>
        <item x="296"/>
        <item x="522"/>
        <item x="2"/>
        <item x="277"/>
        <item x="5"/>
        <item x="35"/>
        <item x="142"/>
        <item x="726"/>
        <item x="538"/>
        <item x="212"/>
        <item x="559"/>
        <item x="608"/>
        <item x="329"/>
        <item x="434"/>
        <item x="646"/>
        <item x="703"/>
        <item x="874"/>
        <item x="787"/>
        <item x="70"/>
        <item x="395"/>
        <item x="856"/>
        <item x="377"/>
        <item x="492"/>
        <item x="558"/>
        <item x="820"/>
        <item x="117"/>
        <item x="219"/>
        <item x="513"/>
        <item x="580"/>
        <item x="12"/>
        <item x="134"/>
        <item x="880"/>
        <item x="708"/>
        <item x="252"/>
        <item x="630"/>
        <item x="568"/>
        <item x="692"/>
        <item x="249"/>
        <item x="788"/>
        <item x="169"/>
        <item x="118"/>
        <item x="728"/>
        <item x="214"/>
        <item x="143"/>
        <item x="863"/>
        <item x="336"/>
        <item x="508"/>
        <item x="324"/>
        <item x="466"/>
        <item x="421"/>
        <item x="543"/>
        <item x="626"/>
        <item x="372"/>
        <item x="565"/>
        <item x="624"/>
        <item x="215"/>
        <item x="524"/>
        <item x="701"/>
        <item x="1"/>
        <item x="510"/>
        <item x="390"/>
        <item x="84"/>
        <item x="494"/>
        <item x="878"/>
        <item x="882"/>
        <item x="236"/>
        <item x="146"/>
        <item x="611"/>
        <item x="0"/>
        <item x="415"/>
        <item x="7"/>
        <item x="778"/>
        <item x="557"/>
        <item x="413"/>
        <item x="384"/>
        <item x="439"/>
        <item x="101"/>
        <item x="335"/>
        <item x="317"/>
        <item x="211"/>
        <item x="658"/>
        <item x="519"/>
        <item x="385"/>
        <item x="198"/>
        <item x="527"/>
        <item x="554"/>
        <item x="733"/>
        <item x="27"/>
        <item x="584"/>
        <item x="344"/>
        <item x="438"/>
        <item x="593"/>
        <item x="546"/>
        <item x="381"/>
        <item x="312"/>
        <item x="210"/>
        <item x="829"/>
        <item x="488"/>
        <item x="74"/>
        <item x="640"/>
        <item x="292"/>
        <item x="592"/>
        <item x="348"/>
        <item x="644"/>
        <item x="622"/>
        <item x="199"/>
        <item x="672"/>
        <item x="590"/>
        <item x="869"/>
        <item x="362"/>
        <item x="579"/>
        <item x="310"/>
        <item x="400"/>
        <item x="273"/>
        <item x="511"/>
        <item x="418"/>
        <item x="548"/>
        <item x="245"/>
        <item x="15"/>
        <item x="17"/>
        <item x="222"/>
        <item x="83"/>
        <item x="338"/>
        <item x="544"/>
        <item x="868"/>
        <item x="128"/>
        <item x="163"/>
        <item x="518"/>
        <item x="357"/>
        <item x="59"/>
        <item x="725"/>
        <item x="454"/>
        <item x="577"/>
        <item x="189"/>
        <item x="686"/>
        <item x="286"/>
        <item x="517"/>
        <item x="786"/>
        <item x="687"/>
        <item x="323"/>
        <item x="3"/>
        <item x="253"/>
        <item x="325"/>
        <item x="537"/>
        <item x="742"/>
        <item x="589"/>
        <item x="458"/>
        <item x="753"/>
        <item x="278"/>
        <item x="368"/>
        <item x="6"/>
        <item x="337"/>
        <item x="645"/>
        <item x="506"/>
        <item x="257"/>
        <item x="683"/>
        <item x="664"/>
        <item x="801"/>
        <item x="411"/>
        <item x="316"/>
        <item x="376"/>
        <item x="327"/>
        <item x="613"/>
        <item x="121"/>
        <item x="564"/>
        <item x="419"/>
        <item x="472"/>
        <item x="771"/>
        <item x="386"/>
        <item x="276"/>
        <item x="66"/>
        <item x="839"/>
        <item x="25"/>
        <item x="425"/>
        <item x="886"/>
        <item x="171"/>
        <item x="232"/>
        <item x="100"/>
        <item x="888"/>
        <item x="861"/>
        <item x="844"/>
        <item x="147"/>
        <item x="39"/>
        <item x="680"/>
        <item x="389"/>
        <item x="498"/>
        <item x="426"/>
        <item x="442"/>
        <item x="789"/>
        <item x="845"/>
        <item x="307"/>
        <item x="351"/>
        <item x="865"/>
        <item x="177"/>
        <item x="633"/>
        <item x="58"/>
        <item x="794"/>
        <item x="553"/>
        <item x="38"/>
        <item x="649"/>
        <item x="667"/>
        <item x="414"/>
        <item x="570"/>
        <item x="769"/>
        <item x="82"/>
        <item x="656"/>
        <item x="666"/>
        <item x="283"/>
        <item x="817"/>
        <item x="490"/>
        <item x="446"/>
        <item x="864"/>
        <item x="566"/>
        <item x="20"/>
        <item x="182"/>
        <item x="56"/>
        <item x="33"/>
        <item x="846"/>
        <item x="836"/>
        <item x="651"/>
        <item x="603"/>
        <item x="675"/>
        <item x="298"/>
        <item x="779"/>
        <item x="848"/>
        <item x="183"/>
        <item x="629"/>
        <item x="838"/>
        <item x="627"/>
        <item x="349"/>
        <item x="890"/>
        <item x="287"/>
        <item x="628"/>
        <item x="647"/>
        <item x="773"/>
        <item x="291"/>
        <item x="135"/>
        <item x="131"/>
        <item x="877"/>
        <item x="784"/>
        <item x="684"/>
        <item x="797"/>
        <item x="375"/>
        <item x="285"/>
        <item x="567"/>
        <item x="528"/>
        <item x="194"/>
        <item x="761"/>
        <item x="339"/>
        <item x="201"/>
        <item x="138"/>
        <item x="800"/>
        <item x="112"/>
        <item x="764"/>
        <item x="371"/>
        <item x="549"/>
        <item x="767"/>
        <item x="514"/>
        <item x="889"/>
        <item x="682"/>
        <item x="235"/>
        <item x="867"/>
        <item x="833"/>
        <item x="620"/>
        <item x="26"/>
        <item x="152"/>
        <item x="314"/>
        <item x="289"/>
        <item x="108"/>
        <item x="532"/>
        <item x="500"/>
        <item x="420"/>
        <item x="139"/>
        <item x="343"/>
        <item x="330"/>
        <item x="387"/>
        <item x="322"/>
        <item x="792"/>
        <item x="674"/>
        <item x="89"/>
        <item x="700"/>
        <item x="218"/>
        <item x="781"/>
        <item x="110"/>
        <item x="8"/>
        <item x="693"/>
        <item x="72"/>
        <item x="747"/>
        <item x="805"/>
        <item x="591"/>
        <item x="599"/>
        <item x="803"/>
        <item x="556"/>
        <item x="423"/>
        <item x="98"/>
        <item x="534"/>
        <item x="631"/>
        <item x="807"/>
        <item x="679"/>
        <item x="529"/>
        <item x="393"/>
        <item x="802"/>
        <item x="261"/>
        <item x="451"/>
        <item x="297"/>
        <item x="271"/>
        <item x="582"/>
        <item x="780"/>
        <item x="392"/>
        <item x="342"/>
        <item x="653"/>
        <item x="457"/>
        <item x="37"/>
        <item x="875"/>
        <item x="350"/>
        <item x="685"/>
        <item x="663"/>
        <item x="650"/>
        <item x="366"/>
        <item x="174"/>
        <item x="293"/>
        <item x="654"/>
        <item x="578"/>
        <item x="609"/>
        <item x="133"/>
        <item x="689"/>
        <item x="819"/>
        <item x="729"/>
        <item x="752"/>
        <item x="575"/>
        <item x="632"/>
        <item x="642"/>
        <item x="129"/>
        <item x="61"/>
        <item x="673"/>
        <item x="601"/>
        <item x="847"/>
        <item x="369"/>
        <item x="671"/>
        <item x="404"/>
        <item x="783"/>
        <item x="775"/>
        <item x="496"/>
        <item x="754"/>
        <item x="176"/>
        <item x="429"/>
        <item x="850"/>
        <item x="102"/>
        <item x="370"/>
        <item x="588"/>
        <item x="73"/>
        <item x="340"/>
        <item x="402"/>
        <item x="237"/>
        <item x="394"/>
        <item x="145"/>
        <item x="227"/>
        <item x="282"/>
        <item x="99"/>
        <item x="427"/>
        <item x="104"/>
        <item x="840"/>
        <item x="479"/>
        <item x="851"/>
        <item x="505"/>
        <item x="422"/>
        <item x="669"/>
        <item x="230"/>
        <item x="638"/>
        <item x="586"/>
        <item x="87"/>
        <item x="501"/>
        <item x="746"/>
        <item x="364"/>
        <item x="407"/>
        <item x="835"/>
        <item x="367"/>
        <item x="209"/>
        <item x="65"/>
        <item x="353"/>
        <item x="823"/>
        <item x="885"/>
        <item x="403"/>
        <item x="891"/>
        <item x="153"/>
        <item x="777"/>
        <item x="660"/>
        <item x="149"/>
        <item x="455"/>
        <item x="735"/>
        <item x="28"/>
        <item x="750"/>
        <item x="397"/>
        <item x="428"/>
        <item x="737"/>
        <item x="552"/>
        <item x="452"/>
        <item x="743"/>
        <item x="288"/>
        <item x="648"/>
        <item x="475"/>
        <item x="871"/>
        <item x="116"/>
        <item x="643"/>
        <item x="417"/>
        <item x="821"/>
        <item x="76"/>
        <item x="255"/>
        <item x="478"/>
        <item x="834"/>
        <item x="749"/>
        <item x="870"/>
        <item x="281"/>
        <item x="516"/>
        <item x="55"/>
      </items>
    </pivotField>
    <pivotField axis="axisRow" compact="0" outline="0" showAll="0" defaultSubtotal="0">
      <items count="645">
        <item x="55"/>
        <item x="42"/>
        <item x="44"/>
        <item x="43"/>
        <item x="46"/>
        <item x="423"/>
        <item x="196"/>
        <item x="45"/>
        <item x="548"/>
        <item x="386"/>
        <item x="613"/>
        <item x="21"/>
        <item x="449"/>
        <item x="587"/>
        <item x="393"/>
        <item x="248"/>
        <item x="641"/>
        <item x="208"/>
        <item x="412"/>
        <item x="478"/>
        <item x="31"/>
        <item x="369"/>
        <item x="589"/>
        <item x="503"/>
        <item x="576"/>
        <item x="489"/>
        <item x="214"/>
        <item x="435"/>
        <item x="99"/>
        <item x="78"/>
        <item x="493"/>
        <item x="41"/>
        <item x="255"/>
        <item x="135"/>
        <item x="414"/>
        <item x="598"/>
        <item x="162"/>
        <item x="184"/>
        <item x="95"/>
        <item x="530"/>
        <item x="170"/>
        <item x="272"/>
        <item x="26"/>
        <item x="307"/>
        <item x="175"/>
        <item x="159"/>
        <item x="14"/>
        <item x="209"/>
        <item x="256"/>
        <item x="289"/>
        <item x="245"/>
        <item x="239"/>
        <item x="398"/>
        <item x="189"/>
        <item x="100"/>
        <item x="117"/>
        <item x="365"/>
        <item x="277"/>
        <item x="618"/>
        <item x="561"/>
        <item x="103"/>
        <item x="52"/>
        <item x="81"/>
        <item x="616"/>
        <item x="94"/>
        <item x="431"/>
        <item x="50"/>
        <item x="58"/>
        <item x="115"/>
        <item x="565"/>
        <item x="383"/>
        <item x="145"/>
        <item x="611"/>
        <item x="468"/>
        <item x="32"/>
        <item x="29"/>
        <item x="552"/>
        <item x="154"/>
        <item x="40"/>
        <item x="102"/>
        <item x="91"/>
        <item x="3"/>
        <item x="400"/>
        <item x="207"/>
        <item x="128"/>
        <item x="556"/>
        <item x="300"/>
        <item x="114"/>
        <item x="221"/>
        <item x="125"/>
        <item x="65"/>
        <item x="572"/>
        <item x="501"/>
        <item x="101"/>
        <item x="633"/>
        <item x="498"/>
        <item x="126"/>
        <item x="620"/>
        <item x="377"/>
        <item x="348"/>
        <item x="104"/>
        <item x="406"/>
        <item x="579"/>
        <item x="628"/>
        <item x="481"/>
        <item x="87"/>
        <item x="422"/>
        <item x="438"/>
        <item x="297"/>
        <item x="232"/>
        <item x="453"/>
        <item x="110"/>
        <item x="601"/>
        <item x="354"/>
        <item x="295"/>
        <item x="591"/>
        <item x="531"/>
        <item x="231"/>
        <item x="230"/>
        <item x="547"/>
        <item x="61"/>
        <item x="605"/>
        <item x="558"/>
        <item x="2"/>
        <item x="397"/>
        <item x="169"/>
        <item x="206"/>
        <item x="349"/>
        <item x="602"/>
        <item x="167"/>
        <item x="506"/>
        <item x="287"/>
        <item x="54"/>
        <item x="48"/>
        <item x="264"/>
        <item x="165"/>
        <item x="359"/>
        <item x="36"/>
        <item x="588"/>
        <item x="504"/>
        <item x="370"/>
        <item x="240"/>
        <item x="116"/>
        <item x="8"/>
        <item x="178"/>
        <item x="173"/>
        <item x="71"/>
        <item x="325"/>
        <item x="437"/>
        <item x="233"/>
        <item x="60"/>
        <item x="188"/>
        <item x="268"/>
        <item x="542"/>
        <item x="191"/>
        <item x="411"/>
        <item x="288"/>
        <item x="303"/>
        <item x="225"/>
        <item x="463"/>
        <item x="391"/>
        <item x="97"/>
        <item x="90"/>
        <item x="68"/>
        <item x="476"/>
        <item x="51"/>
        <item x="557"/>
        <item x="77"/>
        <item x="610"/>
        <item x="67"/>
        <item x="486"/>
        <item x="351"/>
        <item x="174"/>
        <item x="273"/>
        <item x="134"/>
        <item x="392"/>
        <item x="467"/>
        <item x="452"/>
        <item x="382"/>
        <item x="219"/>
        <item x="444"/>
        <item x="202"/>
        <item x="492"/>
        <item x="10"/>
        <item x="315"/>
        <item x="479"/>
        <item x="413"/>
        <item x="644"/>
        <item x="299"/>
        <item x="573"/>
        <item x="23"/>
        <item x="143"/>
        <item x="158"/>
        <item x="80"/>
        <item x="323"/>
        <item x="451"/>
        <item x="290"/>
        <item x="367"/>
        <item x="540"/>
        <item x="160"/>
        <item x="427"/>
        <item x="200"/>
        <item x="1"/>
        <item x="83"/>
        <item x="622"/>
        <item x="385"/>
        <item x="360"/>
        <item x="448"/>
        <item x="228"/>
        <item x="190"/>
        <item x="340"/>
        <item x="347"/>
        <item x="161"/>
        <item x="204"/>
        <item x="470"/>
        <item x="38"/>
        <item x="417"/>
        <item x="229"/>
        <item x="475"/>
        <item x="133"/>
        <item x="281"/>
        <item x="20"/>
        <item x="270"/>
        <item x="425"/>
        <item x="335"/>
        <item x="24"/>
        <item x="69"/>
        <item x="421"/>
        <item x="246"/>
        <item x="37"/>
        <item x="203"/>
        <item x="139"/>
        <item x="28"/>
        <item x="477"/>
        <item x="461"/>
        <item x="291"/>
        <item x="640"/>
        <item x="305"/>
        <item x="72"/>
        <item x="625"/>
        <item x="271"/>
        <item x="25"/>
        <item x="252"/>
        <item x="474"/>
        <item x="197"/>
        <item x="436"/>
        <item x="592"/>
        <item x="471"/>
        <item x="419"/>
        <item x="578"/>
        <item x="564"/>
        <item x="82"/>
        <item x="123"/>
        <item x="497"/>
        <item x="201"/>
        <item x="47"/>
        <item x="368"/>
        <item x="482"/>
        <item x="249"/>
        <item x="306"/>
        <item x="396"/>
        <item x="62"/>
        <item x="430"/>
        <item x="537"/>
        <item x="599"/>
        <item x="93"/>
        <item x="563"/>
        <item x="318"/>
        <item x="144"/>
        <item x="247"/>
        <item x="424"/>
        <item x="639"/>
        <item x="313"/>
        <item x="528"/>
        <item x="260"/>
        <item x="215"/>
        <item x="364"/>
        <item x="280"/>
        <item x="150"/>
        <item x="410"/>
        <item x="469"/>
        <item x="590"/>
        <item x="332"/>
        <item x="441"/>
        <item x="632"/>
        <item x="251"/>
        <item x="168"/>
        <item x="490"/>
        <item x="566"/>
        <item x="569"/>
        <item x="85"/>
        <item x="609"/>
        <item x="253"/>
        <item x="276"/>
        <item x="631"/>
        <item x="15"/>
        <item x="643"/>
        <item x="568"/>
        <item x="283"/>
        <item x="466"/>
        <item x="629"/>
        <item x="317"/>
        <item x="263"/>
        <item x="108"/>
        <item x="583"/>
        <item x="320"/>
        <item x="218"/>
        <item x="487"/>
        <item x="220"/>
        <item x="152"/>
        <item x="373"/>
        <item x="131"/>
        <item x="286"/>
        <item x="324"/>
        <item x="581"/>
        <item x="109"/>
        <item x="595"/>
        <item x="267"/>
        <item x="555"/>
        <item x="118"/>
        <item x="529"/>
        <item x="302"/>
        <item x="358"/>
        <item x="5"/>
        <item x="330"/>
        <item x="596"/>
        <item x="107"/>
        <item x="127"/>
        <item x="570"/>
        <item x="265"/>
        <item x="394"/>
        <item x="261"/>
        <item x="227"/>
        <item x="35"/>
        <item x="124"/>
        <item x="39"/>
        <item x="316"/>
        <item x="163"/>
        <item x="222"/>
        <item x="536"/>
        <item x="33"/>
        <item x="546"/>
        <item x="560"/>
        <item x="292"/>
        <item x="434"/>
        <item x="171"/>
        <item x="403"/>
        <item x="236"/>
        <item x="356"/>
        <item x="409"/>
        <item x="211"/>
        <item x="176"/>
        <item x="624"/>
        <item x="70"/>
        <item x="355"/>
        <item x="346"/>
        <item x="88"/>
        <item x="258"/>
        <item x="619"/>
        <item x="357"/>
        <item x="19"/>
        <item x="440"/>
        <item x="12"/>
        <item x="433"/>
        <item x="541"/>
        <item x="500"/>
        <item x="407"/>
        <item x="432"/>
        <item x="380"/>
        <item x="604"/>
        <item x="535"/>
        <item x="485"/>
        <item x="238"/>
        <item x="544"/>
        <item x="522"/>
        <item x="92"/>
        <item x="120"/>
        <item x="505"/>
        <item x="180"/>
        <item x="105"/>
        <item x="582"/>
        <item x="275"/>
        <item x="254"/>
        <item x="274"/>
        <item x="559"/>
        <item x="337"/>
        <item x="30"/>
        <item x="416"/>
        <item x="0"/>
        <item x="141"/>
        <item x="224"/>
        <item x="612"/>
        <item x="429"/>
        <item x="6"/>
        <item x="312"/>
        <item x="142"/>
        <item x="363"/>
        <item x="4"/>
        <item x="549"/>
        <item x="34"/>
        <item x="195"/>
        <item x="49"/>
        <item x="491"/>
        <item x="457"/>
        <item x="293"/>
        <item x="333"/>
        <item x="269"/>
        <item x="462"/>
        <item x="177"/>
        <item x="11"/>
        <item x="495"/>
        <item x="301"/>
        <item x="418"/>
        <item x="593"/>
        <item x="242"/>
        <item x="550"/>
        <item x="638"/>
        <item x="223"/>
        <item x="155"/>
        <item x="326"/>
        <item x="140"/>
        <item x="146"/>
        <item x="362"/>
        <item x="617"/>
        <item x="539"/>
        <item x="484"/>
        <item x="147"/>
        <item x="375"/>
        <item x="27"/>
        <item x="122"/>
        <item x="634"/>
        <item x="627"/>
        <item x="13"/>
        <item x="328"/>
        <item x="508"/>
        <item x="439"/>
        <item x="257"/>
        <item x="192"/>
        <item x="79"/>
        <item x="577"/>
        <item x="515"/>
        <item x="244"/>
        <item x="584"/>
        <item x="9"/>
        <item x="378"/>
        <item x="621"/>
        <item x="510"/>
        <item x="86"/>
        <item x="17"/>
        <item x="7"/>
        <item x="310"/>
        <item x="600"/>
        <item x="278"/>
        <item x="321"/>
        <item x="554"/>
        <item x="234"/>
        <item x="164"/>
        <item x="84"/>
        <item x="199"/>
        <item x="282"/>
        <item x="352"/>
        <item x="194"/>
        <item x="166"/>
        <item x="89"/>
        <item x="338"/>
        <item x="496"/>
        <item x="182"/>
        <item x="372"/>
        <item x="494"/>
        <item x="213"/>
        <item x="388"/>
        <item x="129"/>
        <item x="279"/>
        <item x="111"/>
        <item x="376"/>
        <item x="521"/>
        <item x="137"/>
        <item x="551"/>
        <item x="405"/>
        <item x="361"/>
        <item x="132"/>
        <item x="308"/>
        <item x="387"/>
        <item x="446"/>
        <item x="148"/>
        <item x="517"/>
        <item x="445"/>
        <item x="415"/>
        <item x="454"/>
        <item x="311"/>
        <item x="603"/>
        <item x="64"/>
        <item x="585"/>
        <item x="384"/>
        <item x="594"/>
        <item x="455"/>
        <item x="456"/>
        <item x="205"/>
        <item x="545"/>
        <item x="113"/>
        <item x="121"/>
        <item x="285"/>
        <item x="520"/>
        <item x="402"/>
        <item x="404"/>
        <item x="586"/>
        <item x="172"/>
        <item x="374"/>
        <item x="106"/>
        <item x="353"/>
        <item x="151"/>
        <item x="153"/>
        <item x="597"/>
        <item x="519"/>
        <item x="344"/>
        <item x="57"/>
        <item x="179"/>
        <item x="534"/>
        <item x="447"/>
        <item x="473"/>
        <item x="250"/>
        <item x="266"/>
        <item x="390"/>
        <item x="53"/>
        <item x="527"/>
        <item x="513"/>
        <item x="66"/>
        <item x="443"/>
        <item x="193"/>
        <item x="181"/>
        <item x="96"/>
        <item x="580"/>
        <item x="334"/>
        <item x="401"/>
        <item x="635"/>
        <item x="59"/>
        <item x="464"/>
        <item x="336"/>
        <item x="112"/>
        <item x="642"/>
        <item x="399"/>
        <item x="18"/>
        <item x="149"/>
        <item x="460"/>
        <item x="371"/>
        <item x="76"/>
        <item x="571"/>
        <item x="366"/>
        <item x="237"/>
        <item x="408"/>
        <item x="322"/>
        <item x="509"/>
        <item x="309"/>
        <item x="608"/>
        <item x="442"/>
        <item x="523"/>
        <item x="183"/>
        <item x="329"/>
        <item x="235"/>
        <item x="615"/>
        <item x="345"/>
        <item x="259"/>
        <item x="502"/>
        <item x="130"/>
        <item x="499"/>
        <item x="381"/>
        <item x="98"/>
        <item x="16"/>
        <item x="389"/>
        <item x="74"/>
        <item x="574"/>
        <item x="488"/>
        <item x="298"/>
        <item x="327"/>
        <item x="314"/>
        <item x="341"/>
        <item x="562"/>
        <item x="567"/>
        <item x="198"/>
        <item x="212"/>
        <item x="187"/>
        <item x="217"/>
        <item x="339"/>
        <item x="395"/>
        <item x="119"/>
        <item x="426"/>
        <item x="294"/>
        <item x="284"/>
        <item x="350"/>
        <item x="226"/>
        <item x="637"/>
        <item x="262"/>
        <item x="465"/>
        <item x="623"/>
        <item x="210"/>
        <item x="483"/>
        <item x="459"/>
        <item x="136"/>
        <item x="319"/>
        <item x="524"/>
        <item x="156"/>
        <item x="512"/>
        <item x="450"/>
        <item x="157"/>
        <item x="532"/>
        <item x="331"/>
        <item x="518"/>
        <item x="525"/>
        <item x="379"/>
        <item x="526"/>
        <item x="22"/>
        <item x="73"/>
        <item x="507"/>
        <item x="420"/>
        <item x="516"/>
        <item x="185"/>
        <item x="514"/>
        <item x="480"/>
        <item x="296"/>
        <item x="342"/>
        <item x="630"/>
        <item x="575"/>
        <item x="243"/>
        <item x="543"/>
        <item x="304"/>
        <item x="614"/>
        <item x="75"/>
        <item x="538"/>
        <item x="138"/>
        <item x="458"/>
        <item x="428"/>
        <item x="216"/>
        <item x="626"/>
        <item x="241"/>
        <item x="343"/>
        <item x="553"/>
        <item x="607"/>
        <item x="63"/>
        <item x="472"/>
        <item x="511"/>
        <item x="636"/>
        <item x="533"/>
        <item x="606"/>
        <item x="186"/>
        <item x="56"/>
      </items>
    </pivotField>
    <pivotField axis="axisRow" compact="0" outline="0" showAll="0" defaultSubtotal="0">
      <items count="136">
        <item x="49"/>
        <item x="88"/>
        <item x="125"/>
        <item x="128"/>
        <item x="131"/>
        <item x="91"/>
        <item x="133"/>
        <item x="98"/>
        <item x="74"/>
        <item x="93"/>
        <item x="102"/>
        <item x="110"/>
        <item x="115"/>
        <item x="95"/>
        <item x="120"/>
        <item x="69"/>
        <item x="104"/>
        <item x="123"/>
        <item x="56"/>
        <item x="78"/>
        <item x="119"/>
        <item x="111"/>
        <item x="66"/>
        <item x="79"/>
        <item x="75"/>
        <item x="126"/>
        <item x="82"/>
        <item x="118"/>
        <item x="121"/>
        <item x="80"/>
        <item x="113"/>
        <item x="96"/>
        <item x="124"/>
        <item x="53"/>
        <item x="81"/>
        <item x="57"/>
        <item x="76"/>
        <item x="60"/>
        <item x="63"/>
        <item x="103"/>
        <item x="135"/>
        <item x="61"/>
        <item x="62"/>
        <item x="70"/>
        <item x="109"/>
        <item x="92"/>
        <item x="85"/>
        <item x="65"/>
        <item x="28"/>
        <item x="132"/>
        <item x="130"/>
        <item x="71"/>
        <item x="54"/>
        <item x="58"/>
        <item x="50"/>
        <item x="112"/>
        <item x="122"/>
        <item x="100"/>
        <item x="51"/>
        <item x="106"/>
        <item x="99"/>
        <item x="67"/>
        <item x="77"/>
        <item x="116"/>
        <item x="129"/>
        <item x="87"/>
        <item x="101"/>
        <item x="89"/>
        <item x="94"/>
        <item x="37"/>
        <item x="127"/>
        <item x="97"/>
        <item x="18"/>
        <item x="90"/>
        <item x="55"/>
        <item x="17"/>
        <item x="33"/>
        <item x="64"/>
        <item x="8"/>
        <item x="6"/>
        <item x="7"/>
        <item x="86"/>
        <item x="39"/>
        <item x="117"/>
        <item x="22"/>
        <item x="27"/>
        <item x="134"/>
        <item x="20"/>
        <item x="26"/>
        <item x="38"/>
        <item x="52"/>
        <item x="0"/>
        <item x="25"/>
        <item x="68"/>
        <item x="15"/>
        <item x="13"/>
        <item x="114"/>
        <item x="12"/>
        <item x="30"/>
        <item x="35"/>
        <item x="3"/>
        <item x="5"/>
        <item x="1"/>
        <item x="9"/>
        <item x="59"/>
        <item x="105"/>
        <item x="11"/>
        <item x="2"/>
        <item x="108"/>
        <item x="34"/>
        <item x="23"/>
        <item x="40"/>
        <item x="4"/>
        <item x="19"/>
        <item x="83"/>
        <item x="47"/>
        <item x="73"/>
        <item x="48"/>
        <item x="10"/>
        <item x="16"/>
        <item x="24"/>
        <item x="32"/>
        <item x="14"/>
        <item x="29"/>
        <item x="36"/>
        <item x="21"/>
        <item x="72"/>
        <item x="44"/>
        <item x="41"/>
        <item x="107"/>
        <item x="43"/>
        <item x="45"/>
        <item x="46"/>
        <item x="31"/>
        <item x="42"/>
        <item x="84"/>
      </items>
    </pivotField>
    <pivotField axis="axisRow" compact="0" outline="0" showAll="0" defaultSubtotal="0">
      <items count="793">
        <item x="7"/>
        <item x="634"/>
        <item x="625"/>
        <item x="366"/>
        <item x="322"/>
        <item x="332"/>
        <item x="785"/>
        <item x="448"/>
        <item x="304"/>
        <item x="220"/>
        <item x="277"/>
        <item x="423"/>
        <item x="572"/>
        <item x="392"/>
        <item x="148"/>
        <item x="661"/>
        <item x="296"/>
        <item x="401"/>
        <item x="626"/>
        <item x="558"/>
        <item x="617"/>
        <item x="469"/>
        <item x="406"/>
        <item x="573"/>
        <item x="193"/>
        <item x="775"/>
        <item x="29"/>
        <item x="637"/>
        <item x="432"/>
        <item x="534"/>
        <item x="9"/>
        <item x="792"/>
        <item x="421"/>
        <item x="591"/>
        <item x="670"/>
        <item x="377"/>
        <item x="26"/>
        <item x="729"/>
        <item x="66"/>
        <item x="386"/>
        <item x="696"/>
        <item x="359"/>
        <item x="607"/>
        <item x="656"/>
        <item x="700"/>
        <item x="475"/>
        <item x="188"/>
        <item x="272"/>
        <item x="299"/>
        <item x="164"/>
        <item x="256"/>
        <item x="388"/>
        <item x="329"/>
        <item x="328"/>
        <item x="695"/>
        <item x="135"/>
        <item x="752"/>
        <item x="453"/>
        <item x="623"/>
        <item x="314"/>
        <item x="524"/>
        <item x="621"/>
        <item x="677"/>
        <item x="390"/>
        <item x="680"/>
        <item x="340"/>
        <item x="444"/>
        <item x="333"/>
        <item x="370"/>
        <item x="630"/>
        <item x="223"/>
        <item x="227"/>
        <item x="200"/>
        <item x="703"/>
        <item x="97"/>
        <item x="235"/>
        <item x="509"/>
        <item x="100"/>
        <item x="300"/>
        <item x="53"/>
        <item x="632"/>
        <item x="684"/>
        <item x="355"/>
        <item x="622"/>
        <item x="82"/>
        <item x="657"/>
        <item x="17"/>
        <item x="640"/>
        <item x="305"/>
        <item x="644"/>
        <item x="710"/>
        <item x="51"/>
        <item x="336"/>
        <item x="56"/>
        <item x="594"/>
        <item x="57"/>
        <item x="531"/>
        <item x="271"/>
        <item x="379"/>
        <item x="456"/>
        <item x="356"/>
        <item x="181"/>
        <item x="458"/>
        <item x="744"/>
        <item x="344"/>
        <item x="25"/>
        <item x="408"/>
        <item x="606"/>
        <item x="709"/>
        <item x="460"/>
        <item x="310"/>
        <item x="39"/>
        <item x="575"/>
        <item x="184"/>
        <item x="570"/>
        <item x="603"/>
        <item x="59"/>
        <item x="202"/>
        <item x="274"/>
        <item x="313"/>
        <item x="364"/>
        <item x="173"/>
        <item x="505"/>
        <item x="712"/>
        <item x="428"/>
        <item x="581"/>
        <item x="84"/>
        <item x="140"/>
        <item x="12"/>
        <item x="282"/>
        <item x="389"/>
        <item x="250"/>
        <item x="713"/>
        <item x="114"/>
        <item x="437"/>
        <item x="702"/>
        <item x="681"/>
        <item x="273"/>
        <item x="327"/>
        <item x="584"/>
        <item x="569"/>
        <item x="89"/>
        <item x="697"/>
        <item x="80"/>
        <item x="692"/>
        <item x="228"/>
        <item x="478"/>
        <item x="578"/>
        <item x="479"/>
        <item x="686"/>
        <item x="334"/>
        <item x="779"/>
        <item x="629"/>
        <item x="232"/>
        <item x="98"/>
        <item x="742"/>
        <item x="689"/>
        <item x="360"/>
        <item x="251"/>
        <item x="319"/>
        <item x="781"/>
        <item x="563"/>
        <item x="557"/>
        <item x="354"/>
        <item x="88"/>
        <item x="189"/>
        <item x="782"/>
        <item x="497"/>
        <item x="679"/>
        <item x="155"/>
        <item x="396"/>
        <item x="85"/>
        <item x="659"/>
        <item x="83"/>
        <item x="682"/>
        <item x="501"/>
        <item x="553"/>
        <item x="683"/>
        <item x="162"/>
        <item x="221"/>
        <item x="41"/>
        <item x="585"/>
        <item x="765"/>
        <item x="291"/>
        <item x="474"/>
        <item x="784"/>
        <item x="770"/>
        <item x="619"/>
        <item x="707"/>
        <item x="311"/>
        <item x="198"/>
        <item x="380"/>
        <item x="721"/>
        <item x="602"/>
        <item x="338"/>
        <item x="747"/>
        <item x="222"/>
        <item x="698"/>
        <item x="307"/>
        <item x="628"/>
        <item x="515"/>
        <item x="365"/>
        <item x="211"/>
        <item x="699"/>
        <item x="513"/>
        <item x="225"/>
        <item x="382"/>
        <item x="11"/>
        <item x="61"/>
        <item x="283"/>
        <item x="298"/>
        <item x="363"/>
        <item x="589"/>
        <item x="138"/>
        <item x="599"/>
        <item x="252"/>
        <item x="726"/>
        <item x="455"/>
        <item x="439"/>
        <item x="50"/>
        <item x="536"/>
        <item x="489"/>
        <item x="257"/>
        <item x="522"/>
        <item x="440"/>
        <item x="741"/>
        <item x="154"/>
        <item x="555"/>
        <item x="436"/>
        <item x="199"/>
        <item x="185"/>
        <item x="576"/>
        <item x="674"/>
        <item x="326"/>
        <item x="631"/>
        <item x="384"/>
        <item x="309"/>
        <item x="351"/>
        <item x="362"/>
        <item x="30"/>
        <item x="588"/>
        <item x="183"/>
        <item x="471"/>
        <item x="597"/>
        <item x="230"/>
        <item x="119"/>
        <item x="174"/>
        <item x="275"/>
        <item x="90"/>
        <item x="55"/>
        <item x="266"/>
        <item x="165"/>
        <item x="592"/>
        <item x="516"/>
        <item x="418"/>
        <item x="750"/>
        <item x="586"/>
        <item x="761"/>
        <item x="485"/>
        <item x="547"/>
        <item x="443"/>
        <item x="5"/>
        <item x="150"/>
        <item x="451"/>
        <item x="243"/>
        <item x="281"/>
        <item x="618"/>
        <item x="551"/>
        <item x="21"/>
        <item x="745"/>
        <item x="349"/>
        <item x="638"/>
        <item x="171"/>
        <item x="438"/>
        <item x="262"/>
        <item x="691"/>
        <item x="556"/>
        <item x="476"/>
        <item x="740"/>
        <item x="301"/>
        <item x="646"/>
        <item x="579"/>
        <item x="704"/>
        <item x="728"/>
        <item x="182"/>
        <item x="693"/>
        <item x="550"/>
        <item x="191"/>
        <item x="417"/>
        <item x="748"/>
        <item x="604"/>
        <item x="278"/>
        <item x="276"/>
        <item x="446"/>
        <item x="268"/>
        <item x="231"/>
        <item x="587"/>
        <item x="749"/>
        <item x="323"/>
        <item x="280"/>
        <item x="774"/>
        <item x="500"/>
        <item x="358"/>
        <item x="627"/>
        <item x="81"/>
        <item x="477"/>
        <item x="385"/>
        <item x="258"/>
        <item x="195"/>
        <item x="571"/>
        <item x="526"/>
        <item x="320"/>
        <item x="783"/>
        <item x="552"/>
        <item x="374"/>
        <item x="470"/>
        <item x="52"/>
        <item x="131"/>
        <item x="767"/>
        <item x="285"/>
        <item x="487"/>
        <item x="514"/>
        <item x="568"/>
        <item x="378"/>
        <item x="168"/>
        <item x="706"/>
        <item x="429"/>
        <item x="8"/>
        <item x="294"/>
        <item x="321"/>
        <item x="762"/>
        <item x="216"/>
        <item x="764"/>
        <item x="648"/>
        <item x="609"/>
        <item x="34"/>
        <item x="502"/>
        <item x="481"/>
        <item x="776"/>
        <item x="530"/>
        <item x="18"/>
        <item x="113"/>
        <item x="139"/>
        <item x="157"/>
        <item x="624"/>
        <item x="151"/>
        <item x="613"/>
        <item x="708"/>
        <item x="499"/>
        <item x="337"/>
        <item x="263"/>
        <item x="582"/>
        <item x="507"/>
        <item x="654"/>
        <item x="422"/>
        <item x="727"/>
        <item x="350"/>
        <item x="65"/>
        <item x="548"/>
        <item x="564"/>
        <item x="63"/>
        <item x="357"/>
        <item x="565"/>
        <item x="116"/>
        <item x="653"/>
        <item x="259"/>
        <item x="373"/>
        <item x="601"/>
        <item x="743"/>
        <item x="269"/>
        <item x="658"/>
        <item x="508"/>
        <item x="214"/>
        <item x="72"/>
        <item x="10"/>
        <item x="218"/>
        <item x="450"/>
        <item x="538"/>
        <item x="27"/>
        <item x="246"/>
        <item x="306"/>
        <item x="260"/>
        <item x="224"/>
        <item x="537"/>
        <item x="687"/>
        <item x="79"/>
        <item x="109"/>
        <item x="459"/>
        <item x="441"/>
        <item x="149"/>
        <item x="433"/>
        <item x="248"/>
        <item x="641"/>
        <item x="639"/>
        <item x="290"/>
        <item x="466"/>
        <item x="763"/>
        <item x="777"/>
        <item x="484"/>
        <item x="35"/>
        <item x="735"/>
        <item x="486"/>
        <item x="488"/>
        <item x="147"/>
        <item x="491"/>
        <item x="511"/>
        <item x="616"/>
        <item x="768"/>
        <item x="253"/>
        <item x="353"/>
        <item x="339"/>
        <item x="190"/>
        <item x="724"/>
        <item x="449"/>
        <item x="315"/>
        <item x="115"/>
        <item x="203"/>
        <item x="352"/>
        <item x="402"/>
        <item x="468"/>
        <item x="660"/>
        <item x="279"/>
        <item x="615"/>
        <item x="293"/>
        <item x="23"/>
        <item x="675"/>
        <item x="397"/>
        <item x="324"/>
        <item x="435"/>
        <item x="598"/>
        <item x="541"/>
        <item x="503"/>
        <item x="302"/>
        <item x="204"/>
        <item x="175"/>
        <item x="212"/>
        <item x="736"/>
        <item x="404"/>
        <item x="431"/>
        <item x="172"/>
        <item x="694"/>
        <item x="178"/>
        <item x="600"/>
        <item x="106"/>
        <item x="480"/>
        <item x="643"/>
        <item x="662"/>
        <item x="36"/>
        <item x="44"/>
        <item x="153"/>
        <item x="186"/>
        <item x="130"/>
        <item x="620"/>
        <item x="15"/>
        <item x="144"/>
        <item x="93"/>
        <item x="465"/>
        <item x="177"/>
        <item x="722"/>
        <item x="756"/>
        <item x="325"/>
        <item x="566"/>
        <item x="94"/>
        <item x="69"/>
        <item x="254"/>
        <item x="217"/>
        <item x="605"/>
        <item x="371"/>
        <item x="467"/>
        <item x="112"/>
        <item x="381"/>
        <item x="76"/>
        <item x="68"/>
        <item x="407"/>
        <item x="399"/>
        <item x="690"/>
        <item x="419"/>
        <item x="187"/>
        <item x="331"/>
        <item x="409"/>
        <item x="308"/>
        <item x="527"/>
        <item x="180"/>
        <item x="434"/>
        <item x="16"/>
        <item x="583"/>
        <item x="111"/>
        <item x="701"/>
        <item x="60"/>
        <item x="472"/>
        <item x="42"/>
        <item x="48"/>
        <item x="146"/>
        <item x="244"/>
        <item x="723"/>
        <item x="758"/>
        <item x="757"/>
        <item x="504"/>
        <item x="295"/>
        <item x="669"/>
        <item x="158"/>
        <item x="330"/>
        <item x="78"/>
        <item x="737"/>
        <item x="22"/>
        <item x="525"/>
        <item x="46"/>
        <item x="43"/>
        <item x="247"/>
        <item x="77"/>
        <item x="194"/>
        <item x="145"/>
        <item x="372"/>
        <item x="233"/>
        <item x="580"/>
        <item x="769"/>
        <item x="196"/>
        <item x="567"/>
        <item x="176"/>
        <item x="2"/>
        <item x="179"/>
        <item x="673"/>
        <item x="790"/>
        <item x="267"/>
        <item x="346"/>
        <item x="778"/>
        <item x="420"/>
        <item x="4"/>
        <item x="415"/>
        <item x="452"/>
        <item x="169"/>
        <item x="528"/>
        <item x="105"/>
        <item x="133"/>
        <item x="517"/>
        <item x="510"/>
        <item x="562"/>
        <item x="286"/>
        <item x="442"/>
        <item x="375"/>
        <item x="122"/>
        <item x="167"/>
        <item x="772"/>
        <item x="668"/>
        <item x="387"/>
        <item x="270"/>
        <item x="612"/>
        <item x="318"/>
        <item x="28"/>
        <item x="32"/>
        <item x="121"/>
        <item x="642"/>
        <item x="733"/>
        <item x="376"/>
        <item x="45"/>
        <item x="241"/>
        <item x="546"/>
        <item x="760"/>
        <item x="655"/>
        <item x="532"/>
        <item x="229"/>
        <item x="483"/>
        <item x="791"/>
        <item x="400"/>
        <item x="103"/>
        <item x="3"/>
        <item x="766"/>
        <item x="127"/>
        <item x="197"/>
        <item x="719"/>
        <item x="108"/>
        <item x="544"/>
        <item x="234"/>
        <item x="92"/>
        <item x="62"/>
        <item x="86"/>
        <item x="715"/>
        <item x="75"/>
        <item x="755"/>
        <item x="464"/>
        <item x="123"/>
        <item x="219"/>
        <item x="739"/>
        <item x="24"/>
        <item x="405"/>
        <item x="717"/>
        <item x="676"/>
        <item x="759"/>
        <item x="161"/>
        <item x="236"/>
        <item x="215"/>
        <item x="398"/>
        <item x="104"/>
        <item x="424"/>
        <item x="95"/>
        <item x="207"/>
        <item x="152"/>
        <item x="71"/>
        <item x="738"/>
        <item x="297"/>
        <item x="554"/>
        <item x="780"/>
        <item x="91"/>
        <item x="445"/>
        <item x="403"/>
        <item x="427"/>
        <item x="73"/>
        <item x="6"/>
        <item x="107"/>
        <item x="74"/>
        <item x="343"/>
        <item x="132"/>
        <item x="347"/>
        <item x="20"/>
        <item x="462"/>
        <item x="720"/>
        <item x="549"/>
        <item x="201"/>
        <item x="636"/>
        <item x="533"/>
        <item x="58"/>
        <item x="787"/>
        <item x="208"/>
        <item x="730"/>
        <item x="593"/>
        <item x="649"/>
        <item x="645"/>
        <item x="495"/>
        <item x="751"/>
        <item x="261"/>
        <item x="38"/>
        <item x="610"/>
        <item x="335"/>
        <item x="64"/>
        <item x="395"/>
        <item x="117"/>
        <item x="49"/>
        <item x="492"/>
        <item x="342"/>
        <item x="391"/>
        <item x="137"/>
        <item x="512"/>
        <item x="136"/>
        <item x="206"/>
        <item x="590"/>
        <item x="129"/>
        <item x="292"/>
        <item x="633"/>
        <item x="156"/>
        <item x="725"/>
        <item x="19"/>
        <item x="705"/>
        <item x="142"/>
        <item x="635"/>
        <item x="143"/>
        <item x="87"/>
        <item x="539"/>
        <item x="678"/>
        <item x="490"/>
        <item x="574"/>
        <item x="771"/>
        <item x="447"/>
        <item x="540"/>
        <item x="255"/>
        <item x="650"/>
        <item x="163"/>
        <item x="542"/>
        <item x="101"/>
        <item x="412"/>
        <item x="663"/>
        <item x="789"/>
        <item x="54"/>
        <item x="265"/>
        <item x="685"/>
        <item x="496"/>
        <item x="543"/>
        <item x="608"/>
        <item x="245"/>
        <item x="711"/>
        <item x="367"/>
        <item x="493"/>
        <item x="249"/>
        <item x="160"/>
        <item x="410"/>
        <item x="99"/>
        <item x="284"/>
        <item x="159"/>
        <item x="614"/>
        <item x="457"/>
        <item x="192"/>
        <item x="577"/>
        <item x="595"/>
        <item x="33"/>
        <item x="666"/>
        <item x="118"/>
        <item x="134"/>
        <item x="461"/>
        <item x="166"/>
        <item x="786"/>
        <item x="506"/>
        <item x="383"/>
        <item x="535"/>
        <item x="520"/>
        <item x="1"/>
        <item x="141"/>
        <item x="473"/>
        <item x="425"/>
        <item x="559"/>
        <item x="519"/>
        <item x="454"/>
        <item x="288"/>
        <item x="753"/>
        <item x="341"/>
        <item x="238"/>
        <item x="494"/>
        <item x="393"/>
        <item x="746"/>
        <item x="361"/>
        <item x="317"/>
        <item x="664"/>
        <item x="773"/>
        <item x="716"/>
        <item x="37"/>
        <item x="14"/>
        <item x="369"/>
        <item x="714"/>
        <item x="731"/>
        <item x="213"/>
        <item x="125"/>
        <item x="611"/>
        <item x="596"/>
        <item x="413"/>
        <item x="120"/>
        <item x="110"/>
        <item x="47"/>
        <item x="647"/>
        <item x="718"/>
        <item x="312"/>
        <item x="170"/>
        <item x="463"/>
        <item x="31"/>
        <item x="368"/>
        <item x="529"/>
        <item x="688"/>
        <item x="209"/>
        <item x="651"/>
        <item x="671"/>
        <item x="13"/>
        <item x="210"/>
        <item x="732"/>
        <item x="411"/>
        <item x="237"/>
        <item x="518"/>
        <item x="242"/>
        <item x="545"/>
        <item x="521"/>
        <item x="652"/>
        <item x="226"/>
        <item x="102"/>
        <item x="345"/>
        <item x="239"/>
        <item x="316"/>
        <item x="70"/>
        <item x="96"/>
        <item x="482"/>
        <item x="289"/>
        <item x="523"/>
        <item x="40"/>
        <item x="287"/>
        <item x="205"/>
        <item x="754"/>
        <item x="240"/>
        <item x="788"/>
        <item x="128"/>
        <item x="665"/>
        <item x="394"/>
        <item x="124"/>
        <item x="264"/>
        <item x="414"/>
        <item x="416"/>
        <item x="126"/>
        <item x="303"/>
        <item x="560"/>
        <item x="667"/>
        <item x="734"/>
        <item x="498"/>
        <item x="561"/>
        <item x="348"/>
        <item x="430"/>
        <item x="672"/>
        <item x="426"/>
        <item x="67"/>
        <item x="0"/>
      </items>
    </pivotField>
    <pivotField axis="axisRow" compact="0" outline="0" showAll="0" defaultSubtotal="0">
      <items count="780">
        <item x="61"/>
        <item x="9"/>
        <item x="158"/>
        <item x="18"/>
        <item x="134"/>
        <item x="23"/>
        <item x="307"/>
        <item x="97"/>
        <item x="141"/>
        <item x="34"/>
        <item x="8"/>
        <item x="96"/>
        <item x="110"/>
        <item x="100"/>
        <item x="35"/>
        <item x="17"/>
        <item x="36"/>
        <item x="152"/>
        <item x="7"/>
        <item x="165"/>
        <item x="263"/>
        <item x="115"/>
        <item x="5"/>
        <item x="93"/>
        <item x="124"/>
        <item x="291"/>
        <item x="440"/>
        <item x="188"/>
        <item x="153"/>
        <item x="177"/>
        <item x="159"/>
        <item x="53"/>
        <item x="52"/>
        <item x="148"/>
        <item x="51"/>
        <item x="248"/>
        <item x="156"/>
        <item x="227"/>
        <item x="71"/>
        <item x="397"/>
        <item x="125"/>
        <item x="32"/>
        <item x="260"/>
        <item x="289"/>
        <item x="280"/>
        <item x="444"/>
        <item x="132"/>
        <item x="538"/>
        <item x="151"/>
        <item x="116"/>
        <item x="673"/>
        <item x="109"/>
        <item x="58"/>
        <item x="586"/>
        <item x="305"/>
        <item x="42"/>
        <item x="212"/>
        <item x="14"/>
        <item x="145"/>
        <item x="349"/>
        <item x="357"/>
        <item x="91"/>
        <item x="347"/>
        <item x="217"/>
        <item x="75"/>
        <item x="107"/>
        <item x="301"/>
        <item x="22"/>
        <item x="187"/>
        <item x="130"/>
        <item x="123"/>
        <item x="553"/>
        <item x="69"/>
        <item x="242"/>
        <item x="226"/>
        <item x="164"/>
        <item x="320"/>
        <item x="88"/>
        <item x="396"/>
        <item x="54"/>
        <item x="129"/>
        <item x="666"/>
        <item x="30"/>
        <item x="363"/>
        <item x="535"/>
        <item x="484"/>
        <item x="6"/>
        <item x="85"/>
        <item x="665"/>
        <item x="318"/>
        <item x="419"/>
        <item x="87"/>
        <item x="29"/>
        <item x="712"/>
        <item x="330"/>
        <item x="262"/>
        <item x="72"/>
        <item x="755"/>
        <item x="229"/>
        <item x="358"/>
        <item x="387"/>
        <item x="127"/>
        <item x="98"/>
        <item x="186"/>
        <item x="544"/>
        <item x="10"/>
        <item x="258"/>
        <item x="310"/>
        <item x="599"/>
        <item x="302"/>
        <item x="297"/>
        <item x="424"/>
        <item x="400"/>
        <item x="261"/>
        <item x="114"/>
        <item x="33"/>
        <item x="449"/>
        <item x="432"/>
        <item x="154"/>
        <item x="512"/>
        <item x="250"/>
        <item x="341"/>
        <item x="453"/>
        <item x="457"/>
        <item x="569"/>
        <item x="95"/>
        <item x="77"/>
        <item x="202"/>
        <item x="268"/>
        <item x="173"/>
        <item x="372"/>
        <item x="537"/>
        <item x="561"/>
        <item x="699"/>
        <item x="548"/>
        <item x="384"/>
        <item x="138"/>
        <item x="232"/>
        <item x="86"/>
        <item x="282"/>
        <item x="421"/>
        <item x="542"/>
        <item x="543"/>
        <item x="725"/>
        <item x="579"/>
        <item x="267"/>
        <item x="155"/>
        <item x="16"/>
        <item x="64"/>
        <item x="568"/>
        <item x="519"/>
        <item x="89"/>
        <item x="439"/>
        <item x="526"/>
        <item x="753"/>
        <item x="758"/>
        <item x="605"/>
        <item x="435"/>
        <item x="516"/>
        <item x="133"/>
        <item x="541"/>
        <item x="343"/>
        <item x="78"/>
        <item x="394"/>
        <item x="452"/>
        <item x="365"/>
        <item x="513"/>
        <item x="433"/>
        <item x="315"/>
        <item x="73"/>
        <item x="759"/>
        <item x="434"/>
        <item x="691"/>
        <item x="294"/>
        <item x="456"/>
        <item x="583"/>
        <item x="144"/>
        <item x="480"/>
        <item x="20"/>
        <item x="49"/>
        <item x="45"/>
        <item x="555"/>
        <item x="455"/>
        <item x="684"/>
        <item x="580"/>
        <item x="688"/>
        <item x="448"/>
        <item x="641"/>
        <item x="90"/>
        <item x="505"/>
        <item x="39"/>
        <item x="126"/>
        <item x="204"/>
        <item x="652"/>
        <item x="585"/>
        <item x="661"/>
        <item x="422"/>
        <item x="50"/>
        <item x="572"/>
        <item x="584"/>
        <item x="498"/>
        <item x="275"/>
        <item x="92"/>
        <item x="81"/>
        <item x="417"/>
        <item x="464"/>
        <item x="601"/>
        <item x="752"/>
        <item x="139"/>
        <item x="441"/>
        <item x="265"/>
        <item x="634"/>
        <item x="166"/>
        <item x="534"/>
        <item x="711"/>
        <item x="563"/>
        <item x="375"/>
        <item x="769"/>
        <item x="192"/>
        <item x="244"/>
        <item x="295"/>
        <item x="497"/>
        <item x="119"/>
        <item x="511"/>
        <item x="653"/>
        <item x="409"/>
        <item x="702"/>
        <item x="442"/>
        <item x="385"/>
        <item x="206"/>
        <item x="19"/>
        <item x="106"/>
        <item x="185"/>
        <item x="303"/>
        <item x="190"/>
        <item x="112"/>
        <item x="128"/>
        <item x="680"/>
        <item x="11"/>
        <item x="742"/>
        <item x="645"/>
        <item x="412"/>
        <item x="43"/>
        <item x="562"/>
        <item x="175"/>
        <item x="721"/>
        <item x="57"/>
        <item x="288"/>
        <item x="13"/>
        <item x="483"/>
        <item x="235"/>
        <item x="15"/>
        <item x="678"/>
        <item x="574"/>
        <item x="149"/>
        <item x="304"/>
        <item x="760"/>
        <item x="603"/>
        <item x="311"/>
        <item x="99"/>
        <item x="1"/>
        <item x="68"/>
        <item x="205"/>
        <item x="383"/>
        <item x="321"/>
        <item x="463"/>
        <item x="425"/>
        <item x="564"/>
        <item x="277"/>
        <item x="664"/>
        <item x="450"/>
        <item x="94"/>
        <item x="55"/>
        <item x="113"/>
        <item x="309"/>
        <item x="528"/>
        <item x="670"/>
        <item x="334"/>
        <item x="12"/>
        <item x="388"/>
        <item x="118"/>
        <item x="333"/>
        <item x="284"/>
        <item x="336"/>
        <item x="24"/>
        <item x="271"/>
        <item x="331"/>
        <item x="656"/>
        <item x="346"/>
        <item x="252"/>
        <item x="40"/>
        <item x="669"/>
        <item x="660"/>
        <item x="437"/>
        <item x="370"/>
        <item x="60"/>
        <item x="276"/>
        <item x="292"/>
        <item x="160"/>
        <item x="360"/>
        <item x="646"/>
        <item x="612"/>
        <item x="623"/>
        <item x="62"/>
        <item x="228"/>
        <item x="527"/>
        <item x="408"/>
        <item x="243"/>
        <item x="306"/>
        <item x="279"/>
        <item x="592"/>
        <item x="451"/>
        <item x="59"/>
        <item x="28"/>
        <item x="594"/>
        <item x="136"/>
        <item x="411"/>
        <item x="427"/>
        <item x="723"/>
        <item x="654"/>
        <item x="281"/>
        <item x="614"/>
        <item x="345"/>
        <item x="101"/>
        <item x="577"/>
        <item x="214"/>
        <item x="737"/>
        <item x="391"/>
        <item x="44"/>
        <item x="683"/>
        <item x="308"/>
        <item x="643"/>
        <item x="642"/>
        <item x="339"/>
        <item x="377"/>
        <item x="362"/>
        <item x="582"/>
        <item x="533"/>
        <item x="490"/>
        <item x="639"/>
        <item x="407"/>
        <item x="238"/>
        <item x="615"/>
        <item x="775"/>
        <item x="350"/>
        <item x="540"/>
        <item x="253"/>
        <item x="348"/>
        <item x="203"/>
        <item x="393"/>
        <item x="628"/>
        <item x="41"/>
        <item x="655"/>
        <item x="137"/>
        <item x="616"/>
        <item x="596"/>
        <item x="518"/>
        <item x="246"/>
        <item x="369"/>
        <item x="195"/>
        <item x="366"/>
        <item x="247"/>
        <item x="147"/>
        <item x="530"/>
        <item x="663"/>
        <item x="637"/>
        <item x="216"/>
        <item x="332"/>
        <item x="486"/>
        <item x="135"/>
        <item x="744"/>
        <item x="269"/>
        <item x="770"/>
        <item x="359"/>
        <item x="418"/>
        <item x="21"/>
        <item x="76"/>
        <item x="517"/>
        <item x="619"/>
        <item x="482"/>
        <item x="314"/>
        <item x="278"/>
        <item x="361"/>
        <item x="644"/>
        <item x="157"/>
        <item x="750"/>
        <item x="415"/>
        <item x="329"/>
        <item x="423"/>
        <item x="322"/>
        <item x="325"/>
        <item x="335"/>
        <item x="319"/>
        <item x="356"/>
        <item x="765"/>
        <item x="593"/>
        <item x="478"/>
        <item x="402"/>
        <item x="376"/>
        <item x="146"/>
        <item x="473"/>
        <item x="445"/>
        <item x="392"/>
        <item x="658"/>
        <item x="772"/>
        <item x="733"/>
        <item x="679"/>
        <item x="722"/>
        <item x="581"/>
        <item x="63"/>
        <item x="597"/>
        <item x="31"/>
        <item x="198"/>
        <item x="565"/>
        <item x="686"/>
        <item x="595"/>
        <item x="344"/>
        <item x="462"/>
        <item x="257"/>
        <item x="613"/>
        <item x="443"/>
        <item x="414"/>
        <item x="316"/>
        <item x="625"/>
        <item x="529"/>
        <item x="638"/>
        <item x="140"/>
        <item x="624"/>
        <item x="501"/>
        <item x="364"/>
        <item x="222"/>
        <item x="389"/>
        <item x="727"/>
        <item x="56"/>
        <item x="550"/>
        <item x="649"/>
        <item x="249"/>
        <item x="554"/>
        <item x="108"/>
        <item x="499"/>
        <item x="704"/>
        <item x="26"/>
        <item x="264"/>
        <item x="504"/>
        <item x="323"/>
        <item x="668"/>
        <item x="764"/>
        <item x="131"/>
        <item x="667"/>
        <item x="606"/>
        <item x="520"/>
        <item x="386"/>
        <item x="751"/>
        <item x="416"/>
        <item x="410"/>
        <item x="776"/>
        <item x="503"/>
        <item x="80"/>
        <item x="681"/>
        <item x="27"/>
        <item x="270"/>
        <item x="234"/>
        <item x="142"/>
        <item x="324"/>
        <item x="401"/>
        <item x="587"/>
        <item x="25"/>
        <item x="436"/>
        <item x="743"/>
        <item x="218"/>
        <item x="724"/>
        <item x="287"/>
        <item x="626"/>
        <item x="38"/>
        <item x="454"/>
        <item x="283"/>
        <item x="701"/>
        <item x="104"/>
        <item x="121"/>
        <item x="174"/>
        <item x="617"/>
        <item x="671"/>
        <item x="549"/>
        <item x="172"/>
        <item x="728"/>
        <item x="194"/>
        <item x="143"/>
        <item x="351"/>
        <item x="181"/>
        <item x="296"/>
        <item x="552"/>
        <item x="598"/>
        <item x="657"/>
        <item x="342"/>
        <item x="65"/>
        <item x="74"/>
        <item x="566"/>
        <item x="771"/>
        <item x="687"/>
        <item x="677"/>
        <item x="426"/>
        <item x="500"/>
        <item x="103"/>
        <item x="290"/>
        <item x="640"/>
        <item x="213"/>
        <item x="446"/>
        <item x="176"/>
        <item x="245"/>
        <item x="196"/>
        <item x="102"/>
        <item x="741"/>
        <item x="266"/>
        <item x="340"/>
        <item x="398"/>
        <item x="169"/>
        <item x="70"/>
        <item x="211"/>
        <item x="171"/>
        <item x="567"/>
        <item x="650"/>
        <item x="536"/>
        <item x="735"/>
        <item x="337"/>
        <item x="167"/>
        <item x="682"/>
        <item x="622"/>
        <item x="367"/>
        <item x="491"/>
        <item x="312"/>
        <item x="756"/>
        <item x="438"/>
        <item x="571"/>
        <item x="659"/>
        <item x="709"/>
        <item x="715"/>
        <item x="607"/>
        <item x="532"/>
        <item x="368"/>
        <item x="629"/>
        <item x="635"/>
        <item x="515"/>
        <item x="757"/>
        <item x="558"/>
        <item x="754"/>
        <item x="778"/>
        <item x="717"/>
        <item x="150"/>
        <item x="773"/>
        <item x="716"/>
        <item x="689"/>
        <item x="207"/>
        <item x="575"/>
        <item x="506"/>
        <item x="589"/>
        <item x="556"/>
        <item x="67"/>
        <item x="390"/>
        <item x="618"/>
        <item x="399"/>
        <item x="251"/>
        <item x="551"/>
        <item x="256"/>
        <item x="531"/>
        <item x="539"/>
        <item x="672"/>
        <item x="774"/>
        <item x="502"/>
        <item x="470"/>
        <item x="428"/>
        <item x="197"/>
        <item x="233"/>
        <item x="509"/>
        <item x="338"/>
        <item x="105"/>
        <item x="570"/>
        <item x="766"/>
        <item x="374"/>
        <item x="467"/>
        <item x="636"/>
        <item x="373"/>
        <item x="37"/>
        <item x="630"/>
        <item x="193"/>
        <item x="590"/>
        <item x="477"/>
        <item x="378"/>
        <item x="662"/>
        <item x="545"/>
        <item x="111"/>
        <item x="609"/>
        <item x="215"/>
        <item x="734"/>
        <item x="286"/>
        <item x="285"/>
        <item x="604"/>
        <item x="66"/>
        <item x="223"/>
        <item x="697"/>
        <item x="627"/>
        <item x="420"/>
        <item x="469"/>
        <item x="698"/>
        <item x="117"/>
        <item x="546"/>
        <item x="696"/>
        <item x="379"/>
        <item x="466"/>
        <item x="747"/>
        <item x="403"/>
        <item x="621"/>
        <item x="313"/>
        <item x="430"/>
        <item x="237"/>
        <item x="231"/>
        <item x="371"/>
        <item x="620"/>
        <item x="353"/>
        <item x="719"/>
        <item x="674"/>
        <item x="610"/>
        <item x="521"/>
        <item x="559"/>
        <item x="254"/>
        <item x="413"/>
        <item x="703"/>
        <item x="79"/>
        <item x="209"/>
        <item x="632"/>
        <item x="468"/>
        <item x="602"/>
        <item x="429"/>
        <item x="708"/>
        <item x="675"/>
        <item x="255"/>
        <item x="746"/>
        <item x="120"/>
        <item x="736"/>
        <item x="472"/>
        <item x="726"/>
        <item x="738"/>
        <item x="380"/>
        <item x="236"/>
        <item x="317"/>
        <item x="191"/>
        <item x="354"/>
        <item x="608"/>
        <item x="221"/>
        <item x="395"/>
        <item x="730"/>
        <item x="474"/>
        <item x="700"/>
        <item x="573"/>
        <item x="576"/>
        <item x="740"/>
        <item x="651"/>
        <item x="745"/>
        <item x="381"/>
        <item x="524"/>
        <item x="510"/>
        <item x="648"/>
        <item x="489"/>
        <item x="714"/>
        <item x="352"/>
        <item x="633"/>
        <item x="507"/>
        <item x="170"/>
        <item x="327"/>
        <item x="178"/>
        <item x="447"/>
        <item x="299"/>
        <item x="3"/>
        <item x="326"/>
        <item x="779"/>
        <item x="647"/>
        <item x="761"/>
        <item x="508"/>
        <item x="479"/>
        <item x="748"/>
        <item x="465"/>
        <item x="487"/>
        <item x="777"/>
        <item x="514"/>
        <item x="488"/>
        <item x="83"/>
        <item x="739"/>
        <item x="82"/>
        <item x="631"/>
        <item x="611"/>
        <item x="763"/>
        <item x="560"/>
        <item x="485"/>
        <item x="168"/>
        <item x="588"/>
        <item x="600"/>
        <item x="729"/>
        <item x="431"/>
        <item x="210"/>
        <item x="298"/>
        <item x="557"/>
        <item x="676"/>
        <item x="706"/>
        <item x="767"/>
        <item x="731"/>
        <item x="471"/>
        <item x="762"/>
        <item x="182"/>
        <item x="685"/>
        <item x="47"/>
        <item x="189"/>
        <item x="523"/>
        <item x="695"/>
        <item x="2"/>
        <item x="705"/>
        <item x="179"/>
        <item x="493"/>
        <item x="492"/>
        <item x="293"/>
        <item x="707"/>
        <item x="591"/>
        <item x="208"/>
        <item x="183"/>
        <item x="230"/>
        <item x="46"/>
        <item x="219"/>
        <item x="273"/>
        <item x="713"/>
        <item x="259"/>
        <item x="476"/>
        <item x="547"/>
        <item x="475"/>
        <item x="405"/>
        <item x="768"/>
        <item x="272"/>
        <item x="522"/>
        <item x="720"/>
        <item x="458"/>
        <item x="220"/>
        <item x="240"/>
        <item x="495"/>
        <item x="578"/>
        <item x="180"/>
        <item x="481"/>
        <item x="494"/>
        <item x="749"/>
        <item x="525"/>
        <item x="718"/>
        <item x="224"/>
        <item x="690"/>
        <item x="404"/>
        <item x="239"/>
        <item x="382"/>
        <item x="732"/>
        <item x="184"/>
        <item x="355"/>
        <item x="406"/>
        <item x="122"/>
        <item x="225"/>
        <item x="692"/>
        <item x="161"/>
        <item x="300"/>
        <item x="693"/>
        <item x="328"/>
        <item x="162"/>
        <item x="200"/>
        <item x="710"/>
        <item x="84"/>
        <item x="496"/>
        <item x="4"/>
        <item x="274"/>
        <item x="460"/>
        <item x="48"/>
        <item x="199"/>
        <item x="459"/>
        <item x="694"/>
        <item x="241"/>
        <item x="163"/>
        <item x="461"/>
        <item x="201"/>
        <item x="0"/>
      </items>
    </pivotField>
    <pivotField axis="axisRow" compact="0" outline="0" showAll="0" defaultSubtotal="0">
      <items count="327">
        <item x="52"/>
        <item x="9"/>
        <item x="72"/>
        <item x="7"/>
        <item x="31"/>
        <item x="34"/>
        <item x="8"/>
        <item x="5"/>
        <item x="17"/>
        <item x="74"/>
        <item x="32"/>
        <item x="44"/>
        <item x="37"/>
        <item x="49"/>
        <item x="101"/>
        <item x="65"/>
        <item x="14"/>
        <item x="30"/>
        <item x="83"/>
        <item x="100"/>
        <item x="64"/>
        <item x="73"/>
        <item x="59"/>
        <item x="45"/>
        <item x="19"/>
        <item x="113"/>
        <item x="1"/>
        <item x="36"/>
        <item x="164"/>
        <item x="38"/>
        <item x="54"/>
        <item x="76"/>
        <item x="123"/>
        <item x="10"/>
        <item x="28"/>
        <item x="60"/>
        <item x="180"/>
        <item x="176"/>
        <item x="21"/>
        <item x="91"/>
        <item x="6"/>
        <item x="78"/>
        <item x="84"/>
        <item x="26"/>
        <item x="27"/>
        <item x="125"/>
        <item x="163"/>
        <item x="189"/>
        <item x="149"/>
        <item x="102"/>
        <item x="221"/>
        <item x="16"/>
        <item x="71"/>
        <item x="43"/>
        <item x="94"/>
        <item x="214"/>
        <item x="98"/>
        <item x="20"/>
        <item x="22"/>
        <item x="18"/>
        <item x="183"/>
        <item x="93"/>
        <item x="53"/>
        <item x="270"/>
        <item x="103"/>
        <item x="55"/>
        <item x="139"/>
        <item x="197"/>
        <item x="169"/>
        <item x="171"/>
        <item x="82"/>
        <item x="81"/>
        <item x="187"/>
        <item x="280"/>
        <item x="148"/>
        <item x="33"/>
        <item x="145"/>
        <item x="63"/>
        <item x="12"/>
        <item x="95"/>
        <item x="127"/>
        <item x="62"/>
        <item x="35"/>
        <item x="25"/>
        <item x="47"/>
        <item x="85"/>
        <item x="51"/>
        <item x="77"/>
        <item x="15"/>
        <item x="220"/>
        <item x="298"/>
        <item x="92"/>
        <item x="157"/>
        <item x="61"/>
        <item x="267"/>
        <item x="29"/>
        <item x="289"/>
        <item x="199"/>
        <item x="80"/>
        <item x="13"/>
        <item x="50"/>
        <item x="195"/>
        <item x="87"/>
        <item x="182"/>
        <item x="122"/>
        <item x="313"/>
        <item x="58"/>
        <item x="248"/>
        <item x="97"/>
        <item x="242"/>
        <item x="323"/>
        <item x="75"/>
        <item x="181"/>
        <item x="223"/>
        <item x="99"/>
        <item x="118"/>
        <item x="222"/>
        <item x="288"/>
        <item x="217"/>
        <item x="86"/>
        <item x="24"/>
        <item x="213"/>
        <item x="226"/>
        <item x="275"/>
        <item x="144"/>
        <item x="178"/>
        <item x="177"/>
        <item x="240"/>
        <item x="271"/>
        <item x="39"/>
        <item x="218"/>
        <item x="120"/>
        <item x="66"/>
        <item x="198"/>
        <item x="159"/>
        <item x="46"/>
        <item x="269"/>
        <item x="209"/>
        <item x="114"/>
        <item x="160"/>
        <item x="89"/>
        <item x="260"/>
        <item x="206"/>
        <item x="11"/>
        <item x="48"/>
        <item x="281"/>
        <item x="57"/>
        <item x="282"/>
        <item x="235"/>
        <item x="216"/>
        <item x="312"/>
        <item x="202"/>
        <item x="179"/>
        <item x="146"/>
        <item x="314"/>
        <item x="283"/>
        <item x="124"/>
        <item x="132"/>
        <item x="112"/>
        <item x="67"/>
        <item x="208"/>
        <item x="141"/>
        <item x="190"/>
        <item x="126"/>
        <item x="194"/>
        <item x="96"/>
        <item x="186"/>
        <item x="201"/>
        <item x="285"/>
        <item x="262"/>
        <item x="273"/>
        <item x="151"/>
        <item x="310"/>
        <item x="211"/>
        <item x="274"/>
        <item x="215"/>
        <item x="115"/>
        <item x="224"/>
        <item x="170"/>
        <item x="138"/>
        <item x="200"/>
        <item x="311"/>
        <item x="266"/>
        <item x="134"/>
        <item x="268"/>
        <item x="326"/>
        <item x="265"/>
        <item x="152"/>
        <item x="191"/>
        <item x="165"/>
        <item x="140"/>
        <item x="257"/>
        <item x="251"/>
        <item x="108"/>
        <item x="243"/>
        <item x="278"/>
        <item x="150"/>
        <item x="252"/>
        <item x="307"/>
        <item x="324"/>
        <item x="290"/>
        <item x="264"/>
        <item x="204"/>
        <item x="315"/>
        <item x="119"/>
        <item x="255"/>
        <item x="287"/>
        <item x="293"/>
        <item x="234"/>
        <item x="162"/>
        <item x="111"/>
        <item x="3"/>
        <item x="79"/>
        <item x="184"/>
        <item x="292"/>
        <item x="259"/>
        <item x="277"/>
        <item x="279"/>
        <item x="137"/>
        <item x="284"/>
        <item x="303"/>
        <item x="219"/>
        <item x="69"/>
        <item x="308"/>
        <item x="300"/>
        <item x="276"/>
        <item x="207"/>
        <item x="261"/>
        <item x="291"/>
        <item x="286"/>
        <item x="158"/>
        <item x="174"/>
        <item x="192"/>
        <item x="325"/>
        <item x="23"/>
        <item x="319"/>
        <item x="272"/>
        <item x="88"/>
        <item x="320"/>
        <item x="210"/>
        <item x="203"/>
        <item x="241"/>
        <item x="188"/>
        <item x="230"/>
        <item x="254"/>
        <item x="322"/>
        <item x="136"/>
        <item x="128"/>
        <item x="258"/>
        <item x="250"/>
        <item x="41"/>
        <item x="110"/>
        <item x="317"/>
        <item x="233"/>
        <item x="196"/>
        <item x="263"/>
        <item x="316"/>
        <item x="153"/>
        <item x="236"/>
        <item x="256"/>
        <item x="56"/>
        <item x="147"/>
        <item x="117"/>
        <item x="245"/>
        <item x="109"/>
        <item x="68"/>
        <item x="249"/>
        <item x="302"/>
        <item x="304"/>
        <item x="212"/>
        <item x="232"/>
        <item x="173"/>
        <item x="121"/>
        <item x="172"/>
        <item x="2"/>
        <item x="167"/>
        <item x="107"/>
        <item x="301"/>
        <item x="225"/>
        <item x="231"/>
        <item x="239"/>
        <item x="238"/>
        <item x="161"/>
        <item x="133"/>
        <item x="321"/>
        <item x="143"/>
        <item x="135"/>
        <item x="246"/>
        <item x="294"/>
        <item x="155"/>
        <item x="205"/>
        <item x="166"/>
        <item x="90"/>
        <item x="318"/>
        <item x="40"/>
        <item x="306"/>
        <item x="193"/>
        <item x="253"/>
        <item x="299"/>
        <item x="244"/>
        <item x="175"/>
        <item x="309"/>
        <item x="185"/>
        <item x="154"/>
        <item x="116"/>
        <item x="296"/>
        <item x="70"/>
        <item x="247"/>
        <item x="105"/>
        <item x="305"/>
        <item x="4"/>
        <item x="295"/>
        <item x="104"/>
        <item x="168"/>
        <item x="42"/>
        <item x="156"/>
        <item x="228"/>
        <item x="237"/>
        <item x="142"/>
        <item x="130"/>
        <item x="297"/>
        <item x="227"/>
        <item x="106"/>
        <item x="229"/>
        <item x="129"/>
        <item x="131"/>
        <item x="0"/>
      </items>
    </pivotField>
    <pivotField compact="0" outline="0" subtotalTop="0" showAll="0" defaultSubtotal="0"/>
    <pivotField axis="axisRow" compact="0" outline="0" showAll="0" defaultSubtotal="0">
      <items count="1230">
        <item x="9"/>
        <item x="816"/>
        <item x="1130"/>
        <item x="517"/>
        <item x="326"/>
        <item x="631"/>
        <item x="474"/>
        <item x="363"/>
        <item x="554"/>
        <item x="154"/>
        <item x="179"/>
        <item x="533"/>
        <item x="170"/>
        <item x="805"/>
        <item x="1051"/>
        <item x="851"/>
        <item x="477"/>
        <item x="341"/>
        <item x="23"/>
        <item x="221"/>
        <item x="118"/>
        <item x="8"/>
        <item x="1057"/>
        <item x="1216"/>
        <item x="168"/>
        <item x="201"/>
        <item x="1181"/>
        <item x="173"/>
        <item x="36"/>
        <item x="304"/>
        <item x="302"/>
        <item x="1163"/>
        <item x="418"/>
        <item x="913"/>
        <item x="703"/>
        <item x="623"/>
        <item x="835"/>
        <item x="1017"/>
        <item x="11"/>
        <item x="323"/>
        <item x="94"/>
        <item x="1201"/>
        <item x="1199"/>
        <item x="620"/>
        <item x="220"/>
        <item x="57"/>
        <item x="1093"/>
        <item x="22"/>
        <item x="1111"/>
        <item x="17"/>
        <item x="1060"/>
        <item x="494"/>
        <item x="996"/>
        <item x="885"/>
        <item x="284"/>
        <item x="1148"/>
        <item x="1165"/>
        <item x="136"/>
        <item x="38"/>
        <item x="1182"/>
        <item x="752"/>
        <item x="437"/>
        <item x="113"/>
        <item x="998"/>
        <item x="832"/>
        <item x="769"/>
        <item x="138"/>
        <item x="1166"/>
        <item x="643"/>
        <item x="151"/>
        <item x="1033"/>
        <item x="970"/>
        <item x="266"/>
        <item x="514"/>
        <item x="396"/>
        <item x="358"/>
        <item x="240"/>
        <item x="1020"/>
        <item x="736"/>
        <item x="1123"/>
        <item x="1203"/>
        <item x="1218"/>
        <item x="553"/>
        <item x="95"/>
        <item x="551"/>
        <item x="1054"/>
        <item x="18"/>
        <item x="198"/>
        <item x="260"/>
        <item x="844"/>
        <item x="700"/>
        <item x="376"/>
        <item x="1074"/>
        <item x="953"/>
        <item x="69"/>
        <item x="785"/>
        <item x="662"/>
        <item x="868"/>
        <item x="1184"/>
        <item x="733"/>
        <item x="516"/>
        <item x="204"/>
        <item x="1078"/>
        <item x="471"/>
        <item x="1129"/>
        <item x="140"/>
        <item x="167"/>
        <item x="1052"/>
        <item x="783"/>
        <item x="803"/>
        <item x="473"/>
        <item x="29"/>
        <item x="771"/>
        <item x="35"/>
        <item x="1026"/>
        <item x="866"/>
        <item x="597"/>
        <item x="55"/>
        <item x="625"/>
        <item x="360"/>
        <item x="433"/>
        <item x="6"/>
        <item x="1146"/>
        <item x="261"/>
        <item x="644"/>
        <item x="1095"/>
        <item x="321"/>
        <item x="812"/>
        <item x="483"/>
        <item x="1096"/>
        <item x="1104"/>
        <item x="1127"/>
        <item x="322"/>
        <item x="439"/>
        <item x="568"/>
        <item x="377"/>
        <item x="97"/>
        <item x="774"/>
        <item x="909"/>
        <item x="921"/>
        <item x="200"/>
        <item x="584"/>
        <item x="440"/>
        <item x="219"/>
        <item x="106"/>
        <item x="300"/>
        <item x="361"/>
        <item x="638"/>
        <item x="217"/>
        <item x="578"/>
        <item x="401"/>
        <item x="561"/>
        <item x="1014"/>
        <item x="980"/>
        <item x="25"/>
        <item x="96"/>
        <item x="303"/>
        <item x="32"/>
        <item x="30"/>
        <item x="791"/>
        <item x="493"/>
        <item x="523"/>
        <item x="1019"/>
        <item x="811"/>
        <item x="943"/>
        <item x="481"/>
        <item x="694"/>
        <item x="175"/>
        <item x="77"/>
        <item x="1161"/>
        <item x="907"/>
        <item x="210"/>
        <item x="559"/>
        <item x="1210"/>
        <item x="830"/>
        <item x="1168"/>
        <item x="236"/>
        <item x="34"/>
        <item x="950"/>
        <item x="398"/>
        <item x="750"/>
        <item x="1098"/>
        <item x="339"/>
        <item x="587"/>
        <item x="1036"/>
        <item x="526"/>
        <item x="359"/>
        <item x="1178"/>
        <item x="146"/>
        <item x="1031"/>
        <item x="74"/>
        <item x="355"/>
        <item x="972"/>
        <item x="1067"/>
        <item x="117"/>
        <item x="672"/>
        <item x="831"/>
        <item x="52"/>
        <item x="823"/>
        <item x="194"/>
        <item x="242"/>
        <item x="946"/>
        <item x="590"/>
        <item x="974"/>
        <item x="253"/>
        <item x="131"/>
        <item x="735"/>
        <item x="13"/>
        <item x="144"/>
        <item x="756"/>
        <item x="447"/>
        <item x="565"/>
        <item x="701"/>
        <item x="325"/>
        <item x="490"/>
        <item x="295"/>
        <item x="598"/>
        <item x="1056"/>
        <item x="171"/>
        <item x="772"/>
        <item x="849"/>
        <item x="777"/>
        <item x="193"/>
        <item x="1189"/>
        <item x="455"/>
        <item x="1003"/>
        <item x="743"/>
        <item x="369"/>
        <item x="335"/>
        <item x="910"/>
        <item x="541"/>
        <item x="264"/>
        <item x="115"/>
        <item x="1072"/>
        <item x="573"/>
        <item x="659"/>
        <item x="841"/>
        <item x="378"/>
        <item x="1059"/>
        <item x="1167"/>
        <item x="804"/>
        <item x="633"/>
        <item x="680"/>
        <item x="367"/>
        <item x="72"/>
        <item x="825"/>
        <item x="834"/>
        <item x="45"/>
        <item x="407"/>
        <item x="1223"/>
        <item x="510"/>
        <item x="1132"/>
        <item x="600"/>
        <item x="1174"/>
        <item x="64"/>
        <item x="417"/>
        <item x="806"/>
        <item x="16"/>
        <item x="1120"/>
        <item x="1077"/>
        <item x="436"/>
        <item x="718"/>
        <item x="687"/>
        <item x="469"/>
        <item x="531"/>
        <item x="357"/>
        <item x="870"/>
        <item x="665"/>
        <item x="1204"/>
        <item x="975"/>
        <item x="624"/>
        <item x="126"/>
        <item x="5"/>
        <item x="286"/>
        <item x="288"/>
        <item x="320"/>
        <item x="543"/>
        <item x="878"/>
        <item x="263"/>
        <item x="674"/>
        <item x="15"/>
        <item x="945"/>
        <item x="626"/>
        <item x="99"/>
        <item x="647"/>
        <item x="353"/>
        <item x="287"/>
        <item x="1015"/>
        <item x="239"/>
        <item x="169"/>
        <item x="328"/>
        <item x="556"/>
        <item x="1157"/>
        <item x="698"/>
        <item x="748"/>
        <item x="1030"/>
        <item x="731"/>
        <item x="235"/>
        <item x="1022"/>
        <item x="1139"/>
        <item x="195"/>
        <item x="262"/>
        <item x="306"/>
        <item x="1101"/>
        <item x="595"/>
        <item x="1221"/>
        <item x="283"/>
        <item x="197"/>
        <item x="161"/>
        <item x="883"/>
        <item x="137"/>
        <item x="139"/>
        <item x="630"/>
        <item x="10"/>
        <item x="666"/>
        <item x="669"/>
        <item x="773"/>
        <item x="780"/>
        <item x="374"/>
        <item x="758"/>
        <item x="218"/>
        <item x="281"/>
        <item x="726"/>
        <item x="434"/>
        <item x="1185"/>
        <item x="664"/>
        <item x="555"/>
        <item x="495"/>
        <item x="441"/>
        <item x="621"/>
        <item x="982"/>
        <item x="778"/>
        <item x="180"/>
        <item x="1208"/>
        <item x="414"/>
        <item x="766"/>
        <item x="230"/>
        <item x="54"/>
        <item x="737"/>
        <item x="354"/>
        <item x="1110"/>
        <item x="709"/>
        <item x="244"/>
        <item x="393"/>
        <item x="642"/>
        <item x="315"/>
        <item x="475"/>
        <item x="564"/>
        <item x="250"/>
        <item x="1195"/>
        <item x="324"/>
        <item x="327"/>
        <item x="209"/>
        <item x="918"/>
        <item x="476"/>
        <item x="108"/>
        <item x="702"/>
        <item x="14"/>
        <item x="837"/>
        <item x="723"/>
        <item x="445"/>
        <item x="153"/>
        <item x="59"/>
        <item x="560"/>
        <item x="399"/>
        <item x="468"/>
        <item x="892"/>
        <item x="667"/>
        <item x="98"/>
        <item x="911"/>
        <item x="1039"/>
        <item x="839"/>
        <item x="734"/>
        <item x="1205"/>
        <item x="853"/>
        <item x="640"/>
        <item x="411"/>
        <item x="502"/>
        <item x="116"/>
        <item x="395"/>
        <item x="545"/>
        <item x="70"/>
        <item x="886"/>
        <item x="583"/>
        <item x="738"/>
        <item x="708"/>
        <item x="203"/>
        <item x="875"/>
        <item x="1144"/>
        <item x="754"/>
        <item x="53"/>
        <item x="412"/>
        <item x="871"/>
        <item x="809"/>
        <item x="690"/>
        <item x="1226"/>
        <item x="663"/>
        <item x="602"/>
        <item x="983"/>
        <item x="519"/>
        <item x="65"/>
        <item x="730"/>
        <item x="741"/>
        <item x="506"/>
        <item x="619"/>
        <item x="530"/>
        <item x="51"/>
        <item x="714"/>
        <item x="588"/>
        <item x="511"/>
        <item x="400"/>
        <item x="747"/>
        <item x="60"/>
        <item x="929"/>
        <item x="1021"/>
        <item x="237"/>
        <item x="482"/>
        <item x="539"/>
        <item x="105"/>
        <item x="1217"/>
        <item x="768"/>
        <item x="58"/>
        <item x="470"/>
        <item x="1046"/>
        <item x="807"/>
        <item x="275"/>
        <item x="985"/>
        <item x="1001"/>
        <item x="12"/>
        <item x="299"/>
        <item x="102"/>
        <item x="589"/>
        <item x="794"/>
        <item x="770"/>
        <item x="613"/>
        <item x="692"/>
        <item x="739"/>
        <item x="710"/>
        <item x="977"/>
        <item x="499"/>
        <item x="704"/>
        <item x="435"/>
        <item x="101"/>
        <item x="270"/>
        <item x="1209"/>
        <item x="83"/>
        <item x="362"/>
        <item x="594"/>
        <item x="285"/>
        <item x="1147"/>
        <item x="717"/>
        <item x="174"/>
        <item x="461"/>
        <item x="1064"/>
        <item x="668"/>
        <item x="19"/>
        <item x="576"/>
        <item x="504"/>
        <item x="721"/>
        <item x="1136"/>
        <item x="903"/>
        <item x="890"/>
        <item x="550"/>
        <item x="932"/>
        <item x="251"/>
        <item x="183"/>
        <item x="1187"/>
        <item x="800"/>
        <item x="165"/>
        <item x="446"/>
        <item x="1097"/>
        <item x="848"/>
        <item x="368"/>
        <item x="652"/>
        <item x="443"/>
        <item x="91"/>
        <item x="246"/>
        <item x="457"/>
        <item x="1058"/>
        <item x="81"/>
        <item x="73"/>
        <item x="847"/>
        <item x="925"/>
        <item x="724"/>
        <item x="43"/>
        <item x="767"/>
        <item x="978"/>
        <item x="431"/>
        <item x="742"/>
        <item x="685"/>
        <item x="869"/>
        <item x="208"/>
        <item x="607"/>
        <item x="976"/>
        <item x="249"/>
        <item x="833"/>
        <item x="492"/>
        <item x="406"/>
        <item x="852"/>
        <item x="394"/>
        <item x="958"/>
        <item x="904"/>
        <item x="1050"/>
        <item x="650"/>
        <item x="364"/>
        <item x="425"/>
        <item x="1102"/>
        <item x="1158"/>
        <item x="873"/>
        <item x="390"/>
        <item x="311"/>
        <item x="145"/>
        <item x="422"/>
        <item x="160"/>
        <item x="93"/>
        <item x="537"/>
        <item x="1133"/>
        <item x="1113"/>
        <item x="641"/>
        <item x="1183"/>
        <item x="205"/>
        <item x="1106"/>
        <item x="1061"/>
        <item x="416"/>
        <item x="681"/>
        <item x="1055"/>
        <item x="549"/>
        <item x="464"/>
        <item x="1196"/>
        <item x="872"/>
        <item x="349"/>
        <item x="821"/>
        <item x="84"/>
        <item x="673"/>
        <item x="1089"/>
        <item x="373"/>
        <item x="1169"/>
        <item x="1062"/>
        <item x="518"/>
        <item x="1202"/>
        <item x="340"/>
        <item x="682"/>
        <item x="732"/>
        <item x="496"/>
        <item x="955"/>
        <item x="313"/>
        <item x="1071"/>
        <item x="1193"/>
        <item x="40"/>
        <item x="192"/>
        <item x="1018"/>
        <item x="428"/>
        <item x="670"/>
        <item x="187"/>
        <item x="1171"/>
        <item x="632"/>
        <item x="727"/>
        <item x="89"/>
        <item x="1076"/>
        <item x="1037"/>
        <item x="1138"/>
        <item x="268"/>
        <item x="1134"/>
        <item x="924"/>
        <item x="1164"/>
        <item x="397"/>
        <item x="808"/>
        <item x="763"/>
        <item x="294"/>
        <item x="658"/>
        <item x="1121"/>
        <item x="789"/>
        <item x="966"/>
        <item x="525"/>
        <item x="7"/>
        <item x="749"/>
        <item x="817"/>
        <item x="334"/>
        <item x="375"/>
        <item x="124"/>
        <item x="128"/>
        <item x="26"/>
        <item x="206"/>
        <item x="1082"/>
        <item x="129"/>
        <item x="592"/>
        <item x="188"/>
        <item x="1128"/>
        <item x="465"/>
        <item x="291"/>
        <item x="344"/>
        <item x="134"/>
        <item x="1094"/>
        <item x="1126"/>
        <item x="1034"/>
        <item x="915"/>
        <item x="1152"/>
        <item x="135"/>
        <item x="330"/>
        <item x="245"/>
        <item x="104"/>
        <item x="442"/>
        <item x="196"/>
        <item x="1172"/>
        <item x="207"/>
        <item x="586"/>
        <item x="387"/>
        <item x="1075"/>
        <item x="928"/>
        <item x="24"/>
        <item x="917"/>
        <item x="939"/>
        <item x="969"/>
        <item x="421"/>
        <item x="836"/>
        <item x="61"/>
        <item x="606"/>
        <item x="451"/>
        <item x="47"/>
        <item x="857"/>
        <item x="1024"/>
        <item x="1116"/>
        <item x="1004"/>
        <item x="1080"/>
        <item x="182"/>
        <item x="991"/>
        <item x="713"/>
        <item x="223"/>
        <item x="580"/>
        <item x="350"/>
        <item x="813"/>
        <item x="654"/>
        <item x="846"/>
        <item x="382"/>
        <item x="888"/>
        <item x="615"/>
        <item x="798"/>
        <item x="247"/>
        <item x="333"/>
        <item x="513"/>
        <item x="1141"/>
        <item x="85"/>
        <item x="391"/>
        <item x="775"/>
        <item x="156"/>
        <item x="827"/>
        <item x="661"/>
        <item x="1023"/>
        <item x="944"/>
        <item x="293"/>
        <item x="405"/>
        <item x="790"/>
        <item x="31"/>
        <item x="997"/>
        <item x="762"/>
        <item x="1011"/>
        <item x="1108"/>
        <item x="163"/>
        <item x="290"/>
        <item x="979"/>
        <item x="1002"/>
        <item x="689"/>
        <item x="202"/>
        <item x="248"/>
        <item x="801"/>
        <item x="627"/>
        <item x="458"/>
        <item x="225"/>
        <item x="62"/>
        <item x="515"/>
        <item x="610"/>
        <item x="971"/>
        <item x="78"/>
        <item x="100"/>
        <item x="509"/>
        <item x="2"/>
        <item x="814"/>
        <item x="570"/>
        <item x="103"/>
        <item x="384"/>
        <item x="450"/>
        <item x="1007"/>
        <item x="867"/>
        <item x="757"/>
        <item x="720"/>
        <item x="938"/>
        <item x="289"/>
        <item x="176"/>
        <item x="498"/>
        <item x="380"/>
        <item x="993"/>
        <item x="820"/>
        <item x="552"/>
        <item x="46"/>
        <item x="999"/>
        <item x="133"/>
        <item x="655"/>
        <item x="686"/>
        <item x="282"/>
        <item x="927"/>
        <item x="1099"/>
        <item x="520"/>
        <item x="535"/>
        <item x="660"/>
        <item x="317"/>
        <item x="172"/>
        <item x="189"/>
        <item x="863"/>
        <item x="141"/>
        <item x="1047"/>
        <item x="728"/>
        <item x="1207"/>
        <item x="900"/>
        <item x="796"/>
        <item x="524"/>
        <item x="981"/>
        <item x="746"/>
        <item x="273"/>
        <item x="296"/>
        <item x="162"/>
        <item x="142"/>
        <item x="992"/>
        <item x="711"/>
        <item x="365"/>
        <item x="1153"/>
        <item x="1038"/>
        <item x="331"/>
        <item x="634"/>
        <item x="675"/>
        <item x="277"/>
        <item x="536"/>
        <item x="905"/>
        <item x="1135"/>
        <item x="432"/>
        <item x="329"/>
        <item x="572"/>
        <item x="231"/>
        <item x="233"/>
        <item x="828"/>
        <item x="1214"/>
        <item x="462"/>
        <item x="1010"/>
        <item x="914"/>
        <item x="347"/>
        <item x="1065"/>
        <item x="942"/>
        <item x="920"/>
        <item x="147"/>
        <item x="745"/>
        <item x="1087"/>
        <item x="429"/>
        <item x="424"/>
        <item x="1012"/>
        <item x="899"/>
        <item x="1044"/>
        <item x="601"/>
        <item x="646"/>
        <item x="845"/>
        <item x="272"/>
        <item x="898"/>
        <item x="484"/>
        <item x="755"/>
        <item x="787"/>
        <item x="1190"/>
        <item x="793"/>
        <item x="1105"/>
        <item x="678"/>
        <item x="987"/>
        <item x="908"/>
        <item x="336"/>
        <item x="265"/>
        <item x="538"/>
        <item x="527"/>
        <item x="385"/>
        <item x="1081"/>
        <item x="33"/>
        <item x="413"/>
        <item x="1176"/>
        <item x="1159"/>
        <item x="1118"/>
        <item x="278"/>
        <item x="107"/>
        <item x="157"/>
        <item x="994"/>
        <item x="901"/>
        <item x="351"/>
        <item x="56"/>
        <item x="822"/>
        <item x="1090"/>
        <item x="931"/>
        <item x="478"/>
        <item x="880"/>
        <item x="699"/>
        <item x="1035"/>
        <item x="882"/>
        <item x="318"/>
        <item x="764"/>
        <item x="254"/>
        <item x="611"/>
        <item x="797"/>
        <item x="656"/>
        <item x="243"/>
        <item x="20"/>
        <item x="211"/>
        <item x="843"/>
        <item x="232"/>
        <item x="877"/>
        <item x="696"/>
        <item x="579"/>
        <item x="596"/>
        <item x="637"/>
        <item x="1107"/>
        <item x="472"/>
        <item x="612"/>
        <item x="121"/>
        <item x="1213"/>
        <item x="269"/>
        <item x="571"/>
        <item x="653"/>
        <item x="1027"/>
        <item x="408"/>
        <item x="88"/>
        <item x="1083"/>
        <item x="760"/>
        <item x="964"/>
        <item x="427"/>
        <item x="1043"/>
        <item x="989"/>
        <item x="792"/>
        <item x="501"/>
        <item x="356"/>
        <item x="316"/>
        <item x="534"/>
        <item x="448"/>
        <item x="276"/>
        <item x="569"/>
        <item x="460"/>
        <item x="1150"/>
        <item x="308"/>
        <item x="956"/>
        <item x="864"/>
        <item x="1114"/>
        <item x="488"/>
        <item x="815"/>
        <item x="292"/>
        <item x="861"/>
        <item x="818"/>
        <item x="48"/>
        <item x="952"/>
        <item x="862"/>
        <item x="940"/>
        <item x="963"/>
        <item x="765"/>
        <item x="1170"/>
        <item x="256"/>
        <item x="581"/>
        <item x="1151"/>
        <item x="274"/>
        <item x="614"/>
        <item x="934"/>
        <item x="826"/>
        <item x="1084"/>
        <item x="782"/>
        <item x="1025"/>
        <item x="923"/>
        <item x="919"/>
        <item x="92"/>
        <item x="314"/>
        <item x="1117"/>
        <item x="1040"/>
        <item x="591"/>
        <item x="1115"/>
        <item x="603"/>
        <item x="544"/>
        <item x="529"/>
        <item x="1041"/>
        <item x="894"/>
        <item x="238"/>
        <item x="1142"/>
        <item x="21"/>
        <item x="386"/>
        <item x="566"/>
        <item x="876"/>
        <item x="679"/>
        <item x="936"/>
        <item x="388"/>
        <item x="479"/>
        <item x="695"/>
        <item x="66"/>
        <item x="528"/>
        <item x="1068"/>
        <item x="906"/>
        <item x="27"/>
        <item x="922"/>
        <item x="28"/>
        <item x="257"/>
        <item x="532"/>
        <item x="683"/>
        <item x="567"/>
        <item x="466"/>
        <item x="1198"/>
        <item x="86"/>
        <item x="988"/>
        <item x="305"/>
        <item x="1008"/>
        <item x="109"/>
        <item x="463"/>
        <item x="63"/>
        <item x="3"/>
        <item x="926"/>
        <item x="252"/>
        <item x="487"/>
        <item x="491"/>
        <item x="916"/>
        <item x="959"/>
        <item x="954"/>
        <item x="838"/>
        <item x="332"/>
        <item x="902"/>
        <item x="1086"/>
        <item x="897"/>
        <item x="370"/>
        <item x="229"/>
        <item x="799"/>
        <item x="420"/>
        <item x="705"/>
        <item x="346"/>
        <item x="722"/>
        <item x="1197"/>
        <item x="639"/>
        <item x="691"/>
        <item x="1005"/>
        <item x="984"/>
        <item x="651"/>
        <item x="392"/>
        <item x="860"/>
        <item x="649"/>
        <item x="786"/>
        <item x="1045"/>
        <item x="546"/>
        <item x="937"/>
        <item x="795"/>
        <item x="44"/>
        <item x="1160"/>
        <item x="859"/>
        <item x="114"/>
        <item x="164"/>
        <item x="744"/>
        <item x="1143"/>
        <item x="178"/>
        <item x="415"/>
        <item x="865"/>
        <item x="725"/>
        <item x="941"/>
        <item x="1175"/>
        <item x="881"/>
        <item x="856"/>
        <item x="948"/>
        <item x="577"/>
        <item x="1188"/>
        <item x="1013"/>
        <item x="1154"/>
        <item x="1100"/>
        <item x="39"/>
        <item x="858"/>
        <item x="548"/>
        <item x="1048"/>
        <item x="280"/>
        <item x="617"/>
        <item x="227"/>
        <item x="123"/>
        <item x="143"/>
        <item x="1227"/>
        <item x="403"/>
        <item x="430"/>
        <item x="190"/>
        <item x="884"/>
        <item x="688"/>
        <item x="426"/>
        <item x="879"/>
        <item x="1179"/>
        <item x="1088"/>
        <item x="850"/>
        <item x="467"/>
        <item x="990"/>
        <item x="224"/>
        <item x="71"/>
        <item x="1156"/>
        <item x="810"/>
        <item x="842"/>
        <item x="127"/>
        <item x="616"/>
        <item x="1192"/>
        <item x="1228"/>
        <item x="1122"/>
        <item x="1145"/>
        <item x="781"/>
        <item x="159"/>
        <item x="366"/>
        <item x="729"/>
        <item x="152"/>
        <item x="186"/>
        <item x="505"/>
        <item x="829"/>
        <item x="962"/>
        <item x="967"/>
        <item x="348"/>
        <item x="352"/>
        <item x="563"/>
        <item x="419"/>
        <item x="1063"/>
        <item x="75"/>
        <item x="67"/>
        <item x="381"/>
        <item x="1092"/>
        <item x="629"/>
        <item x="76"/>
        <item x="973"/>
        <item x="542"/>
        <item x="389"/>
        <item x="130"/>
        <item x="1194"/>
        <item x="87"/>
        <item x="310"/>
        <item x="453"/>
        <item x="312"/>
        <item x="965"/>
        <item x="1191"/>
        <item x="438"/>
        <item x="319"/>
        <item x="158"/>
        <item x="547"/>
        <item x="402"/>
        <item x="49"/>
        <item x="503"/>
        <item x="423"/>
        <item x="4"/>
        <item x="891"/>
        <item x="716"/>
        <item x="191"/>
        <item x="459"/>
        <item x="110"/>
        <item x="1119"/>
        <item x="1222"/>
        <item x="1049"/>
        <item x="80"/>
        <item x="582"/>
        <item x="1155"/>
        <item x="657"/>
        <item x="1"/>
        <item x="82"/>
        <item x="185"/>
        <item x="671"/>
        <item x="1085"/>
        <item x="1131"/>
        <item x="309"/>
        <item x="1211"/>
        <item x="761"/>
        <item x="371"/>
        <item x="228"/>
        <item x="199"/>
        <item x="125"/>
        <item x="712"/>
        <item x="1109"/>
        <item x="715"/>
        <item x="697"/>
        <item x="342"/>
        <item x="383"/>
        <item x="1212"/>
        <item x="874"/>
        <item x="1173"/>
        <item x="1032"/>
        <item x="1140"/>
        <item x="214"/>
        <item x="887"/>
        <item x="1028"/>
        <item x="307"/>
        <item x="1137"/>
        <item x="574"/>
        <item x="485"/>
        <item x="995"/>
        <item x="234"/>
        <item x="1224"/>
        <item x="740"/>
        <item x="751"/>
        <item x="79"/>
        <item x="895"/>
        <item x="279"/>
        <item x="456"/>
        <item x="1066"/>
        <item x="444"/>
        <item x="585"/>
        <item x="1070"/>
        <item x="404"/>
        <item x="893"/>
        <item x="122"/>
        <item x="776"/>
        <item x="486"/>
        <item x="784"/>
        <item x="410"/>
        <item x="480"/>
        <item x="1091"/>
        <item x="677"/>
        <item x="896"/>
        <item x="449"/>
        <item x="1162"/>
        <item x="68"/>
        <item x="166"/>
        <item x="1103"/>
        <item x="1177"/>
        <item x="1200"/>
        <item x="618"/>
        <item x="608"/>
        <item x="1029"/>
        <item x="216"/>
        <item x="489"/>
        <item x="575"/>
        <item x="1124"/>
        <item x="343"/>
        <item x="636"/>
        <item x="707"/>
        <item x="297"/>
        <item x="759"/>
        <item x="255"/>
        <item x="604"/>
        <item x="454"/>
        <item x="1225"/>
        <item x="298"/>
        <item x="1073"/>
        <item x="512"/>
        <item x="148"/>
        <item x="1229"/>
        <item x="372"/>
        <item x="824"/>
        <item x="337"/>
        <item x="599"/>
        <item x="562"/>
        <item x="648"/>
        <item x="271"/>
        <item x="508"/>
        <item x="609"/>
        <item x="119"/>
        <item x="120"/>
        <item x="1053"/>
        <item x="935"/>
        <item x="558"/>
        <item x="267"/>
        <item x="951"/>
        <item x="605"/>
        <item x="226"/>
        <item x="912"/>
        <item x="1206"/>
        <item x="645"/>
        <item x="1016"/>
        <item x="184"/>
        <item x="42"/>
        <item x="635"/>
        <item x="933"/>
        <item x="1220"/>
        <item x="37"/>
        <item x="155"/>
        <item x="540"/>
        <item x="241"/>
        <item x="1000"/>
        <item x="840"/>
        <item x="628"/>
        <item x="622"/>
        <item x="222"/>
        <item x="452"/>
        <item x="497"/>
        <item x="1069"/>
        <item x="259"/>
        <item x="968"/>
        <item x="961"/>
        <item x="500"/>
        <item x="947"/>
        <item x="338"/>
        <item x="507"/>
        <item x="181"/>
        <item x="50"/>
        <item x="150"/>
        <item x="522"/>
        <item x="676"/>
        <item x="1042"/>
        <item x="1112"/>
        <item x="112"/>
        <item x="409"/>
        <item x="1009"/>
        <item x="693"/>
        <item x="557"/>
        <item x="177"/>
        <item x="41"/>
        <item x="889"/>
        <item x="345"/>
        <item x="149"/>
        <item x="684"/>
        <item x="753"/>
        <item x="960"/>
        <item x="1186"/>
        <item x="301"/>
        <item x="215"/>
        <item x="1149"/>
        <item x="379"/>
        <item x="1215"/>
        <item x="1079"/>
        <item x="593"/>
        <item x="111"/>
        <item x="819"/>
        <item x="719"/>
        <item x="949"/>
        <item x="258"/>
        <item x="854"/>
        <item x="957"/>
        <item x="930"/>
        <item x="213"/>
        <item x="1125"/>
        <item x="986"/>
        <item x="788"/>
        <item x="132"/>
        <item x="212"/>
        <item x="1219"/>
        <item x="855"/>
        <item x="706"/>
        <item x="90"/>
        <item x="1180"/>
        <item x="779"/>
        <item x="1006"/>
        <item x="521"/>
        <item x="802"/>
        <item x="0"/>
      </items>
    </pivotField>
  </pivotFields>
  <rowFields count="8">
    <field x="2"/>
    <field x="10"/>
    <field x="8"/>
    <field x="7"/>
    <field x="6"/>
    <field x="5"/>
    <field x="3"/>
    <field x="4"/>
  </rowFields>
  <rowItems count="48">
    <i>
      <x/>
      <x v="278"/>
      <x v="24"/>
      <x v="74"/>
      <x v="507"/>
      <x/>
      <x v="315"/>
      <x v="327"/>
    </i>
    <i>
      <x v="1"/>
      <x v="342"/>
      <x v="218"/>
      <x v="517"/>
      <x v="477"/>
      <x/>
      <x v="385"/>
      <x v="261"/>
    </i>
    <i>
      <x v="2"/>
      <x v="910"/>
      <x v="5"/>
      <x v="48"/>
      <x/>
      <x/>
      <x v="896"/>
      <x/>
    </i>
    <i>
      <x v="3"/>
      <x v="1138"/>
      <x v="79"/>
      <x v="571"/>
      <x v="202"/>
      <x/>
      <x v="787"/>
      <x/>
    </i>
    <i>
      <x v="4"/>
      <x v="301"/>
      <x v="64"/>
      <x v="197"/>
      <x v="433"/>
      <x v="35"/>
      <x v="239"/>
      <x v="458"/>
    </i>
    <i>
      <x v="5"/>
      <x v="877"/>
      <x v="35"/>
      <x v="262"/>
      <x v="219"/>
      <x/>
      <x v="747"/>
      <x v="144"/>
    </i>
    <i>
      <x v="6"/>
      <x v="297"/>
      <x v="41"/>
      <x v="127"/>
      <x v="164"/>
      <x/>
      <x v="252"/>
      <x v="563"/>
    </i>
    <i>
      <x v="7"/>
      <x v="736"/>
      <x v="83"/>
      <x v="412"/>
      <x v="518"/>
      <x/>
      <x v="164"/>
      <x v="506"/>
    </i>
    <i>
      <x v="8"/>
      <x v="464"/>
      <x v="161"/>
      <x v="469"/>
      <x v="510"/>
      <x/>
      <x v="431"/>
      <x v="53"/>
    </i>
    <i>
      <x v="9"/>
      <x v="663"/>
      <x v="190"/>
      <x v="591"/>
      <x v="287"/>
      <x/>
      <x v="623"/>
      <x v="261"/>
    </i>
    <i>
      <x v="10"/>
      <x v="797"/>
      <x v="285"/>
      <x v="737"/>
      <x v="516"/>
      <x/>
      <x v="390"/>
      <x v="154"/>
    </i>
    <i>
      <x v="11"/>
      <x v="476"/>
      <x v="179"/>
      <x v="505"/>
      <x v="165"/>
      <x v="18"/>
      <x v="191"/>
      <x v="580"/>
    </i>
    <i>
      <x v="12"/>
      <x v="288"/>
      <x v="79"/>
      <x v="229"/>
      <x v="284"/>
      <x/>
      <x v="280"/>
      <x v="516"/>
    </i>
    <i>
      <x v="13"/>
      <x v="1162"/>
      <x v="183"/>
      <x v="720"/>
      <x v="113"/>
      <x/>
      <x v="445"/>
      <x v="529"/>
    </i>
    <i>
      <x v="15"/>
      <x v="76"/>
      <x v="283"/>
      <x v="551"/>
      <x v="241"/>
      <x/>
      <x v="599"/>
      <x v="378"/>
    </i>
    <i>
      <x v="16"/>
      <x v="758"/>
      <x v="99"/>
      <x v="461"/>
      <x v="435"/>
      <x/>
      <x v="443"/>
      <x v="230"/>
    </i>
    <i>
      <x v="17"/>
      <x v="857"/>
      <x v="187"/>
      <x v="642"/>
      <x v="372"/>
      <x/>
      <x v="595"/>
      <x v="132"/>
    </i>
    <i>
      <x v="18"/>
      <x v="637"/>
      <x v="66"/>
      <x v="325"/>
      <x v="411"/>
      <x/>
      <x v="515"/>
      <x v="151"/>
    </i>
    <i>
      <x v="19"/>
      <x v="443"/>
      <x v="34"/>
      <x v="137"/>
      <x v="748"/>
      <x/>
      <x v="59"/>
      <x/>
    </i>
    <i>
      <x v="20"/>
      <x v="200"/>
      <x v="286"/>
      <x v="627"/>
      <x v="230"/>
      <x/>
      <x v="474"/>
      <x v="466"/>
    </i>
    <i>
      <x v="21"/>
      <x v="854"/>
      <x v="76"/>
      <x v="430"/>
      <x v="190"/>
      <x/>
      <x v="341"/>
      <x v="528"/>
    </i>
    <i>
      <x v="22"/>
      <x v="176"/>
      <x v="157"/>
      <x v="348"/>
      <x v="482"/>
      <x/>
      <x v="330"/>
      <x v="351"/>
    </i>
    <i>
      <x v="23"/>
      <x v="177"/>
      <x v="5"/>
      <x v="14"/>
      <x v="399"/>
      <x/>
      <x v="603"/>
      <x/>
    </i>
    <i>
      <x v="24"/>
      <x v="415"/>
      <x v="51"/>
      <x v="192"/>
      <x v="101"/>
      <x/>
      <x v="747"/>
      <x v="408"/>
    </i>
    <i>
      <x v="25"/>
      <x v="44"/>
      <x v="11"/>
      <x v="19"/>
      <x v="46"/>
      <x/>
      <x/>
      <x v="643"/>
    </i>
    <i>
      <x v="26"/>
      <x v="72"/>
      <x v="52"/>
      <x v="98"/>
      <x v="573"/>
      <x/>
      <x v="272"/>
      <x v="254"/>
    </i>
    <i>
      <x v="27"/>
      <x v="801"/>
      <x v="246"/>
      <x v="697"/>
      <x v="450"/>
      <x/>
      <x v="519"/>
      <x v="37"/>
    </i>
    <i>
      <x v="28"/>
      <x v="737"/>
      <x v="319"/>
      <x v="764"/>
      <x v="441"/>
      <x/>
      <x v="471"/>
      <x v="172"/>
    </i>
    <i>
      <x v="29"/>
      <x v="770"/>
      <x v="48"/>
      <x v="304"/>
      <x v="643"/>
      <x/>
      <x v="182"/>
      <x v="201"/>
    </i>
    <i>
      <x v="30"/>
      <x v="204"/>
      <x v="318"/>
      <x v="724"/>
      <x v="308"/>
      <x/>
      <x v="636"/>
      <x v="209"/>
    </i>
    <i>
      <x v="31"/>
      <x v="425"/>
      <x v="257"/>
      <x v="613"/>
      <x v="590"/>
      <x/>
      <x v="259"/>
      <x v="213"/>
    </i>
    <i>
      <x v="32"/>
      <x v="88"/>
      <x v="74"/>
      <x v="146"/>
      <x v="117"/>
      <x/>
      <x v="801"/>
      <x v="244"/>
    </i>
    <i>
      <x v="33"/>
      <x v="895"/>
      <x v="146"/>
      <x v="597"/>
      <x v="229"/>
      <x/>
      <x v="491"/>
      <x v="461"/>
    </i>
    <i>
      <x v="34"/>
      <x v="561"/>
      <x v="61"/>
      <x v="273"/>
      <x v="622"/>
      <x/>
      <x v="229"/>
      <x v="162"/>
    </i>
    <i>
      <x v="35"/>
      <x v="231"/>
      <x v="13"/>
      <x v="37"/>
      <x v="769"/>
      <x/>
      <x v="8"/>
      <x v="303"/>
    </i>
    <i>
      <x v="36"/>
      <x v="1210"/>
      <x v="153"/>
      <x v="747"/>
      <x v="72"/>
      <x/>
      <x v="784"/>
      <x v="400"/>
    </i>
    <i>
      <x v="37"/>
      <x v="1146"/>
      <x v="196"/>
      <x v="722"/>
      <x v="595"/>
      <x/>
      <x v="273"/>
      <x v="181"/>
    </i>
    <i>
      <x v="38"/>
      <x v="816"/>
      <x v="171"/>
      <x v="614"/>
      <x v="744"/>
      <x/>
      <x v="68"/>
      <x/>
    </i>
    <i>
      <x v="39"/>
      <x v="1081"/>
      <x v="325"/>
      <x v="778"/>
      <x v="520"/>
      <x/>
      <x v="423"/>
      <x v="44"/>
    </i>
    <i>
      <x v="40"/>
      <x v="805"/>
      <x v="324"/>
      <x v="772"/>
      <x v="457"/>
      <x/>
      <x v="466"/>
      <x v="145"/>
    </i>
    <i>
      <x v="41"/>
      <x v="599"/>
      <x v="10"/>
      <x v="56"/>
      <x v="304"/>
      <x v="74"/>
      <x/>
      <x v="615"/>
    </i>
    <i>
      <x v="42"/>
      <x v="1123"/>
      <x v="124"/>
      <x v="647"/>
      <x v="568"/>
      <x/>
      <x v="201"/>
      <x v="437"/>
    </i>
    <i>
      <x v="43"/>
      <x v="717"/>
      <x v="41"/>
      <x v="250"/>
      <x v="727"/>
      <x/>
      <x v="95"/>
      <x/>
    </i>
    <i>
      <x v="44"/>
      <x v="28"/>
      <x v="43"/>
      <x v="70"/>
      <x v="304"/>
      <x/>
      <x v="185"/>
      <x v="556"/>
    </i>
    <i>
      <x v="45"/>
      <x v="1171"/>
      <x v="261"/>
      <x v="757"/>
      <x v="617"/>
      <x/>
      <x v="271"/>
      <x v="6"/>
    </i>
    <i>
      <x v="46"/>
      <x v="123"/>
      <x v="25"/>
      <x v="55"/>
      <x v="416"/>
      <x/>
      <x v="83"/>
      <x v="578"/>
    </i>
    <i>
      <x v="47"/>
      <x v="348"/>
      <x v="18"/>
      <x v="63"/>
      <x v="24"/>
      <x/>
      <x v="889"/>
      <x/>
    </i>
    <i>
      <x v="48"/>
      <x v="494"/>
      <x v="99"/>
      <x v="366"/>
      <x v="689"/>
      <x/>
      <x v="153"/>
      <x/>
    </i>
  </rowItems>
  <colItems count="1">
    <i/>
  </colItems>
  <pageFields count="1">
    <pageField fld="1" item="7" hier="-1"/>
  </page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46A73-0AA5-4D6A-ACC6-321A94F8400B}" name="数据透视表30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H52" firstHeaderRow="1" firstDataRow="1" firstDataCol="8" rowPageCount="1" colPageCount="1"/>
  <pivotFields count="11">
    <pivotField compact="0" outline="0" showAll="0" defaultSubtotal="0"/>
    <pivotField axis="axisPage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compact="0" outline="0" showAll="0" defaultSubtotal="0">
      <items count="50">
        <item x="36"/>
        <item x="15"/>
        <item x="24"/>
        <item x="44"/>
        <item x="35"/>
        <item x="8"/>
        <item x="4"/>
        <item x="0"/>
        <item x="23"/>
        <item x="20"/>
        <item x="26"/>
        <item x="18"/>
        <item x="9"/>
        <item x="11"/>
        <item x="32"/>
        <item x="10"/>
        <item x="45"/>
        <item x="47"/>
        <item x="19"/>
        <item x="43"/>
        <item x="12"/>
        <item x="28"/>
        <item x="5"/>
        <item x="6"/>
        <item x="7"/>
        <item x="17"/>
        <item x="39"/>
        <item x="14"/>
        <item x="2"/>
        <item x="38"/>
        <item x="25"/>
        <item x="48"/>
        <item x="33"/>
        <item x="29"/>
        <item x="41"/>
        <item x="37"/>
        <item x="30"/>
        <item x="40"/>
        <item x="42"/>
        <item x="3"/>
        <item x="1"/>
        <item x="16"/>
        <item x="27"/>
        <item x="46"/>
        <item x="13"/>
        <item x="31"/>
        <item x="34"/>
        <item x="22"/>
        <item x="21"/>
        <item x="49"/>
      </items>
    </pivotField>
    <pivotField axis="axisRow" compact="0" outline="0" showAll="0" defaultSubtotal="0">
      <items count="897">
        <item x="57"/>
        <item x="503"/>
        <item x="748"/>
        <item x="766"/>
        <item x="309"/>
        <item x="507"/>
        <item x="410"/>
        <item x="639"/>
        <item x="264"/>
        <item x="828"/>
        <item x="760"/>
        <item x="636"/>
        <item x="373"/>
        <item x="184"/>
        <item x="187"/>
        <item x="486"/>
        <item x="712"/>
        <item x="607"/>
        <item x="482"/>
        <item x="331"/>
        <item x="463"/>
        <item x="42"/>
        <item x="758"/>
        <item x="167"/>
        <item x="895"/>
        <item x="713"/>
        <item x="305"/>
        <item x="854"/>
        <item x="301"/>
        <item x="354"/>
        <item x="88"/>
        <item x="776"/>
        <item x="600"/>
        <item x="356"/>
        <item x="151"/>
        <item x="560"/>
        <item x="148"/>
        <item x="119"/>
        <item x="853"/>
        <item x="382"/>
        <item x="450"/>
        <item x="304"/>
        <item x="408"/>
        <item x="31"/>
        <item x="156"/>
        <item x="166"/>
        <item x="740"/>
        <item x="535"/>
        <item x="46"/>
        <item x="16"/>
        <item x="598"/>
        <item x="618"/>
        <item x="175"/>
        <item x="595"/>
        <item x="302"/>
        <item x="49"/>
        <item x="275"/>
        <item x="827"/>
        <item x="380"/>
        <item x="270"/>
        <item x="873"/>
        <item x="841"/>
        <item x="720"/>
        <item x="464"/>
        <item x="619"/>
        <item x="585"/>
        <item x="765"/>
        <item x="739"/>
        <item x="269"/>
        <item x="705"/>
        <item x="432"/>
        <item x="220"/>
        <item x="79"/>
        <item x="493"/>
        <item x="45"/>
        <item x="462"/>
        <item x="541"/>
        <item x="808"/>
        <item x="234"/>
        <item x="756"/>
        <item x="810"/>
        <item x="690"/>
        <item x="809"/>
        <item x="263"/>
        <item x="62"/>
        <item x="95"/>
        <item x="164"/>
        <item x="876"/>
        <item x="178"/>
        <item x="484"/>
        <item x="678"/>
        <item x="43"/>
        <item x="697"/>
        <item x="186"/>
        <item x="22"/>
        <item x="80"/>
        <item x="826"/>
        <item x="224"/>
        <item x="433"/>
        <item x="85"/>
        <item x="319"/>
        <item x="893"/>
        <item x="757"/>
        <item x="852"/>
        <item x="320"/>
        <item x="523"/>
        <item x="424"/>
        <item x="843"/>
        <item x="721"/>
        <item x="587"/>
        <item x="41"/>
        <item x="456"/>
        <item x="533"/>
        <item x="770"/>
        <item x="572"/>
        <item x="303"/>
        <item x="443"/>
        <item x="405"/>
        <item x="355"/>
        <item x="696"/>
        <item x="637"/>
        <item x="634"/>
        <item x="502"/>
        <item x="709"/>
        <item x="229"/>
        <item x="204"/>
        <item x="881"/>
        <item x="539"/>
        <item x="583"/>
        <item x="707"/>
        <item x="202"/>
        <item x="360"/>
        <item x="130"/>
        <item x="155"/>
        <item x="702"/>
        <item x="596"/>
        <item x="612"/>
        <item x="892"/>
        <item x="668"/>
        <item x="44"/>
        <item x="453"/>
        <item x="115"/>
        <item x="437"/>
        <item x="447"/>
        <item x="719"/>
        <item x="192"/>
        <item x="300"/>
        <item x="173"/>
        <item x="736"/>
        <item x="759"/>
        <item x="81"/>
        <item x="677"/>
        <item x="652"/>
        <item x="254"/>
        <item x="699"/>
        <item x="188"/>
        <item x="635"/>
        <item x="481"/>
        <item x="200"/>
        <item x="724"/>
        <item x="474"/>
        <item x="430"/>
        <item x="804"/>
        <item x="328"/>
        <item x="239"/>
        <item x="103"/>
        <item x="691"/>
        <item x="616"/>
        <item x="195"/>
        <item x="896"/>
        <item x="706"/>
        <item x="574"/>
        <item x="782"/>
        <item x="226"/>
        <item x="196"/>
        <item x="78"/>
        <item x="284"/>
        <item x="866"/>
        <item x="755"/>
        <item x="483"/>
        <item x="154"/>
        <item x="665"/>
        <item x="265"/>
        <item x="569"/>
        <item x="597"/>
        <item x="248"/>
        <item x="489"/>
        <item x="738"/>
        <item x="460"/>
        <item x="77"/>
        <item x="615"/>
        <item x="251"/>
        <item x="571"/>
        <item x="396"/>
        <item x="525"/>
        <item x="203"/>
        <item x="825"/>
        <item x="64"/>
        <item x="842"/>
        <item x="614"/>
        <item x="231"/>
        <item x="259"/>
        <item x="763"/>
        <item x="806"/>
        <item x="561"/>
        <item x="716"/>
        <item x="295"/>
        <item x="137"/>
        <item x="221"/>
        <item x="816"/>
        <item x="791"/>
        <item x="722"/>
        <item x="732"/>
        <item x="798"/>
        <item x="67"/>
        <item x="114"/>
        <item x="717"/>
        <item x="718"/>
        <item x="160"/>
        <item x="21"/>
        <item x="480"/>
        <item x="723"/>
        <item x="113"/>
        <item x="495"/>
        <item x="225"/>
        <item x="441"/>
        <item x="670"/>
        <item x="299"/>
        <item x="36"/>
        <item x="268"/>
        <item x="326"/>
        <item x="136"/>
        <item x="197"/>
        <item x="831"/>
        <item x="731"/>
        <item x="785"/>
        <item x="406"/>
        <item x="540"/>
        <item x="347"/>
        <item x="97"/>
        <item x="172"/>
        <item x="695"/>
        <item x="91"/>
        <item x="849"/>
        <item x="398"/>
        <item x="467"/>
        <item x="86"/>
        <item x="141"/>
        <item x="573"/>
        <item x="623"/>
        <item x="190"/>
        <item x="416"/>
        <item x="243"/>
        <item x="180"/>
        <item x="676"/>
        <item x="824"/>
        <item x="29"/>
        <item x="661"/>
        <item x="459"/>
        <item x="274"/>
        <item x="105"/>
        <item x="487"/>
        <item x="818"/>
        <item x="894"/>
        <item x="530"/>
        <item x="54"/>
        <item x="106"/>
        <item x="610"/>
        <item x="71"/>
        <item x="365"/>
        <item x="125"/>
        <item x="262"/>
        <item x="266"/>
        <item x="267"/>
        <item x="727"/>
        <item x="68"/>
        <item x="14"/>
        <item x="704"/>
        <item x="811"/>
        <item x="161"/>
        <item x="53"/>
        <item x="34"/>
        <item x="4"/>
        <item x="832"/>
        <item x="123"/>
        <item x="24"/>
        <item x="744"/>
        <item x="445"/>
        <item x="879"/>
        <item x="520"/>
        <item x="409"/>
        <item x="602"/>
        <item x="341"/>
        <item x="491"/>
        <item x="714"/>
        <item x="858"/>
        <item x="216"/>
        <item x="859"/>
        <item x="294"/>
        <item x="158"/>
        <item x="19"/>
        <item x="536"/>
        <item x="122"/>
        <item x="401"/>
        <item x="399"/>
        <item x="793"/>
        <item x="641"/>
        <item x="751"/>
        <item x="555"/>
        <item x="694"/>
        <item x="333"/>
        <item x="499"/>
        <item x="476"/>
        <item x="217"/>
        <item x="60"/>
        <item x="140"/>
        <item x="75"/>
        <item x="774"/>
        <item x="233"/>
        <item x="306"/>
        <item x="315"/>
        <item x="213"/>
        <item x="120"/>
        <item x="162"/>
        <item x="32"/>
        <item x="10"/>
        <item x="470"/>
        <item x="51"/>
        <item x="334"/>
        <item x="279"/>
        <item x="244"/>
        <item x="170"/>
        <item x="144"/>
        <item x="93"/>
        <item x="469"/>
        <item x="11"/>
        <item x="379"/>
        <item x="551"/>
        <item x="47"/>
        <item x="313"/>
        <item x="857"/>
        <item x="260"/>
        <item x="124"/>
        <item x="477"/>
        <item x="9"/>
        <item x="815"/>
        <item x="681"/>
        <item x="562"/>
        <item x="111"/>
        <item x="332"/>
        <item x="165"/>
        <item x="206"/>
        <item x="542"/>
        <item x="473"/>
        <item x="48"/>
        <item x="468"/>
        <item x="208"/>
        <item x="449"/>
        <item x="657"/>
        <item x="545"/>
        <item x="412"/>
        <item x="150"/>
        <item x="531"/>
        <item x="18"/>
        <item x="181"/>
        <item x="790"/>
        <item x="617"/>
        <item x="471"/>
        <item x="440"/>
        <item x="109"/>
        <item x="179"/>
        <item x="378"/>
        <item x="388"/>
        <item x="431"/>
        <item x="96"/>
        <item x="772"/>
        <item x="238"/>
        <item x="812"/>
        <item x="710"/>
        <item x="448"/>
        <item x="132"/>
        <item x="223"/>
        <item x="157"/>
        <item x="547"/>
        <item x="290"/>
        <item x="250"/>
        <item x="465"/>
        <item x="604"/>
        <item x="860"/>
        <item x="521"/>
        <item x="258"/>
        <item x="308"/>
        <item x="374"/>
        <item x="345"/>
        <item x="606"/>
        <item x="69"/>
        <item x="711"/>
        <item x="358"/>
        <item x="107"/>
        <item x="884"/>
        <item x="23"/>
        <item x="862"/>
        <item x="855"/>
        <item x="383"/>
        <item x="698"/>
        <item x="52"/>
        <item x="837"/>
        <item x="63"/>
        <item x="311"/>
        <item x="191"/>
        <item x="734"/>
        <item x="621"/>
        <item x="461"/>
        <item x="515"/>
        <item x="730"/>
        <item x="444"/>
        <item x="830"/>
        <item x="50"/>
        <item x="126"/>
        <item x="799"/>
        <item x="563"/>
        <item x="662"/>
        <item x="280"/>
        <item x="242"/>
        <item x="576"/>
        <item x="594"/>
        <item x="435"/>
        <item x="813"/>
        <item x="625"/>
        <item x="159"/>
        <item x="745"/>
        <item x="256"/>
        <item x="94"/>
        <item x="127"/>
        <item x="485"/>
        <item x="193"/>
        <item x="822"/>
        <item x="321"/>
        <item x="497"/>
        <item x="887"/>
        <item x="391"/>
        <item x="768"/>
        <item x="346"/>
        <item x="272"/>
        <item x="363"/>
        <item x="246"/>
        <item x="741"/>
        <item x="207"/>
        <item x="205"/>
        <item x="605"/>
        <item x="40"/>
        <item x="872"/>
        <item x="796"/>
        <item x="655"/>
        <item x="715"/>
        <item x="436"/>
        <item x="185"/>
        <item x="526"/>
        <item x="550"/>
        <item x="318"/>
        <item x="814"/>
        <item x="883"/>
        <item x="13"/>
        <item x="361"/>
        <item x="581"/>
        <item x="90"/>
        <item x="240"/>
        <item x="762"/>
        <item x="92"/>
        <item x="30"/>
        <item x="228"/>
        <item x="241"/>
        <item x="504"/>
        <item x="509"/>
        <item x="247"/>
        <item x="168"/>
        <item x="688"/>
        <item x="795"/>
        <item x="659"/>
        <item x="359"/>
        <item x="352"/>
        <item x="512"/>
        <item x="296"/>
        <item x="522"/>
        <item x="2"/>
        <item x="277"/>
        <item x="5"/>
        <item x="35"/>
        <item x="142"/>
        <item x="726"/>
        <item x="538"/>
        <item x="212"/>
        <item x="559"/>
        <item x="608"/>
        <item x="329"/>
        <item x="434"/>
        <item x="646"/>
        <item x="703"/>
        <item x="874"/>
        <item x="787"/>
        <item x="70"/>
        <item x="395"/>
        <item x="856"/>
        <item x="377"/>
        <item x="492"/>
        <item x="558"/>
        <item x="820"/>
        <item x="117"/>
        <item x="219"/>
        <item x="513"/>
        <item x="580"/>
        <item x="12"/>
        <item x="134"/>
        <item x="880"/>
        <item x="708"/>
        <item x="252"/>
        <item x="630"/>
        <item x="568"/>
        <item x="692"/>
        <item x="249"/>
        <item x="788"/>
        <item x="169"/>
        <item x="118"/>
        <item x="728"/>
        <item x="214"/>
        <item x="143"/>
        <item x="863"/>
        <item x="336"/>
        <item x="508"/>
        <item x="324"/>
        <item x="466"/>
        <item x="421"/>
        <item x="543"/>
        <item x="626"/>
        <item x="372"/>
        <item x="565"/>
        <item x="624"/>
        <item x="215"/>
        <item x="524"/>
        <item x="701"/>
        <item x="1"/>
        <item x="510"/>
        <item x="390"/>
        <item x="84"/>
        <item x="494"/>
        <item x="878"/>
        <item x="882"/>
        <item x="236"/>
        <item x="146"/>
        <item x="611"/>
        <item x="0"/>
        <item x="415"/>
        <item x="7"/>
        <item x="778"/>
        <item x="557"/>
        <item x="413"/>
        <item x="384"/>
        <item x="439"/>
        <item x="101"/>
        <item x="335"/>
        <item x="317"/>
        <item x="211"/>
        <item x="658"/>
        <item x="519"/>
        <item x="385"/>
        <item x="198"/>
        <item x="527"/>
        <item x="554"/>
        <item x="733"/>
        <item x="27"/>
        <item x="584"/>
        <item x="344"/>
        <item x="438"/>
        <item x="593"/>
        <item x="546"/>
        <item x="381"/>
        <item x="312"/>
        <item x="210"/>
        <item x="829"/>
        <item x="488"/>
        <item x="74"/>
        <item x="640"/>
        <item x="292"/>
        <item x="592"/>
        <item x="348"/>
        <item x="644"/>
        <item x="622"/>
        <item x="199"/>
        <item x="672"/>
        <item x="590"/>
        <item x="869"/>
        <item x="362"/>
        <item x="579"/>
        <item x="310"/>
        <item x="400"/>
        <item x="273"/>
        <item x="511"/>
        <item x="418"/>
        <item x="548"/>
        <item x="245"/>
        <item x="15"/>
        <item x="17"/>
        <item x="222"/>
        <item x="83"/>
        <item x="338"/>
        <item x="544"/>
        <item x="868"/>
        <item x="128"/>
        <item x="163"/>
        <item x="518"/>
        <item x="357"/>
        <item x="59"/>
        <item x="725"/>
        <item x="454"/>
        <item x="577"/>
        <item x="189"/>
        <item x="686"/>
        <item x="286"/>
        <item x="517"/>
        <item x="786"/>
        <item x="687"/>
        <item x="323"/>
        <item x="3"/>
        <item x="253"/>
        <item x="325"/>
        <item x="537"/>
        <item x="742"/>
        <item x="589"/>
        <item x="458"/>
        <item x="753"/>
        <item x="278"/>
        <item x="368"/>
        <item x="6"/>
        <item x="337"/>
        <item x="645"/>
        <item x="506"/>
        <item x="257"/>
        <item x="683"/>
        <item x="664"/>
        <item x="801"/>
        <item x="411"/>
        <item x="316"/>
        <item x="376"/>
        <item x="327"/>
        <item x="613"/>
        <item x="121"/>
        <item x="564"/>
        <item x="419"/>
        <item x="472"/>
        <item x="771"/>
        <item x="386"/>
        <item x="276"/>
        <item x="66"/>
        <item x="839"/>
        <item x="25"/>
        <item x="425"/>
        <item x="886"/>
        <item x="171"/>
        <item x="232"/>
        <item x="100"/>
        <item x="888"/>
        <item x="861"/>
        <item x="844"/>
        <item x="147"/>
        <item x="39"/>
        <item x="680"/>
        <item x="389"/>
        <item x="498"/>
        <item x="426"/>
        <item x="442"/>
        <item x="789"/>
        <item x="845"/>
        <item x="307"/>
        <item x="351"/>
        <item x="865"/>
        <item x="177"/>
        <item x="633"/>
        <item x="58"/>
        <item x="794"/>
        <item x="553"/>
        <item x="38"/>
        <item x="649"/>
        <item x="667"/>
        <item x="414"/>
        <item x="570"/>
        <item x="769"/>
        <item x="82"/>
        <item x="656"/>
        <item x="666"/>
        <item x="283"/>
        <item x="817"/>
        <item x="490"/>
        <item x="446"/>
        <item x="864"/>
        <item x="566"/>
        <item x="20"/>
        <item x="182"/>
        <item x="56"/>
        <item x="33"/>
        <item x="846"/>
        <item x="836"/>
        <item x="651"/>
        <item x="603"/>
        <item x="675"/>
        <item x="298"/>
        <item x="779"/>
        <item x="848"/>
        <item x="183"/>
        <item x="629"/>
        <item x="838"/>
        <item x="627"/>
        <item x="349"/>
        <item x="890"/>
        <item x="287"/>
        <item x="628"/>
        <item x="647"/>
        <item x="773"/>
        <item x="291"/>
        <item x="135"/>
        <item x="131"/>
        <item x="877"/>
        <item x="784"/>
        <item x="684"/>
        <item x="797"/>
        <item x="375"/>
        <item x="285"/>
        <item x="567"/>
        <item x="528"/>
        <item x="194"/>
        <item x="761"/>
        <item x="339"/>
        <item x="201"/>
        <item x="138"/>
        <item x="800"/>
        <item x="112"/>
        <item x="764"/>
        <item x="371"/>
        <item x="549"/>
        <item x="767"/>
        <item x="514"/>
        <item x="889"/>
        <item x="682"/>
        <item x="235"/>
        <item x="867"/>
        <item x="833"/>
        <item x="620"/>
        <item x="26"/>
        <item x="152"/>
        <item x="314"/>
        <item x="289"/>
        <item x="108"/>
        <item x="532"/>
        <item x="500"/>
        <item x="420"/>
        <item x="139"/>
        <item x="343"/>
        <item x="330"/>
        <item x="387"/>
        <item x="322"/>
        <item x="792"/>
        <item x="674"/>
        <item x="89"/>
        <item x="700"/>
        <item x="218"/>
        <item x="781"/>
        <item x="110"/>
        <item x="8"/>
        <item x="693"/>
        <item x="72"/>
        <item x="747"/>
        <item x="805"/>
        <item x="591"/>
        <item x="599"/>
        <item x="803"/>
        <item x="556"/>
        <item x="423"/>
        <item x="98"/>
        <item x="534"/>
        <item x="631"/>
        <item x="807"/>
        <item x="679"/>
        <item x="529"/>
        <item x="393"/>
        <item x="802"/>
        <item x="261"/>
        <item x="451"/>
        <item x="297"/>
        <item x="271"/>
        <item x="582"/>
        <item x="780"/>
        <item x="392"/>
        <item x="342"/>
        <item x="653"/>
        <item x="457"/>
        <item x="37"/>
        <item x="875"/>
        <item x="350"/>
        <item x="685"/>
        <item x="663"/>
        <item x="650"/>
        <item x="366"/>
        <item x="174"/>
        <item x="293"/>
        <item x="654"/>
        <item x="578"/>
        <item x="609"/>
        <item x="133"/>
        <item x="689"/>
        <item x="819"/>
        <item x="729"/>
        <item x="752"/>
        <item x="575"/>
        <item x="632"/>
        <item x="642"/>
        <item x="129"/>
        <item x="61"/>
        <item x="673"/>
        <item x="601"/>
        <item x="847"/>
        <item x="369"/>
        <item x="671"/>
        <item x="404"/>
        <item x="783"/>
        <item x="775"/>
        <item x="496"/>
        <item x="754"/>
        <item x="176"/>
        <item x="429"/>
        <item x="850"/>
        <item x="102"/>
        <item x="370"/>
        <item x="588"/>
        <item x="73"/>
        <item x="340"/>
        <item x="402"/>
        <item x="237"/>
        <item x="394"/>
        <item x="145"/>
        <item x="227"/>
        <item x="282"/>
        <item x="99"/>
        <item x="427"/>
        <item x="104"/>
        <item x="840"/>
        <item x="479"/>
        <item x="851"/>
        <item x="505"/>
        <item x="422"/>
        <item x="669"/>
        <item x="230"/>
        <item x="638"/>
        <item x="586"/>
        <item x="87"/>
        <item x="501"/>
        <item x="746"/>
        <item x="364"/>
        <item x="407"/>
        <item x="835"/>
        <item x="367"/>
        <item x="209"/>
        <item x="65"/>
        <item x="353"/>
        <item x="823"/>
        <item x="885"/>
        <item x="403"/>
        <item x="891"/>
        <item x="153"/>
        <item x="777"/>
        <item x="660"/>
        <item x="149"/>
        <item x="455"/>
        <item x="735"/>
        <item x="28"/>
        <item x="750"/>
        <item x="397"/>
        <item x="428"/>
        <item x="737"/>
        <item x="552"/>
        <item x="452"/>
        <item x="743"/>
        <item x="288"/>
        <item x="648"/>
        <item x="475"/>
        <item x="871"/>
        <item x="116"/>
        <item x="643"/>
        <item x="417"/>
        <item x="821"/>
        <item x="76"/>
        <item x="255"/>
        <item x="478"/>
        <item x="834"/>
        <item x="749"/>
        <item x="870"/>
        <item x="281"/>
        <item x="516"/>
        <item x="55"/>
      </items>
    </pivotField>
    <pivotField axis="axisRow" compact="0" outline="0" showAll="0" defaultSubtotal="0">
      <items count="645">
        <item x="55"/>
        <item x="42"/>
        <item x="44"/>
        <item x="43"/>
        <item x="46"/>
        <item x="423"/>
        <item x="196"/>
        <item x="45"/>
        <item x="548"/>
        <item x="386"/>
        <item x="613"/>
        <item x="21"/>
        <item x="449"/>
        <item x="587"/>
        <item x="393"/>
        <item x="248"/>
        <item x="641"/>
        <item x="208"/>
        <item x="412"/>
        <item x="478"/>
        <item x="31"/>
        <item x="369"/>
        <item x="589"/>
        <item x="503"/>
        <item x="576"/>
        <item x="489"/>
        <item x="214"/>
        <item x="435"/>
        <item x="99"/>
        <item x="78"/>
        <item x="493"/>
        <item x="41"/>
        <item x="255"/>
        <item x="135"/>
        <item x="414"/>
        <item x="598"/>
        <item x="162"/>
        <item x="184"/>
        <item x="95"/>
        <item x="530"/>
        <item x="170"/>
        <item x="272"/>
        <item x="26"/>
        <item x="307"/>
        <item x="175"/>
        <item x="159"/>
        <item x="14"/>
        <item x="209"/>
        <item x="256"/>
        <item x="289"/>
        <item x="245"/>
        <item x="239"/>
        <item x="398"/>
        <item x="189"/>
        <item x="100"/>
        <item x="117"/>
        <item x="365"/>
        <item x="277"/>
        <item x="618"/>
        <item x="561"/>
        <item x="103"/>
        <item x="52"/>
        <item x="81"/>
        <item x="616"/>
        <item x="94"/>
        <item x="431"/>
        <item x="50"/>
        <item x="58"/>
        <item x="115"/>
        <item x="565"/>
        <item x="383"/>
        <item x="145"/>
        <item x="611"/>
        <item x="468"/>
        <item x="32"/>
        <item x="29"/>
        <item x="552"/>
        <item x="154"/>
        <item x="40"/>
        <item x="102"/>
        <item x="91"/>
        <item x="3"/>
        <item x="400"/>
        <item x="207"/>
        <item x="128"/>
        <item x="556"/>
        <item x="300"/>
        <item x="114"/>
        <item x="221"/>
        <item x="125"/>
        <item x="65"/>
        <item x="572"/>
        <item x="501"/>
        <item x="101"/>
        <item x="633"/>
        <item x="498"/>
        <item x="126"/>
        <item x="620"/>
        <item x="377"/>
        <item x="348"/>
        <item x="104"/>
        <item x="406"/>
        <item x="579"/>
        <item x="628"/>
        <item x="481"/>
        <item x="87"/>
        <item x="422"/>
        <item x="438"/>
        <item x="297"/>
        <item x="232"/>
        <item x="453"/>
        <item x="110"/>
        <item x="601"/>
        <item x="354"/>
        <item x="295"/>
        <item x="591"/>
        <item x="531"/>
        <item x="231"/>
        <item x="230"/>
        <item x="547"/>
        <item x="61"/>
        <item x="605"/>
        <item x="558"/>
        <item x="2"/>
        <item x="397"/>
        <item x="169"/>
        <item x="206"/>
        <item x="349"/>
        <item x="602"/>
        <item x="167"/>
        <item x="506"/>
        <item x="287"/>
        <item x="54"/>
        <item x="48"/>
        <item x="264"/>
        <item x="165"/>
        <item x="359"/>
        <item x="36"/>
        <item x="588"/>
        <item x="504"/>
        <item x="370"/>
        <item x="240"/>
        <item x="116"/>
        <item x="8"/>
        <item x="178"/>
        <item x="173"/>
        <item x="71"/>
        <item x="325"/>
        <item x="437"/>
        <item x="233"/>
        <item x="60"/>
        <item x="188"/>
        <item x="268"/>
        <item x="542"/>
        <item x="191"/>
        <item x="411"/>
        <item x="288"/>
        <item x="303"/>
        <item x="225"/>
        <item x="463"/>
        <item x="391"/>
        <item x="97"/>
        <item x="90"/>
        <item x="68"/>
        <item x="476"/>
        <item x="51"/>
        <item x="557"/>
        <item x="77"/>
        <item x="610"/>
        <item x="67"/>
        <item x="486"/>
        <item x="351"/>
        <item x="174"/>
        <item x="273"/>
        <item x="134"/>
        <item x="392"/>
        <item x="467"/>
        <item x="452"/>
        <item x="382"/>
        <item x="219"/>
        <item x="444"/>
        <item x="202"/>
        <item x="492"/>
        <item x="10"/>
        <item x="315"/>
        <item x="479"/>
        <item x="413"/>
        <item x="644"/>
        <item x="299"/>
        <item x="573"/>
        <item x="23"/>
        <item x="143"/>
        <item x="158"/>
        <item x="80"/>
        <item x="323"/>
        <item x="451"/>
        <item x="290"/>
        <item x="367"/>
        <item x="540"/>
        <item x="160"/>
        <item x="427"/>
        <item x="200"/>
        <item x="1"/>
        <item x="83"/>
        <item x="622"/>
        <item x="385"/>
        <item x="360"/>
        <item x="448"/>
        <item x="228"/>
        <item x="190"/>
        <item x="340"/>
        <item x="347"/>
        <item x="161"/>
        <item x="204"/>
        <item x="470"/>
        <item x="38"/>
        <item x="417"/>
        <item x="229"/>
        <item x="475"/>
        <item x="133"/>
        <item x="281"/>
        <item x="20"/>
        <item x="270"/>
        <item x="425"/>
        <item x="335"/>
        <item x="24"/>
        <item x="69"/>
        <item x="421"/>
        <item x="246"/>
        <item x="37"/>
        <item x="203"/>
        <item x="139"/>
        <item x="28"/>
        <item x="477"/>
        <item x="461"/>
        <item x="291"/>
        <item x="640"/>
        <item x="305"/>
        <item x="72"/>
        <item x="625"/>
        <item x="271"/>
        <item x="25"/>
        <item x="252"/>
        <item x="474"/>
        <item x="197"/>
        <item x="436"/>
        <item x="592"/>
        <item x="471"/>
        <item x="419"/>
        <item x="578"/>
        <item x="564"/>
        <item x="82"/>
        <item x="123"/>
        <item x="497"/>
        <item x="201"/>
        <item x="47"/>
        <item x="368"/>
        <item x="482"/>
        <item x="249"/>
        <item x="306"/>
        <item x="396"/>
        <item x="62"/>
        <item x="430"/>
        <item x="537"/>
        <item x="599"/>
        <item x="93"/>
        <item x="563"/>
        <item x="318"/>
        <item x="144"/>
        <item x="247"/>
        <item x="424"/>
        <item x="639"/>
        <item x="313"/>
        <item x="528"/>
        <item x="260"/>
        <item x="215"/>
        <item x="364"/>
        <item x="280"/>
        <item x="150"/>
        <item x="410"/>
        <item x="469"/>
        <item x="590"/>
        <item x="332"/>
        <item x="441"/>
        <item x="632"/>
        <item x="251"/>
        <item x="168"/>
        <item x="490"/>
        <item x="566"/>
        <item x="569"/>
        <item x="85"/>
        <item x="609"/>
        <item x="253"/>
        <item x="276"/>
        <item x="631"/>
        <item x="15"/>
        <item x="643"/>
        <item x="568"/>
        <item x="283"/>
        <item x="466"/>
        <item x="629"/>
        <item x="317"/>
        <item x="263"/>
        <item x="108"/>
        <item x="583"/>
        <item x="320"/>
        <item x="218"/>
        <item x="487"/>
        <item x="220"/>
        <item x="152"/>
        <item x="373"/>
        <item x="131"/>
        <item x="286"/>
        <item x="324"/>
        <item x="581"/>
        <item x="109"/>
        <item x="595"/>
        <item x="267"/>
        <item x="555"/>
        <item x="118"/>
        <item x="529"/>
        <item x="302"/>
        <item x="358"/>
        <item x="5"/>
        <item x="330"/>
        <item x="596"/>
        <item x="107"/>
        <item x="127"/>
        <item x="570"/>
        <item x="265"/>
        <item x="394"/>
        <item x="261"/>
        <item x="227"/>
        <item x="35"/>
        <item x="124"/>
        <item x="39"/>
        <item x="316"/>
        <item x="163"/>
        <item x="222"/>
        <item x="536"/>
        <item x="33"/>
        <item x="546"/>
        <item x="560"/>
        <item x="292"/>
        <item x="434"/>
        <item x="171"/>
        <item x="403"/>
        <item x="236"/>
        <item x="356"/>
        <item x="409"/>
        <item x="211"/>
        <item x="176"/>
        <item x="624"/>
        <item x="70"/>
        <item x="355"/>
        <item x="346"/>
        <item x="88"/>
        <item x="258"/>
        <item x="619"/>
        <item x="357"/>
        <item x="19"/>
        <item x="440"/>
        <item x="12"/>
        <item x="433"/>
        <item x="541"/>
        <item x="500"/>
        <item x="407"/>
        <item x="432"/>
        <item x="380"/>
        <item x="604"/>
        <item x="535"/>
        <item x="485"/>
        <item x="238"/>
        <item x="544"/>
        <item x="522"/>
        <item x="92"/>
        <item x="120"/>
        <item x="505"/>
        <item x="180"/>
        <item x="105"/>
        <item x="582"/>
        <item x="275"/>
        <item x="254"/>
        <item x="274"/>
        <item x="559"/>
        <item x="337"/>
        <item x="30"/>
        <item x="416"/>
        <item x="0"/>
        <item x="141"/>
        <item x="224"/>
        <item x="612"/>
        <item x="429"/>
        <item x="6"/>
        <item x="312"/>
        <item x="142"/>
        <item x="363"/>
        <item x="4"/>
        <item x="549"/>
        <item x="34"/>
        <item x="195"/>
        <item x="49"/>
        <item x="491"/>
        <item x="457"/>
        <item x="293"/>
        <item x="333"/>
        <item x="269"/>
        <item x="462"/>
        <item x="177"/>
        <item x="11"/>
        <item x="495"/>
        <item x="301"/>
        <item x="418"/>
        <item x="593"/>
        <item x="242"/>
        <item x="550"/>
        <item x="638"/>
        <item x="223"/>
        <item x="155"/>
        <item x="326"/>
        <item x="140"/>
        <item x="146"/>
        <item x="362"/>
        <item x="617"/>
        <item x="539"/>
        <item x="484"/>
        <item x="147"/>
        <item x="375"/>
        <item x="27"/>
        <item x="122"/>
        <item x="634"/>
        <item x="627"/>
        <item x="13"/>
        <item x="328"/>
        <item x="508"/>
        <item x="439"/>
        <item x="257"/>
        <item x="192"/>
        <item x="79"/>
        <item x="577"/>
        <item x="515"/>
        <item x="244"/>
        <item x="584"/>
        <item x="9"/>
        <item x="378"/>
        <item x="621"/>
        <item x="510"/>
        <item x="86"/>
        <item x="17"/>
        <item x="7"/>
        <item x="310"/>
        <item x="600"/>
        <item x="278"/>
        <item x="321"/>
        <item x="554"/>
        <item x="234"/>
        <item x="164"/>
        <item x="84"/>
        <item x="199"/>
        <item x="282"/>
        <item x="352"/>
        <item x="194"/>
        <item x="166"/>
        <item x="89"/>
        <item x="338"/>
        <item x="496"/>
        <item x="182"/>
        <item x="372"/>
        <item x="494"/>
        <item x="213"/>
        <item x="388"/>
        <item x="129"/>
        <item x="279"/>
        <item x="111"/>
        <item x="376"/>
        <item x="521"/>
        <item x="137"/>
        <item x="551"/>
        <item x="405"/>
        <item x="361"/>
        <item x="132"/>
        <item x="308"/>
        <item x="387"/>
        <item x="446"/>
        <item x="148"/>
        <item x="517"/>
        <item x="445"/>
        <item x="415"/>
        <item x="454"/>
        <item x="311"/>
        <item x="603"/>
        <item x="64"/>
        <item x="585"/>
        <item x="384"/>
        <item x="594"/>
        <item x="455"/>
        <item x="456"/>
        <item x="205"/>
        <item x="545"/>
        <item x="113"/>
        <item x="121"/>
        <item x="285"/>
        <item x="520"/>
        <item x="402"/>
        <item x="404"/>
        <item x="586"/>
        <item x="172"/>
        <item x="374"/>
        <item x="106"/>
        <item x="353"/>
        <item x="151"/>
        <item x="153"/>
        <item x="597"/>
        <item x="519"/>
        <item x="344"/>
        <item x="57"/>
        <item x="179"/>
        <item x="534"/>
        <item x="447"/>
        <item x="473"/>
        <item x="250"/>
        <item x="266"/>
        <item x="390"/>
        <item x="53"/>
        <item x="527"/>
        <item x="513"/>
        <item x="66"/>
        <item x="443"/>
        <item x="193"/>
        <item x="181"/>
        <item x="96"/>
        <item x="580"/>
        <item x="334"/>
        <item x="401"/>
        <item x="635"/>
        <item x="59"/>
        <item x="464"/>
        <item x="336"/>
        <item x="112"/>
        <item x="642"/>
        <item x="399"/>
        <item x="18"/>
        <item x="149"/>
        <item x="460"/>
        <item x="371"/>
        <item x="76"/>
        <item x="571"/>
        <item x="366"/>
        <item x="237"/>
        <item x="408"/>
        <item x="322"/>
        <item x="509"/>
        <item x="309"/>
        <item x="608"/>
        <item x="442"/>
        <item x="523"/>
        <item x="183"/>
        <item x="329"/>
        <item x="235"/>
        <item x="615"/>
        <item x="345"/>
        <item x="259"/>
        <item x="502"/>
        <item x="130"/>
        <item x="499"/>
        <item x="381"/>
        <item x="98"/>
        <item x="16"/>
        <item x="389"/>
        <item x="74"/>
        <item x="574"/>
        <item x="488"/>
        <item x="298"/>
        <item x="327"/>
        <item x="314"/>
        <item x="341"/>
        <item x="562"/>
        <item x="567"/>
        <item x="198"/>
        <item x="212"/>
        <item x="187"/>
        <item x="217"/>
        <item x="339"/>
        <item x="395"/>
        <item x="119"/>
        <item x="426"/>
        <item x="294"/>
        <item x="284"/>
        <item x="350"/>
        <item x="226"/>
        <item x="637"/>
        <item x="262"/>
        <item x="465"/>
        <item x="623"/>
        <item x="210"/>
        <item x="483"/>
        <item x="459"/>
        <item x="136"/>
        <item x="319"/>
        <item x="524"/>
        <item x="156"/>
        <item x="512"/>
        <item x="450"/>
        <item x="157"/>
        <item x="532"/>
        <item x="331"/>
        <item x="518"/>
        <item x="525"/>
        <item x="379"/>
        <item x="526"/>
        <item x="22"/>
        <item x="73"/>
        <item x="507"/>
        <item x="420"/>
        <item x="516"/>
        <item x="185"/>
        <item x="514"/>
        <item x="480"/>
        <item x="296"/>
        <item x="342"/>
        <item x="630"/>
        <item x="575"/>
        <item x="243"/>
        <item x="543"/>
        <item x="304"/>
        <item x="614"/>
        <item x="75"/>
        <item x="538"/>
        <item x="138"/>
        <item x="458"/>
        <item x="428"/>
        <item x="216"/>
        <item x="626"/>
        <item x="241"/>
        <item x="343"/>
        <item x="553"/>
        <item x="607"/>
        <item x="63"/>
        <item x="472"/>
        <item x="511"/>
        <item x="636"/>
        <item x="533"/>
        <item x="606"/>
        <item x="186"/>
        <item x="56"/>
      </items>
    </pivotField>
    <pivotField axis="axisRow" compact="0" outline="0" showAll="0" defaultSubtotal="0">
      <items count="136">
        <item x="49"/>
        <item x="88"/>
        <item x="125"/>
        <item x="128"/>
        <item x="131"/>
        <item x="91"/>
        <item x="133"/>
        <item x="98"/>
        <item x="74"/>
        <item x="93"/>
        <item x="102"/>
        <item x="110"/>
        <item x="115"/>
        <item x="95"/>
        <item x="120"/>
        <item x="69"/>
        <item x="104"/>
        <item x="123"/>
        <item x="56"/>
        <item x="78"/>
        <item x="119"/>
        <item x="111"/>
        <item x="66"/>
        <item x="79"/>
        <item x="75"/>
        <item x="126"/>
        <item x="82"/>
        <item x="118"/>
        <item x="121"/>
        <item x="80"/>
        <item x="113"/>
        <item x="96"/>
        <item x="124"/>
        <item x="53"/>
        <item x="81"/>
        <item x="57"/>
        <item x="76"/>
        <item x="60"/>
        <item x="63"/>
        <item x="103"/>
        <item x="135"/>
        <item x="61"/>
        <item x="62"/>
        <item x="70"/>
        <item x="109"/>
        <item x="92"/>
        <item x="85"/>
        <item x="65"/>
        <item x="28"/>
        <item x="132"/>
        <item x="130"/>
        <item x="71"/>
        <item x="54"/>
        <item x="58"/>
        <item x="50"/>
        <item x="112"/>
        <item x="122"/>
        <item x="100"/>
        <item x="51"/>
        <item x="106"/>
        <item x="99"/>
        <item x="67"/>
        <item x="77"/>
        <item x="116"/>
        <item x="129"/>
        <item x="87"/>
        <item x="101"/>
        <item x="89"/>
        <item x="94"/>
        <item x="37"/>
        <item x="127"/>
        <item x="97"/>
        <item x="18"/>
        <item x="90"/>
        <item x="55"/>
        <item x="17"/>
        <item x="33"/>
        <item x="64"/>
        <item x="8"/>
        <item x="6"/>
        <item x="7"/>
        <item x="86"/>
        <item x="39"/>
        <item x="117"/>
        <item x="22"/>
        <item x="27"/>
        <item x="134"/>
        <item x="20"/>
        <item x="26"/>
        <item x="38"/>
        <item x="52"/>
        <item x="0"/>
        <item x="25"/>
        <item x="68"/>
        <item x="15"/>
        <item x="13"/>
        <item x="114"/>
        <item x="12"/>
        <item x="30"/>
        <item x="35"/>
        <item x="3"/>
        <item x="5"/>
        <item x="1"/>
        <item x="9"/>
        <item x="59"/>
        <item x="105"/>
        <item x="11"/>
        <item x="2"/>
        <item x="108"/>
        <item x="34"/>
        <item x="23"/>
        <item x="40"/>
        <item x="4"/>
        <item x="19"/>
        <item x="83"/>
        <item x="47"/>
        <item x="73"/>
        <item x="48"/>
        <item x="10"/>
        <item x="16"/>
        <item x="24"/>
        <item x="32"/>
        <item x="14"/>
        <item x="29"/>
        <item x="36"/>
        <item x="21"/>
        <item x="72"/>
        <item x="44"/>
        <item x="41"/>
        <item x="107"/>
        <item x="43"/>
        <item x="45"/>
        <item x="46"/>
        <item x="31"/>
        <item x="42"/>
        <item x="84"/>
      </items>
    </pivotField>
    <pivotField axis="axisRow" compact="0" outline="0" showAll="0" defaultSubtotal="0">
      <items count="793">
        <item x="7"/>
        <item x="634"/>
        <item x="625"/>
        <item x="366"/>
        <item x="322"/>
        <item x="332"/>
        <item x="785"/>
        <item x="448"/>
        <item x="304"/>
        <item x="220"/>
        <item x="277"/>
        <item x="423"/>
        <item x="572"/>
        <item x="392"/>
        <item x="148"/>
        <item x="661"/>
        <item x="296"/>
        <item x="401"/>
        <item x="626"/>
        <item x="558"/>
        <item x="617"/>
        <item x="469"/>
        <item x="406"/>
        <item x="573"/>
        <item x="193"/>
        <item x="775"/>
        <item x="29"/>
        <item x="637"/>
        <item x="432"/>
        <item x="534"/>
        <item x="9"/>
        <item x="792"/>
        <item x="421"/>
        <item x="591"/>
        <item x="670"/>
        <item x="377"/>
        <item x="26"/>
        <item x="729"/>
        <item x="66"/>
        <item x="386"/>
        <item x="696"/>
        <item x="359"/>
        <item x="607"/>
        <item x="656"/>
        <item x="700"/>
        <item x="475"/>
        <item x="188"/>
        <item x="272"/>
        <item x="299"/>
        <item x="164"/>
        <item x="256"/>
        <item x="388"/>
        <item x="329"/>
        <item x="328"/>
        <item x="695"/>
        <item x="135"/>
        <item x="752"/>
        <item x="453"/>
        <item x="623"/>
        <item x="314"/>
        <item x="524"/>
        <item x="621"/>
        <item x="677"/>
        <item x="390"/>
        <item x="680"/>
        <item x="340"/>
        <item x="444"/>
        <item x="333"/>
        <item x="370"/>
        <item x="630"/>
        <item x="223"/>
        <item x="227"/>
        <item x="200"/>
        <item x="703"/>
        <item x="97"/>
        <item x="235"/>
        <item x="509"/>
        <item x="100"/>
        <item x="300"/>
        <item x="53"/>
        <item x="632"/>
        <item x="684"/>
        <item x="355"/>
        <item x="622"/>
        <item x="82"/>
        <item x="657"/>
        <item x="17"/>
        <item x="640"/>
        <item x="305"/>
        <item x="644"/>
        <item x="710"/>
        <item x="51"/>
        <item x="336"/>
        <item x="56"/>
        <item x="594"/>
        <item x="57"/>
        <item x="531"/>
        <item x="271"/>
        <item x="379"/>
        <item x="456"/>
        <item x="356"/>
        <item x="181"/>
        <item x="458"/>
        <item x="744"/>
        <item x="344"/>
        <item x="25"/>
        <item x="408"/>
        <item x="606"/>
        <item x="709"/>
        <item x="460"/>
        <item x="310"/>
        <item x="39"/>
        <item x="575"/>
        <item x="184"/>
        <item x="570"/>
        <item x="603"/>
        <item x="59"/>
        <item x="202"/>
        <item x="274"/>
        <item x="313"/>
        <item x="364"/>
        <item x="173"/>
        <item x="505"/>
        <item x="712"/>
        <item x="428"/>
        <item x="581"/>
        <item x="84"/>
        <item x="140"/>
        <item x="12"/>
        <item x="282"/>
        <item x="389"/>
        <item x="250"/>
        <item x="713"/>
        <item x="114"/>
        <item x="437"/>
        <item x="702"/>
        <item x="681"/>
        <item x="273"/>
        <item x="327"/>
        <item x="584"/>
        <item x="569"/>
        <item x="89"/>
        <item x="697"/>
        <item x="80"/>
        <item x="692"/>
        <item x="228"/>
        <item x="478"/>
        <item x="578"/>
        <item x="479"/>
        <item x="686"/>
        <item x="334"/>
        <item x="779"/>
        <item x="629"/>
        <item x="232"/>
        <item x="98"/>
        <item x="742"/>
        <item x="689"/>
        <item x="360"/>
        <item x="251"/>
        <item x="319"/>
        <item x="781"/>
        <item x="563"/>
        <item x="557"/>
        <item x="354"/>
        <item x="88"/>
        <item x="189"/>
        <item x="782"/>
        <item x="497"/>
        <item x="679"/>
        <item x="155"/>
        <item x="396"/>
        <item x="85"/>
        <item x="659"/>
        <item x="83"/>
        <item x="682"/>
        <item x="501"/>
        <item x="553"/>
        <item x="683"/>
        <item x="162"/>
        <item x="221"/>
        <item x="41"/>
        <item x="585"/>
        <item x="765"/>
        <item x="291"/>
        <item x="474"/>
        <item x="784"/>
        <item x="770"/>
        <item x="619"/>
        <item x="707"/>
        <item x="311"/>
        <item x="198"/>
        <item x="380"/>
        <item x="721"/>
        <item x="602"/>
        <item x="338"/>
        <item x="747"/>
        <item x="222"/>
        <item x="698"/>
        <item x="307"/>
        <item x="628"/>
        <item x="515"/>
        <item x="365"/>
        <item x="211"/>
        <item x="699"/>
        <item x="513"/>
        <item x="225"/>
        <item x="382"/>
        <item x="11"/>
        <item x="61"/>
        <item x="283"/>
        <item x="298"/>
        <item x="363"/>
        <item x="589"/>
        <item x="138"/>
        <item x="599"/>
        <item x="252"/>
        <item x="726"/>
        <item x="455"/>
        <item x="439"/>
        <item x="50"/>
        <item x="536"/>
        <item x="489"/>
        <item x="257"/>
        <item x="522"/>
        <item x="440"/>
        <item x="741"/>
        <item x="154"/>
        <item x="555"/>
        <item x="436"/>
        <item x="199"/>
        <item x="185"/>
        <item x="576"/>
        <item x="674"/>
        <item x="326"/>
        <item x="631"/>
        <item x="384"/>
        <item x="309"/>
        <item x="351"/>
        <item x="362"/>
        <item x="30"/>
        <item x="588"/>
        <item x="183"/>
        <item x="471"/>
        <item x="597"/>
        <item x="230"/>
        <item x="119"/>
        <item x="174"/>
        <item x="275"/>
        <item x="90"/>
        <item x="55"/>
        <item x="266"/>
        <item x="165"/>
        <item x="592"/>
        <item x="516"/>
        <item x="418"/>
        <item x="750"/>
        <item x="586"/>
        <item x="761"/>
        <item x="485"/>
        <item x="547"/>
        <item x="443"/>
        <item x="5"/>
        <item x="150"/>
        <item x="451"/>
        <item x="243"/>
        <item x="281"/>
        <item x="618"/>
        <item x="551"/>
        <item x="21"/>
        <item x="745"/>
        <item x="349"/>
        <item x="638"/>
        <item x="171"/>
        <item x="438"/>
        <item x="262"/>
        <item x="691"/>
        <item x="556"/>
        <item x="476"/>
        <item x="740"/>
        <item x="301"/>
        <item x="646"/>
        <item x="579"/>
        <item x="704"/>
        <item x="728"/>
        <item x="182"/>
        <item x="693"/>
        <item x="550"/>
        <item x="191"/>
        <item x="417"/>
        <item x="748"/>
        <item x="604"/>
        <item x="278"/>
        <item x="276"/>
        <item x="446"/>
        <item x="268"/>
        <item x="231"/>
        <item x="587"/>
        <item x="749"/>
        <item x="323"/>
        <item x="280"/>
        <item x="774"/>
        <item x="500"/>
        <item x="358"/>
        <item x="627"/>
        <item x="81"/>
        <item x="477"/>
        <item x="385"/>
        <item x="258"/>
        <item x="195"/>
        <item x="571"/>
        <item x="526"/>
        <item x="320"/>
        <item x="783"/>
        <item x="552"/>
        <item x="374"/>
        <item x="470"/>
        <item x="52"/>
        <item x="131"/>
        <item x="767"/>
        <item x="285"/>
        <item x="487"/>
        <item x="514"/>
        <item x="568"/>
        <item x="378"/>
        <item x="168"/>
        <item x="706"/>
        <item x="429"/>
        <item x="8"/>
        <item x="294"/>
        <item x="321"/>
        <item x="762"/>
        <item x="216"/>
        <item x="764"/>
        <item x="648"/>
        <item x="609"/>
        <item x="34"/>
        <item x="502"/>
        <item x="481"/>
        <item x="776"/>
        <item x="530"/>
        <item x="18"/>
        <item x="113"/>
        <item x="139"/>
        <item x="157"/>
        <item x="624"/>
        <item x="151"/>
        <item x="613"/>
        <item x="708"/>
        <item x="499"/>
        <item x="337"/>
        <item x="263"/>
        <item x="582"/>
        <item x="507"/>
        <item x="654"/>
        <item x="422"/>
        <item x="727"/>
        <item x="350"/>
        <item x="65"/>
        <item x="548"/>
        <item x="564"/>
        <item x="63"/>
        <item x="357"/>
        <item x="565"/>
        <item x="116"/>
        <item x="653"/>
        <item x="259"/>
        <item x="373"/>
        <item x="601"/>
        <item x="743"/>
        <item x="269"/>
        <item x="658"/>
        <item x="508"/>
        <item x="214"/>
        <item x="72"/>
        <item x="10"/>
        <item x="218"/>
        <item x="450"/>
        <item x="538"/>
        <item x="27"/>
        <item x="246"/>
        <item x="306"/>
        <item x="260"/>
        <item x="224"/>
        <item x="537"/>
        <item x="687"/>
        <item x="79"/>
        <item x="109"/>
        <item x="459"/>
        <item x="441"/>
        <item x="149"/>
        <item x="433"/>
        <item x="248"/>
        <item x="641"/>
        <item x="639"/>
        <item x="290"/>
        <item x="466"/>
        <item x="763"/>
        <item x="777"/>
        <item x="484"/>
        <item x="35"/>
        <item x="735"/>
        <item x="486"/>
        <item x="488"/>
        <item x="147"/>
        <item x="491"/>
        <item x="511"/>
        <item x="616"/>
        <item x="768"/>
        <item x="253"/>
        <item x="353"/>
        <item x="339"/>
        <item x="190"/>
        <item x="724"/>
        <item x="449"/>
        <item x="315"/>
        <item x="115"/>
        <item x="203"/>
        <item x="352"/>
        <item x="402"/>
        <item x="468"/>
        <item x="660"/>
        <item x="279"/>
        <item x="615"/>
        <item x="293"/>
        <item x="23"/>
        <item x="675"/>
        <item x="397"/>
        <item x="324"/>
        <item x="435"/>
        <item x="598"/>
        <item x="541"/>
        <item x="503"/>
        <item x="302"/>
        <item x="204"/>
        <item x="175"/>
        <item x="212"/>
        <item x="736"/>
        <item x="404"/>
        <item x="431"/>
        <item x="172"/>
        <item x="694"/>
        <item x="178"/>
        <item x="600"/>
        <item x="106"/>
        <item x="480"/>
        <item x="643"/>
        <item x="662"/>
        <item x="36"/>
        <item x="44"/>
        <item x="153"/>
        <item x="186"/>
        <item x="130"/>
        <item x="620"/>
        <item x="15"/>
        <item x="144"/>
        <item x="93"/>
        <item x="465"/>
        <item x="177"/>
        <item x="722"/>
        <item x="756"/>
        <item x="325"/>
        <item x="566"/>
        <item x="94"/>
        <item x="69"/>
        <item x="254"/>
        <item x="217"/>
        <item x="605"/>
        <item x="371"/>
        <item x="467"/>
        <item x="112"/>
        <item x="381"/>
        <item x="76"/>
        <item x="68"/>
        <item x="407"/>
        <item x="399"/>
        <item x="690"/>
        <item x="419"/>
        <item x="187"/>
        <item x="331"/>
        <item x="409"/>
        <item x="308"/>
        <item x="527"/>
        <item x="180"/>
        <item x="434"/>
        <item x="16"/>
        <item x="583"/>
        <item x="111"/>
        <item x="701"/>
        <item x="60"/>
        <item x="472"/>
        <item x="42"/>
        <item x="48"/>
        <item x="146"/>
        <item x="244"/>
        <item x="723"/>
        <item x="758"/>
        <item x="757"/>
        <item x="504"/>
        <item x="295"/>
        <item x="669"/>
        <item x="158"/>
        <item x="330"/>
        <item x="78"/>
        <item x="737"/>
        <item x="22"/>
        <item x="525"/>
        <item x="46"/>
        <item x="43"/>
        <item x="247"/>
        <item x="77"/>
        <item x="194"/>
        <item x="145"/>
        <item x="372"/>
        <item x="233"/>
        <item x="580"/>
        <item x="769"/>
        <item x="196"/>
        <item x="567"/>
        <item x="176"/>
        <item x="2"/>
        <item x="179"/>
        <item x="673"/>
        <item x="790"/>
        <item x="267"/>
        <item x="346"/>
        <item x="778"/>
        <item x="420"/>
        <item x="4"/>
        <item x="415"/>
        <item x="452"/>
        <item x="169"/>
        <item x="528"/>
        <item x="105"/>
        <item x="133"/>
        <item x="517"/>
        <item x="510"/>
        <item x="562"/>
        <item x="286"/>
        <item x="442"/>
        <item x="375"/>
        <item x="122"/>
        <item x="167"/>
        <item x="772"/>
        <item x="668"/>
        <item x="387"/>
        <item x="270"/>
        <item x="612"/>
        <item x="318"/>
        <item x="28"/>
        <item x="32"/>
        <item x="121"/>
        <item x="642"/>
        <item x="733"/>
        <item x="376"/>
        <item x="45"/>
        <item x="241"/>
        <item x="546"/>
        <item x="760"/>
        <item x="655"/>
        <item x="532"/>
        <item x="229"/>
        <item x="483"/>
        <item x="791"/>
        <item x="400"/>
        <item x="103"/>
        <item x="3"/>
        <item x="766"/>
        <item x="127"/>
        <item x="197"/>
        <item x="719"/>
        <item x="108"/>
        <item x="544"/>
        <item x="234"/>
        <item x="92"/>
        <item x="62"/>
        <item x="86"/>
        <item x="715"/>
        <item x="75"/>
        <item x="755"/>
        <item x="464"/>
        <item x="123"/>
        <item x="219"/>
        <item x="739"/>
        <item x="24"/>
        <item x="405"/>
        <item x="717"/>
        <item x="676"/>
        <item x="759"/>
        <item x="161"/>
        <item x="236"/>
        <item x="215"/>
        <item x="398"/>
        <item x="104"/>
        <item x="424"/>
        <item x="95"/>
        <item x="207"/>
        <item x="152"/>
        <item x="71"/>
        <item x="738"/>
        <item x="297"/>
        <item x="554"/>
        <item x="780"/>
        <item x="91"/>
        <item x="445"/>
        <item x="403"/>
        <item x="427"/>
        <item x="73"/>
        <item x="6"/>
        <item x="107"/>
        <item x="74"/>
        <item x="343"/>
        <item x="132"/>
        <item x="347"/>
        <item x="20"/>
        <item x="462"/>
        <item x="720"/>
        <item x="549"/>
        <item x="201"/>
        <item x="636"/>
        <item x="533"/>
        <item x="58"/>
        <item x="787"/>
        <item x="208"/>
        <item x="730"/>
        <item x="593"/>
        <item x="649"/>
        <item x="645"/>
        <item x="495"/>
        <item x="751"/>
        <item x="261"/>
        <item x="38"/>
        <item x="610"/>
        <item x="335"/>
        <item x="64"/>
        <item x="395"/>
        <item x="117"/>
        <item x="49"/>
        <item x="492"/>
        <item x="342"/>
        <item x="391"/>
        <item x="137"/>
        <item x="512"/>
        <item x="136"/>
        <item x="206"/>
        <item x="590"/>
        <item x="129"/>
        <item x="292"/>
        <item x="633"/>
        <item x="156"/>
        <item x="725"/>
        <item x="19"/>
        <item x="705"/>
        <item x="142"/>
        <item x="635"/>
        <item x="143"/>
        <item x="87"/>
        <item x="539"/>
        <item x="678"/>
        <item x="490"/>
        <item x="574"/>
        <item x="771"/>
        <item x="447"/>
        <item x="540"/>
        <item x="255"/>
        <item x="650"/>
        <item x="163"/>
        <item x="542"/>
        <item x="101"/>
        <item x="412"/>
        <item x="663"/>
        <item x="789"/>
        <item x="54"/>
        <item x="265"/>
        <item x="685"/>
        <item x="496"/>
        <item x="543"/>
        <item x="608"/>
        <item x="245"/>
        <item x="711"/>
        <item x="367"/>
        <item x="493"/>
        <item x="249"/>
        <item x="160"/>
        <item x="410"/>
        <item x="99"/>
        <item x="284"/>
        <item x="159"/>
        <item x="614"/>
        <item x="457"/>
        <item x="192"/>
        <item x="577"/>
        <item x="595"/>
        <item x="33"/>
        <item x="666"/>
        <item x="118"/>
        <item x="134"/>
        <item x="461"/>
        <item x="166"/>
        <item x="786"/>
        <item x="506"/>
        <item x="383"/>
        <item x="535"/>
        <item x="520"/>
        <item x="1"/>
        <item x="141"/>
        <item x="473"/>
        <item x="425"/>
        <item x="559"/>
        <item x="519"/>
        <item x="454"/>
        <item x="288"/>
        <item x="753"/>
        <item x="341"/>
        <item x="238"/>
        <item x="494"/>
        <item x="393"/>
        <item x="746"/>
        <item x="361"/>
        <item x="317"/>
        <item x="664"/>
        <item x="773"/>
        <item x="716"/>
        <item x="37"/>
        <item x="14"/>
        <item x="369"/>
        <item x="714"/>
        <item x="731"/>
        <item x="213"/>
        <item x="125"/>
        <item x="611"/>
        <item x="596"/>
        <item x="413"/>
        <item x="120"/>
        <item x="110"/>
        <item x="47"/>
        <item x="647"/>
        <item x="718"/>
        <item x="312"/>
        <item x="170"/>
        <item x="463"/>
        <item x="31"/>
        <item x="368"/>
        <item x="529"/>
        <item x="688"/>
        <item x="209"/>
        <item x="651"/>
        <item x="671"/>
        <item x="13"/>
        <item x="210"/>
        <item x="732"/>
        <item x="411"/>
        <item x="237"/>
        <item x="518"/>
        <item x="242"/>
        <item x="545"/>
        <item x="521"/>
        <item x="652"/>
        <item x="226"/>
        <item x="102"/>
        <item x="345"/>
        <item x="239"/>
        <item x="316"/>
        <item x="70"/>
        <item x="96"/>
        <item x="482"/>
        <item x="289"/>
        <item x="523"/>
        <item x="40"/>
        <item x="287"/>
        <item x="205"/>
        <item x="754"/>
        <item x="240"/>
        <item x="788"/>
        <item x="128"/>
        <item x="665"/>
        <item x="394"/>
        <item x="124"/>
        <item x="264"/>
        <item x="414"/>
        <item x="416"/>
        <item x="126"/>
        <item x="303"/>
        <item x="560"/>
        <item x="667"/>
        <item x="734"/>
        <item x="498"/>
        <item x="561"/>
        <item x="348"/>
        <item x="430"/>
        <item x="672"/>
        <item x="426"/>
        <item x="67"/>
        <item x="0"/>
      </items>
    </pivotField>
    <pivotField axis="axisRow" compact="0" outline="0" showAll="0" defaultSubtotal="0">
      <items count="780">
        <item x="61"/>
        <item x="9"/>
        <item x="158"/>
        <item x="18"/>
        <item x="134"/>
        <item x="23"/>
        <item x="307"/>
        <item x="97"/>
        <item x="141"/>
        <item x="34"/>
        <item x="8"/>
        <item x="96"/>
        <item x="110"/>
        <item x="100"/>
        <item x="35"/>
        <item x="17"/>
        <item x="36"/>
        <item x="152"/>
        <item x="7"/>
        <item x="165"/>
        <item x="263"/>
        <item x="115"/>
        <item x="5"/>
        <item x="93"/>
        <item x="124"/>
        <item x="291"/>
        <item x="440"/>
        <item x="188"/>
        <item x="153"/>
        <item x="177"/>
        <item x="159"/>
        <item x="53"/>
        <item x="52"/>
        <item x="148"/>
        <item x="51"/>
        <item x="248"/>
        <item x="156"/>
        <item x="227"/>
        <item x="71"/>
        <item x="397"/>
        <item x="125"/>
        <item x="32"/>
        <item x="260"/>
        <item x="289"/>
        <item x="280"/>
        <item x="444"/>
        <item x="132"/>
        <item x="538"/>
        <item x="151"/>
        <item x="116"/>
        <item x="673"/>
        <item x="109"/>
        <item x="58"/>
        <item x="586"/>
        <item x="305"/>
        <item x="42"/>
        <item x="212"/>
        <item x="14"/>
        <item x="145"/>
        <item x="349"/>
        <item x="357"/>
        <item x="91"/>
        <item x="347"/>
        <item x="217"/>
        <item x="75"/>
        <item x="107"/>
        <item x="301"/>
        <item x="22"/>
        <item x="187"/>
        <item x="130"/>
        <item x="123"/>
        <item x="553"/>
        <item x="69"/>
        <item x="242"/>
        <item x="226"/>
        <item x="164"/>
        <item x="320"/>
        <item x="88"/>
        <item x="396"/>
        <item x="54"/>
        <item x="129"/>
        <item x="666"/>
        <item x="30"/>
        <item x="363"/>
        <item x="535"/>
        <item x="484"/>
        <item x="6"/>
        <item x="85"/>
        <item x="665"/>
        <item x="318"/>
        <item x="419"/>
        <item x="87"/>
        <item x="29"/>
        <item x="712"/>
        <item x="330"/>
        <item x="262"/>
        <item x="72"/>
        <item x="755"/>
        <item x="229"/>
        <item x="358"/>
        <item x="387"/>
        <item x="127"/>
        <item x="98"/>
        <item x="186"/>
        <item x="544"/>
        <item x="10"/>
        <item x="258"/>
        <item x="310"/>
        <item x="599"/>
        <item x="302"/>
        <item x="297"/>
        <item x="424"/>
        <item x="400"/>
        <item x="261"/>
        <item x="114"/>
        <item x="33"/>
        <item x="449"/>
        <item x="432"/>
        <item x="154"/>
        <item x="512"/>
        <item x="250"/>
        <item x="341"/>
        <item x="453"/>
        <item x="457"/>
        <item x="569"/>
        <item x="95"/>
        <item x="77"/>
        <item x="202"/>
        <item x="268"/>
        <item x="173"/>
        <item x="372"/>
        <item x="537"/>
        <item x="561"/>
        <item x="699"/>
        <item x="548"/>
        <item x="384"/>
        <item x="138"/>
        <item x="232"/>
        <item x="86"/>
        <item x="282"/>
        <item x="421"/>
        <item x="542"/>
        <item x="543"/>
        <item x="725"/>
        <item x="579"/>
        <item x="267"/>
        <item x="155"/>
        <item x="16"/>
        <item x="64"/>
        <item x="568"/>
        <item x="519"/>
        <item x="89"/>
        <item x="439"/>
        <item x="526"/>
        <item x="753"/>
        <item x="758"/>
        <item x="605"/>
        <item x="435"/>
        <item x="516"/>
        <item x="133"/>
        <item x="541"/>
        <item x="343"/>
        <item x="78"/>
        <item x="394"/>
        <item x="452"/>
        <item x="365"/>
        <item x="513"/>
        <item x="433"/>
        <item x="315"/>
        <item x="73"/>
        <item x="759"/>
        <item x="434"/>
        <item x="691"/>
        <item x="294"/>
        <item x="456"/>
        <item x="583"/>
        <item x="144"/>
        <item x="480"/>
        <item x="20"/>
        <item x="49"/>
        <item x="45"/>
        <item x="555"/>
        <item x="455"/>
        <item x="684"/>
        <item x="580"/>
        <item x="688"/>
        <item x="448"/>
        <item x="641"/>
        <item x="90"/>
        <item x="505"/>
        <item x="39"/>
        <item x="126"/>
        <item x="204"/>
        <item x="652"/>
        <item x="585"/>
        <item x="661"/>
        <item x="422"/>
        <item x="50"/>
        <item x="572"/>
        <item x="584"/>
        <item x="498"/>
        <item x="275"/>
        <item x="92"/>
        <item x="81"/>
        <item x="417"/>
        <item x="464"/>
        <item x="601"/>
        <item x="752"/>
        <item x="139"/>
        <item x="441"/>
        <item x="265"/>
        <item x="634"/>
        <item x="166"/>
        <item x="534"/>
        <item x="711"/>
        <item x="563"/>
        <item x="375"/>
        <item x="769"/>
        <item x="192"/>
        <item x="244"/>
        <item x="295"/>
        <item x="497"/>
        <item x="119"/>
        <item x="511"/>
        <item x="653"/>
        <item x="409"/>
        <item x="702"/>
        <item x="442"/>
        <item x="385"/>
        <item x="206"/>
        <item x="19"/>
        <item x="106"/>
        <item x="185"/>
        <item x="303"/>
        <item x="190"/>
        <item x="112"/>
        <item x="128"/>
        <item x="680"/>
        <item x="11"/>
        <item x="742"/>
        <item x="645"/>
        <item x="412"/>
        <item x="43"/>
        <item x="562"/>
        <item x="175"/>
        <item x="721"/>
        <item x="57"/>
        <item x="288"/>
        <item x="13"/>
        <item x="483"/>
        <item x="235"/>
        <item x="15"/>
        <item x="678"/>
        <item x="574"/>
        <item x="149"/>
        <item x="304"/>
        <item x="760"/>
        <item x="603"/>
        <item x="311"/>
        <item x="99"/>
        <item x="1"/>
        <item x="68"/>
        <item x="205"/>
        <item x="383"/>
        <item x="321"/>
        <item x="463"/>
        <item x="425"/>
        <item x="564"/>
        <item x="277"/>
        <item x="664"/>
        <item x="450"/>
        <item x="94"/>
        <item x="55"/>
        <item x="113"/>
        <item x="309"/>
        <item x="528"/>
        <item x="670"/>
        <item x="334"/>
        <item x="12"/>
        <item x="388"/>
        <item x="118"/>
        <item x="333"/>
        <item x="284"/>
        <item x="336"/>
        <item x="24"/>
        <item x="271"/>
        <item x="331"/>
        <item x="656"/>
        <item x="346"/>
        <item x="252"/>
        <item x="40"/>
        <item x="669"/>
        <item x="660"/>
        <item x="437"/>
        <item x="370"/>
        <item x="60"/>
        <item x="276"/>
        <item x="292"/>
        <item x="160"/>
        <item x="360"/>
        <item x="646"/>
        <item x="612"/>
        <item x="623"/>
        <item x="62"/>
        <item x="228"/>
        <item x="527"/>
        <item x="408"/>
        <item x="243"/>
        <item x="306"/>
        <item x="279"/>
        <item x="592"/>
        <item x="451"/>
        <item x="59"/>
        <item x="28"/>
        <item x="594"/>
        <item x="136"/>
        <item x="411"/>
        <item x="427"/>
        <item x="723"/>
        <item x="654"/>
        <item x="281"/>
        <item x="614"/>
        <item x="345"/>
        <item x="101"/>
        <item x="577"/>
        <item x="214"/>
        <item x="737"/>
        <item x="391"/>
        <item x="44"/>
        <item x="683"/>
        <item x="308"/>
        <item x="643"/>
        <item x="642"/>
        <item x="339"/>
        <item x="377"/>
        <item x="362"/>
        <item x="582"/>
        <item x="533"/>
        <item x="490"/>
        <item x="639"/>
        <item x="407"/>
        <item x="238"/>
        <item x="615"/>
        <item x="775"/>
        <item x="350"/>
        <item x="540"/>
        <item x="253"/>
        <item x="348"/>
        <item x="203"/>
        <item x="393"/>
        <item x="628"/>
        <item x="41"/>
        <item x="655"/>
        <item x="137"/>
        <item x="616"/>
        <item x="596"/>
        <item x="518"/>
        <item x="246"/>
        <item x="369"/>
        <item x="195"/>
        <item x="366"/>
        <item x="247"/>
        <item x="147"/>
        <item x="530"/>
        <item x="663"/>
        <item x="637"/>
        <item x="216"/>
        <item x="332"/>
        <item x="486"/>
        <item x="135"/>
        <item x="744"/>
        <item x="269"/>
        <item x="770"/>
        <item x="359"/>
        <item x="418"/>
        <item x="21"/>
        <item x="76"/>
        <item x="517"/>
        <item x="619"/>
        <item x="482"/>
        <item x="314"/>
        <item x="278"/>
        <item x="361"/>
        <item x="644"/>
        <item x="157"/>
        <item x="750"/>
        <item x="415"/>
        <item x="329"/>
        <item x="423"/>
        <item x="322"/>
        <item x="325"/>
        <item x="335"/>
        <item x="319"/>
        <item x="356"/>
        <item x="765"/>
        <item x="593"/>
        <item x="478"/>
        <item x="402"/>
        <item x="376"/>
        <item x="146"/>
        <item x="473"/>
        <item x="445"/>
        <item x="392"/>
        <item x="658"/>
        <item x="772"/>
        <item x="733"/>
        <item x="679"/>
        <item x="722"/>
        <item x="581"/>
        <item x="63"/>
        <item x="597"/>
        <item x="31"/>
        <item x="198"/>
        <item x="565"/>
        <item x="686"/>
        <item x="595"/>
        <item x="344"/>
        <item x="462"/>
        <item x="257"/>
        <item x="613"/>
        <item x="443"/>
        <item x="414"/>
        <item x="316"/>
        <item x="625"/>
        <item x="529"/>
        <item x="638"/>
        <item x="140"/>
        <item x="624"/>
        <item x="501"/>
        <item x="364"/>
        <item x="222"/>
        <item x="389"/>
        <item x="727"/>
        <item x="56"/>
        <item x="550"/>
        <item x="649"/>
        <item x="249"/>
        <item x="554"/>
        <item x="108"/>
        <item x="499"/>
        <item x="704"/>
        <item x="26"/>
        <item x="264"/>
        <item x="504"/>
        <item x="323"/>
        <item x="668"/>
        <item x="764"/>
        <item x="131"/>
        <item x="667"/>
        <item x="606"/>
        <item x="520"/>
        <item x="386"/>
        <item x="751"/>
        <item x="416"/>
        <item x="410"/>
        <item x="776"/>
        <item x="503"/>
        <item x="80"/>
        <item x="681"/>
        <item x="27"/>
        <item x="270"/>
        <item x="234"/>
        <item x="142"/>
        <item x="324"/>
        <item x="401"/>
        <item x="587"/>
        <item x="25"/>
        <item x="436"/>
        <item x="743"/>
        <item x="218"/>
        <item x="724"/>
        <item x="287"/>
        <item x="626"/>
        <item x="38"/>
        <item x="454"/>
        <item x="283"/>
        <item x="701"/>
        <item x="104"/>
        <item x="121"/>
        <item x="174"/>
        <item x="617"/>
        <item x="671"/>
        <item x="549"/>
        <item x="172"/>
        <item x="728"/>
        <item x="194"/>
        <item x="143"/>
        <item x="351"/>
        <item x="181"/>
        <item x="296"/>
        <item x="552"/>
        <item x="598"/>
        <item x="657"/>
        <item x="342"/>
        <item x="65"/>
        <item x="74"/>
        <item x="566"/>
        <item x="771"/>
        <item x="687"/>
        <item x="677"/>
        <item x="426"/>
        <item x="500"/>
        <item x="103"/>
        <item x="290"/>
        <item x="640"/>
        <item x="213"/>
        <item x="446"/>
        <item x="176"/>
        <item x="245"/>
        <item x="196"/>
        <item x="102"/>
        <item x="741"/>
        <item x="266"/>
        <item x="340"/>
        <item x="398"/>
        <item x="169"/>
        <item x="70"/>
        <item x="211"/>
        <item x="171"/>
        <item x="567"/>
        <item x="650"/>
        <item x="536"/>
        <item x="735"/>
        <item x="337"/>
        <item x="167"/>
        <item x="682"/>
        <item x="622"/>
        <item x="367"/>
        <item x="491"/>
        <item x="312"/>
        <item x="756"/>
        <item x="438"/>
        <item x="571"/>
        <item x="659"/>
        <item x="709"/>
        <item x="715"/>
        <item x="607"/>
        <item x="532"/>
        <item x="368"/>
        <item x="629"/>
        <item x="635"/>
        <item x="515"/>
        <item x="757"/>
        <item x="558"/>
        <item x="754"/>
        <item x="778"/>
        <item x="717"/>
        <item x="150"/>
        <item x="773"/>
        <item x="716"/>
        <item x="689"/>
        <item x="207"/>
        <item x="575"/>
        <item x="506"/>
        <item x="589"/>
        <item x="556"/>
        <item x="67"/>
        <item x="390"/>
        <item x="618"/>
        <item x="399"/>
        <item x="251"/>
        <item x="551"/>
        <item x="256"/>
        <item x="531"/>
        <item x="539"/>
        <item x="672"/>
        <item x="774"/>
        <item x="502"/>
        <item x="470"/>
        <item x="428"/>
        <item x="197"/>
        <item x="233"/>
        <item x="509"/>
        <item x="338"/>
        <item x="105"/>
        <item x="570"/>
        <item x="766"/>
        <item x="374"/>
        <item x="467"/>
        <item x="636"/>
        <item x="373"/>
        <item x="37"/>
        <item x="630"/>
        <item x="193"/>
        <item x="590"/>
        <item x="477"/>
        <item x="378"/>
        <item x="662"/>
        <item x="545"/>
        <item x="111"/>
        <item x="609"/>
        <item x="215"/>
        <item x="734"/>
        <item x="286"/>
        <item x="285"/>
        <item x="604"/>
        <item x="66"/>
        <item x="223"/>
        <item x="697"/>
        <item x="627"/>
        <item x="420"/>
        <item x="469"/>
        <item x="698"/>
        <item x="117"/>
        <item x="546"/>
        <item x="696"/>
        <item x="379"/>
        <item x="466"/>
        <item x="747"/>
        <item x="403"/>
        <item x="621"/>
        <item x="313"/>
        <item x="430"/>
        <item x="237"/>
        <item x="231"/>
        <item x="371"/>
        <item x="620"/>
        <item x="353"/>
        <item x="719"/>
        <item x="674"/>
        <item x="610"/>
        <item x="521"/>
        <item x="559"/>
        <item x="254"/>
        <item x="413"/>
        <item x="703"/>
        <item x="79"/>
        <item x="209"/>
        <item x="632"/>
        <item x="468"/>
        <item x="602"/>
        <item x="429"/>
        <item x="708"/>
        <item x="675"/>
        <item x="255"/>
        <item x="746"/>
        <item x="120"/>
        <item x="736"/>
        <item x="472"/>
        <item x="726"/>
        <item x="738"/>
        <item x="380"/>
        <item x="236"/>
        <item x="317"/>
        <item x="191"/>
        <item x="354"/>
        <item x="608"/>
        <item x="221"/>
        <item x="395"/>
        <item x="730"/>
        <item x="474"/>
        <item x="700"/>
        <item x="573"/>
        <item x="576"/>
        <item x="740"/>
        <item x="651"/>
        <item x="745"/>
        <item x="381"/>
        <item x="524"/>
        <item x="510"/>
        <item x="648"/>
        <item x="489"/>
        <item x="714"/>
        <item x="352"/>
        <item x="633"/>
        <item x="507"/>
        <item x="170"/>
        <item x="327"/>
        <item x="178"/>
        <item x="447"/>
        <item x="299"/>
        <item x="3"/>
        <item x="326"/>
        <item x="779"/>
        <item x="647"/>
        <item x="761"/>
        <item x="508"/>
        <item x="479"/>
        <item x="748"/>
        <item x="465"/>
        <item x="487"/>
        <item x="777"/>
        <item x="514"/>
        <item x="488"/>
        <item x="83"/>
        <item x="739"/>
        <item x="82"/>
        <item x="631"/>
        <item x="611"/>
        <item x="763"/>
        <item x="560"/>
        <item x="485"/>
        <item x="168"/>
        <item x="588"/>
        <item x="600"/>
        <item x="729"/>
        <item x="431"/>
        <item x="210"/>
        <item x="298"/>
        <item x="557"/>
        <item x="676"/>
        <item x="706"/>
        <item x="767"/>
        <item x="731"/>
        <item x="471"/>
        <item x="762"/>
        <item x="182"/>
        <item x="685"/>
        <item x="47"/>
        <item x="189"/>
        <item x="523"/>
        <item x="695"/>
        <item x="2"/>
        <item x="705"/>
        <item x="179"/>
        <item x="493"/>
        <item x="492"/>
        <item x="293"/>
        <item x="707"/>
        <item x="591"/>
        <item x="208"/>
        <item x="183"/>
        <item x="230"/>
        <item x="46"/>
        <item x="219"/>
        <item x="273"/>
        <item x="713"/>
        <item x="259"/>
        <item x="476"/>
        <item x="547"/>
        <item x="475"/>
        <item x="405"/>
        <item x="768"/>
        <item x="272"/>
        <item x="522"/>
        <item x="720"/>
        <item x="458"/>
        <item x="220"/>
        <item x="240"/>
        <item x="495"/>
        <item x="578"/>
        <item x="180"/>
        <item x="481"/>
        <item x="494"/>
        <item x="749"/>
        <item x="525"/>
        <item x="718"/>
        <item x="224"/>
        <item x="690"/>
        <item x="404"/>
        <item x="239"/>
        <item x="382"/>
        <item x="732"/>
        <item x="184"/>
        <item x="355"/>
        <item x="406"/>
        <item x="122"/>
        <item x="225"/>
        <item x="692"/>
        <item x="161"/>
        <item x="300"/>
        <item x="693"/>
        <item x="328"/>
        <item x="162"/>
        <item x="200"/>
        <item x="710"/>
        <item x="84"/>
        <item x="496"/>
        <item x="4"/>
        <item x="274"/>
        <item x="460"/>
        <item x="48"/>
        <item x="199"/>
        <item x="459"/>
        <item x="694"/>
        <item x="241"/>
        <item x="163"/>
        <item x="461"/>
        <item x="201"/>
        <item x="0"/>
      </items>
    </pivotField>
    <pivotField axis="axisRow" compact="0" outline="0" showAll="0" defaultSubtotal="0">
      <items count="327">
        <item x="52"/>
        <item x="9"/>
        <item x="72"/>
        <item x="7"/>
        <item x="31"/>
        <item x="34"/>
        <item x="8"/>
        <item x="5"/>
        <item x="17"/>
        <item x="74"/>
        <item x="32"/>
        <item x="44"/>
        <item x="37"/>
        <item x="49"/>
        <item x="101"/>
        <item x="65"/>
        <item x="14"/>
        <item x="30"/>
        <item x="83"/>
        <item x="100"/>
        <item x="64"/>
        <item x="73"/>
        <item x="59"/>
        <item x="45"/>
        <item x="19"/>
        <item x="113"/>
        <item x="1"/>
        <item x="36"/>
        <item x="164"/>
        <item x="38"/>
        <item x="54"/>
        <item x="76"/>
        <item x="123"/>
        <item x="10"/>
        <item x="28"/>
        <item x="60"/>
        <item x="180"/>
        <item x="176"/>
        <item x="21"/>
        <item x="91"/>
        <item x="6"/>
        <item x="78"/>
        <item x="84"/>
        <item x="26"/>
        <item x="27"/>
        <item x="125"/>
        <item x="163"/>
        <item x="189"/>
        <item x="149"/>
        <item x="102"/>
        <item x="221"/>
        <item x="16"/>
        <item x="71"/>
        <item x="43"/>
        <item x="94"/>
        <item x="214"/>
        <item x="98"/>
        <item x="20"/>
        <item x="22"/>
        <item x="18"/>
        <item x="183"/>
        <item x="93"/>
        <item x="53"/>
        <item x="270"/>
        <item x="103"/>
        <item x="55"/>
        <item x="139"/>
        <item x="197"/>
        <item x="169"/>
        <item x="171"/>
        <item x="82"/>
        <item x="81"/>
        <item x="187"/>
        <item x="280"/>
        <item x="148"/>
        <item x="33"/>
        <item x="145"/>
        <item x="63"/>
        <item x="12"/>
        <item x="95"/>
        <item x="127"/>
        <item x="62"/>
        <item x="35"/>
        <item x="25"/>
        <item x="47"/>
        <item x="85"/>
        <item x="51"/>
        <item x="77"/>
        <item x="15"/>
        <item x="220"/>
        <item x="298"/>
        <item x="92"/>
        <item x="157"/>
        <item x="61"/>
        <item x="267"/>
        <item x="29"/>
        <item x="289"/>
        <item x="199"/>
        <item x="80"/>
        <item x="13"/>
        <item x="50"/>
        <item x="195"/>
        <item x="87"/>
        <item x="182"/>
        <item x="122"/>
        <item x="313"/>
        <item x="58"/>
        <item x="248"/>
        <item x="97"/>
        <item x="242"/>
        <item x="323"/>
        <item x="75"/>
        <item x="181"/>
        <item x="223"/>
        <item x="99"/>
        <item x="118"/>
        <item x="222"/>
        <item x="288"/>
        <item x="217"/>
        <item x="86"/>
        <item x="24"/>
        <item x="213"/>
        <item x="226"/>
        <item x="275"/>
        <item x="144"/>
        <item x="178"/>
        <item x="177"/>
        <item x="240"/>
        <item x="271"/>
        <item x="39"/>
        <item x="218"/>
        <item x="120"/>
        <item x="66"/>
        <item x="198"/>
        <item x="159"/>
        <item x="46"/>
        <item x="269"/>
        <item x="209"/>
        <item x="114"/>
        <item x="160"/>
        <item x="89"/>
        <item x="260"/>
        <item x="206"/>
        <item x="11"/>
        <item x="48"/>
        <item x="281"/>
        <item x="57"/>
        <item x="282"/>
        <item x="235"/>
        <item x="216"/>
        <item x="312"/>
        <item x="202"/>
        <item x="179"/>
        <item x="146"/>
        <item x="314"/>
        <item x="283"/>
        <item x="124"/>
        <item x="132"/>
        <item x="112"/>
        <item x="67"/>
        <item x="208"/>
        <item x="141"/>
        <item x="190"/>
        <item x="126"/>
        <item x="194"/>
        <item x="96"/>
        <item x="186"/>
        <item x="201"/>
        <item x="285"/>
        <item x="262"/>
        <item x="273"/>
        <item x="151"/>
        <item x="310"/>
        <item x="211"/>
        <item x="274"/>
        <item x="215"/>
        <item x="115"/>
        <item x="224"/>
        <item x="170"/>
        <item x="138"/>
        <item x="200"/>
        <item x="311"/>
        <item x="266"/>
        <item x="134"/>
        <item x="268"/>
        <item x="326"/>
        <item x="265"/>
        <item x="152"/>
        <item x="191"/>
        <item x="165"/>
        <item x="140"/>
        <item x="257"/>
        <item x="251"/>
        <item x="108"/>
        <item x="243"/>
        <item x="278"/>
        <item x="150"/>
        <item x="252"/>
        <item x="307"/>
        <item x="324"/>
        <item x="290"/>
        <item x="264"/>
        <item x="204"/>
        <item x="315"/>
        <item x="119"/>
        <item x="255"/>
        <item x="287"/>
        <item x="293"/>
        <item x="234"/>
        <item x="162"/>
        <item x="111"/>
        <item x="3"/>
        <item x="79"/>
        <item x="184"/>
        <item x="292"/>
        <item x="259"/>
        <item x="277"/>
        <item x="279"/>
        <item x="137"/>
        <item x="284"/>
        <item x="303"/>
        <item x="219"/>
        <item x="69"/>
        <item x="308"/>
        <item x="300"/>
        <item x="276"/>
        <item x="207"/>
        <item x="261"/>
        <item x="291"/>
        <item x="286"/>
        <item x="158"/>
        <item x="174"/>
        <item x="192"/>
        <item x="325"/>
        <item x="23"/>
        <item x="319"/>
        <item x="272"/>
        <item x="88"/>
        <item x="320"/>
        <item x="210"/>
        <item x="203"/>
        <item x="241"/>
        <item x="188"/>
        <item x="230"/>
        <item x="254"/>
        <item x="322"/>
        <item x="136"/>
        <item x="128"/>
        <item x="258"/>
        <item x="250"/>
        <item x="41"/>
        <item x="110"/>
        <item x="317"/>
        <item x="233"/>
        <item x="196"/>
        <item x="263"/>
        <item x="316"/>
        <item x="153"/>
        <item x="236"/>
        <item x="256"/>
        <item x="56"/>
        <item x="147"/>
        <item x="117"/>
        <item x="245"/>
        <item x="109"/>
        <item x="68"/>
        <item x="249"/>
        <item x="302"/>
        <item x="304"/>
        <item x="212"/>
        <item x="232"/>
        <item x="173"/>
        <item x="121"/>
        <item x="172"/>
        <item x="2"/>
        <item x="167"/>
        <item x="107"/>
        <item x="301"/>
        <item x="225"/>
        <item x="231"/>
        <item x="239"/>
        <item x="238"/>
        <item x="161"/>
        <item x="133"/>
        <item x="321"/>
        <item x="143"/>
        <item x="135"/>
        <item x="246"/>
        <item x="294"/>
        <item x="155"/>
        <item x="205"/>
        <item x="166"/>
        <item x="90"/>
        <item x="318"/>
        <item x="40"/>
        <item x="306"/>
        <item x="193"/>
        <item x="253"/>
        <item x="299"/>
        <item x="244"/>
        <item x="175"/>
        <item x="309"/>
        <item x="185"/>
        <item x="154"/>
        <item x="116"/>
        <item x="296"/>
        <item x="70"/>
        <item x="247"/>
        <item x="105"/>
        <item x="305"/>
        <item x="4"/>
        <item x="295"/>
        <item x="104"/>
        <item x="168"/>
        <item x="42"/>
        <item x="156"/>
        <item x="228"/>
        <item x="237"/>
        <item x="142"/>
        <item x="130"/>
        <item x="297"/>
        <item x="227"/>
        <item x="106"/>
        <item x="229"/>
        <item x="129"/>
        <item x="131"/>
        <item x="0"/>
      </items>
    </pivotField>
    <pivotField compact="0" outline="0" subtotalTop="0" showAll="0" defaultSubtotal="0"/>
    <pivotField axis="axisRow" compact="0" outline="0" showAll="0" defaultSubtotal="0">
      <items count="1230">
        <item x="9"/>
        <item x="816"/>
        <item x="1130"/>
        <item x="517"/>
        <item x="326"/>
        <item x="631"/>
        <item x="474"/>
        <item x="363"/>
        <item x="554"/>
        <item x="154"/>
        <item x="179"/>
        <item x="533"/>
        <item x="170"/>
        <item x="805"/>
        <item x="1051"/>
        <item x="851"/>
        <item x="477"/>
        <item x="341"/>
        <item x="23"/>
        <item x="221"/>
        <item x="118"/>
        <item x="8"/>
        <item x="1057"/>
        <item x="1216"/>
        <item x="168"/>
        <item x="201"/>
        <item x="1181"/>
        <item x="173"/>
        <item x="36"/>
        <item x="304"/>
        <item x="302"/>
        <item x="1163"/>
        <item x="418"/>
        <item x="913"/>
        <item x="703"/>
        <item x="623"/>
        <item x="835"/>
        <item x="1017"/>
        <item x="11"/>
        <item x="323"/>
        <item x="94"/>
        <item x="1201"/>
        <item x="1199"/>
        <item x="620"/>
        <item x="220"/>
        <item x="57"/>
        <item x="1093"/>
        <item x="22"/>
        <item x="1111"/>
        <item x="17"/>
        <item x="1060"/>
        <item x="494"/>
        <item x="996"/>
        <item x="885"/>
        <item x="284"/>
        <item x="1148"/>
        <item x="1165"/>
        <item x="136"/>
        <item x="38"/>
        <item x="1182"/>
        <item x="752"/>
        <item x="437"/>
        <item x="113"/>
        <item x="998"/>
        <item x="832"/>
        <item x="769"/>
        <item x="138"/>
        <item x="1166"/>
        <item x="643"/>
        <item x="151"/>
        <item x="1033"/>
        <item x="970"/>
        <item x="266"/>
        <item x="514"/>
        <item x="396"/>
        <item x="358"/>
        <item x="240"/>
        <item x="1020"/>
        <item x="736"/>
        <item x="1123"/>
        <item x="1203"/>
        <item x="1218"/>
        <item x="553"/>
        <item x="95"/>
        <item x="551"/>
        <item x="1054"/>
        <item x="18"/>
        <item x="198"/>
        <item x="260"/>
        <item x="844"/>
        <item x="700"/>
        <item x="376"/>
        <item x="1074"/>
        <item x="953"/>
        <item x="69"/>
        <item x="785"/>
        <item x="662"/>
        <item x="868"/>
        <item x="1184"/>
        <item x="733"/>
        <item x="516"/>
        <item x="204"/>
        <item x="1078"/>
        <item x="471"/>
        <item x="1129"/>
        <item x="140"/>
        <item x="167"/>
        <item x="1052"/>
        <item x="783"/>
        <item x="803"/>
        <item x="473"/>
        <item x="29"/>
        <item x="771"/>
        <item x="35"/>
        <item x="1026"/>
        <item x="866"/>
        <item x="597"/>
        <item x="55"/>
        <item x="625"/>
        <item x="360"/>
        <item x="433"/>
        <item x="6"/>
        <item x="1146"/>
        <item x="261"/>
        <item x="644"/>
        <item x="1095"/>
        <item x="321"/>
        <item x="812"/>
        <item x="483"/>
        <item x="1096"/>
        <item x="1104"/>
        <item x="1127"/>
        <item x="322"/>
        <item x="439"/>
        <item x="568"/>
        <item x="377"/>
        <item x="97"/>
        <item x="774"/>
        <item x="909"/>
        <item x="921"/>
        <item x="200"/>
        <item x="584"/>
        <item x="440"/>
        <item x="219"/>
        <item x="106"/>
        <item x="300"/>
        <item x="361"/>
        <item x="638"/>
        <item x="217"/>
        <item x="578"/>
        <item x="401"/>
        <item x="561"/>
        <item x="1014"/>
        <item x="980"/>
        <item x="25"/>
        <item x="96"/>
        <item x="303"/>
        <item x="32"/>
        <item x="30"/>
        <item x="791"/>
        <item x="493"/>
        <item x="523"/>
        <item x="1019"/>
        <item x="811"/>
        <item x="943"/>
        <item x="481"/>
        <item x="694"/>
        <item x="175"/>
        <item x="77"/>
        <item x="1161"/>
        <item x="907"/>
        <item x="210"/>
        <item x="559"/>
        <item x="1210"/>
        <item x="830"/>
        <item x="1168"/>
        <item x="236"/>
        <item x="34"/>
        <item x="950"/>
        <item x="398"/>
        <item x="750"/>
        <item x="1098"/>
        <item x="339"/>
        <item x="587"/>
        <item x="1036"/>
        <item x="526"/>
        <item x="359"/>
        <item x="1178"/>
        <item x="146"/>
        <item x="1031"/>
        <item x="74"/>
        <item x="355"/>
        <item x="972"/>
        <item x="1067"/>
        <item x="117"/>
        <item x="672"/>
        <item x="831"/>
        <item x="52"/>
        <item x="823"/>
        <item x="194"/>
        <item x="242"/>
        <item x="946"/>
        <item x="590"/>
        <item x="974"/>
        <item x="253"/>
        <item x="131"/>
        <item x="735"/>
        <item x="13"/>
        <item x="144"/>
        <item x="756"/>
        <item x="447"/>
        <item x="565"/>
        <item x="701"/>
        <item x="325"/>
        <item x="490"/>
        <item x="295"/>
        <item x="598"/>
        <item x="1056"/>
        <item x="171"/>
        <item x="772"/>
        <item x="849"/>
        <item x="777"/>
        <item x="193"/>
        <item x="1189"/>
        <item x="455"/>
        <item x="1003"/>
        <item x="743"/>
        <item x="369"/>
        <item x="335"/>
        <item x="910"/>
        <item x="541"/>
        <item x="264"/>
        <item x="115"/>
        <item x="1072"/>
        <item x="573"/>
        <item x="659"/>
        <item x="841"/>
        <item x="378"/>
        <item x="1059"/>
        <item x="1167"/>
        <item x="804"/>
        <item x="633"/>
        <item x="680"/>
        <item x="367"/>
        <item x="72"/>
        <item x="825"/>
        <item x="834"/>
        <item x="45"/>
        <item x="407"/>
        <item x="1223"/>
        <item x="510"/>
        <item x="1132"/>
        <item x="600"/>
        <item x="1174"/>
        <item x="64"/>
        <item x="417"/>
        <item x="806"/>
        <item x="16"/>
        <item x="1120"/>
        <item x="1077"/>
        <item x="436"/>
        <item x="718"/>
        <item x="687"/>
        <item x="469"/>
        <item x="531"/>
        <item x="357"/>
        <item x="870"/>
        <item x="665"/>
        <item x="1204"/>
        <item x="975"/>
        <item x="624"/>
        <item x="126"/>
        <item x="5"/>
        <item x="286"/>
        <item x="288"/>
        <item x="320"/>
        <item x="543"/>
        <item x="878"/>
        <item x="263"/>
        <item x="674"/>
        <item x="15"/>
        <item x="945"/>
        <item x="626"/>
        <item x="99"/>
        <item x="647"/>
        <item x="353"/>
        <item x="287"/>
        <item x="1015"/>
        <item x="239"/>
        <item x="169"/>
        <item x="328"/>
        <item x="556"/>
        <item x="1157"/>
        <item x="698"/>
        <item x="748"/>
        <item x="1030"/>
        <item x="731"/>
        <item x="235"/>
        <item x="1022"/>
        <item x="1139"/>
        <item x="195"/>
        <item x="262"/>
        <item x="306"/>
        <item x="1101"/>
        <item x="595"/>
        <item x="1221"/>
        <item x="283"/>
        <item x="197"/>
        <item x="161"/>
        <item x="883"/>
        <item x="137"/>
        <item x="139"/>
        <item x="630"/>
        <item x="10"/>
        <item x="666"/>
        <item x="669"/>
        <item x="773"/>
        <item x="780"/>
        <item x="374"/>
        <item x="758"/>
        <item x="218"/>
        <item x="281"/>
        <item x="726"/>
        <item x="434"/>
        <item x="1185"/>
        <item x="664"/>
        <item x="555"/>
        <item x="495"/>
        <item x="441"/>
        <item x="621"/>
        <item x="982"/>
        <item x="778"/>
        <item x="180"/>
        <item x="1208"/>
        <item x="414"/>
        <item x="766"/>
        <item x="230"/>
        <item x="54"/>
        <item x="737"/>
        <item x="354"/>
        <item x="1110"/>
        <item x="709"/>
        <item x="244"/>
        <item x="393"/>
        <item x="642"/>
        <item x="315"/>
        <item x="475"/>
        <item x="564"/>
        <item x="250"/>
        <item x="1195"/>
        <item x="324"/>
        <item x="327"/>
        <item x="209"/>
        <item x="918"/>
        <item x="476"/>
        <item x="108"/>
        <item x="702"/>
        <item x="14"/>
        <item x="837"/>
        <item x="723"/>
        <item x="445"/>
        <item x="153"/>
        <item x="59"/>
        <item x="560"/>
        <item x="399"/>
        <item x="468"/>
        <item x="892"/>
        <item x="667"/>
        <item x="98"/>
        <item x="911"/>
        <item x="1039"/>
        <item x="839"/>
        <item x="734"/>
        <item x="1205"/>
        <item x="853"/>
        <item x="640"/>
        <item x="411"/>
        <item x="502"/>
        <item x="116"/>
        <item x="395"/>
        <item x="545"/>
        <item x="70"/>
        <item x="886"/>
        <item x="583"/>
        <item x="738"/>
        <item x="708"/>
        <item x="203"/>
        <item x="875"/>
        <item x="1144"/>
        <item x="754"/>
        <item x="53"/>
        <item x="412"/>
        <item x="871"/>
        <item x="809"/>
        <item x="690"/>
        <item x="1226"/>
        <item x="663"/>
        <item x="602"/>
        <item x="983"/>
        <item x="519"/>
        <item x="65"/>
        <item x="730"/>
        <item x="741"/>
        <item x="506"/>
        <item x="619"/>
        <item x="530"/>
        <item x="51"/>
        <item x="714"/>
        <item x="588"/>
        <item x="511"/>
        <item x="400"/>
        <item x="747"/>
        <item x="60"/>
        <item x="929"/>
        <item x="1021"/>
        <item x="237"/>
        <item x="482"/>
        <item x="539"/>
        <item x="105"/>
        <item x="1217"/>
        <item x="768"/>
        <item x="58"/>
        <item x="470"/>
        <item x="1046"/>
        <item x="807"/>
        <item x="275"/>
        <item x="985"/>
        <item x="1001"/>
        <item x="12"/>
        <item x="299"/>
        <item x="102"/>
        <item x="589"/>
        <item x="794"/>
        <item x="770"/>
        <item x="613"/>
        <item x="692"/>
        <item x="739"/>
        <item x="710"/>
        <item x="977"/>
        <item x="499"/>
        <item x="704"/>
        <item x="435"/>
        <item x="101"/>
        <item x="270"/>
        <item x="1209"/>
        <item x="83"/>
        <item x="362"/>
        <item x="594"/>
        <item x="285"/>
        <item x="1147"/>
        <item x="717"/>
        <item x="174"/>
        <item x="461"/>
        <item x="1064"/>
        <item x="668"/>
        <item x="19"/>
        <item x="576"/>
        <item x="504"/>
        <item x="721"/>
        <item x="1136"/>
        <item x="903"/>
        <item x="890"/>
        <item x="550"/>
        <item x="932"/>
        <item x="251"/>
        <item x="183"/>
        <item x="1187"/>
        <item x="800"/>
        <item x="165"/>
        <item x="446"/>
        <item x="1097"/>
        <item x="848"/>
        <item x="368"/>
        <item x="652"/>
        <item x="443"/>
        <item x="91"/>
        <item x="246"/>
        <item x="457"/>
        <item x="1058"/>
        <item x="81"/>
        <item x="73"/>
        <item x="847"/>
        <item x="925"/>
        <item x="724"/>
        <item x="43"/>
        <item x="767"/>
        <item x="978"/>
        <item x="431"/>
        <item x="742"/>
        <item x="685"/>
        <item x="869"/>
        <item x="208"/>
        <item x="607"/>
        <item x="976"/>
        <item x="249"/>
        <item x="833"/>
        <item x="492"/>
        <item x="406"/>
        <item x="852"/>
        <item x="394"/>
        <item x="958"/>
        <item x="904"/>
        <item x="1050"/>
        <item x="650"/>
        <item x="364"/>
        <item x="425"/>
        <item x="1102"/>
        <item x="1158"/>
        <item x="873"/>
        <item x="390"/>
        <item x="311"/>
        <item x="145"/>
        <item x="422"/>
        <item x="160"/>
        <item x="93"/>
        <item x="537"/>
        <item x="1133"/>
        <item x="1113"/>
        <item x="641"/>
        <item x="1183"/>
        <item x="205"/>
        <item x="1106"/>
        <item x="1061"/>
        <item x="416"/>
        <item x="681"/>
        <item x="1055"/>
        <item x="549"/>
        <item x="464"/>
        <item x="1196"/>
        <item x="872"/>
        <item x="349"/>
        <item x="821"/>
        <item x="84"/>
        <item x="673"/>
        <item x="1089"/>
        <item x="373"/>
        <item x="1169"/>
        <item x="1062"/>
        <item x="518"/>
        <item x="1202"/>
        <item x="340"/>
        <item x="682"/>
        <item x="732"/>
        <item x="496"/>
        <item x="955"/>
        <item x="313"/>
        <item x="1071"/>
        <item x="1193"/>
        <item x="40"/>
        <item x="192"/>
        <item x="1018"/>
        <item x="428"/>
        <item x="670"/>
        <item x="187"/>
        <item x="1171"/>
        <item x="632"/>
        <item x="727"/>
        <item x="89"/>
        <item x="1076"/>
        <item x="1037"/>
        <item x="1138"/>
        <item x="268"/>
        <item x="1134"/>
        <item x="924"/>
        <item x="1164"/>
        <item x="397"/>
        <item x="808"/>
        <item x="763"/>
        <item x="294"/>
        <item x="658"/>
        <item x="1121"/>
        <item x="789"/>
        <item x="966"/>
        <item x="525"/>
        <item x="7"/>
        <item x="749"/>
        <item x="817"/>
        <item x="334"/>
        <item x="375"/>
        <item x="124"/>
        <item x="128"/>
        <item x="26"/>
        <item x="206"/>
        <item x="1082"/>
        <item x="129"/>
        <item x="592"/>
        <item x="188"/>
        <item x="1128"/>
        <item x="465"/>
        <item x="291"/>
        <item x="344"/>
        <item x="134"/>
        <item x="1094"/>
        <item x="1126"/>
        <item x="1034"/>
        <item x="915"/>
        <item x="1152"/>
        <item x="135"/>
        <item x="330"/>
        <item x="245"/>
        <item x="104"/>
        <item x="442"/>
        <item x="196"/>
        <item x="1172"/>
        <item x="207"/>
        <item x="586"/>
        <item x="387"/>
        <item x="1075"/>
        <item x="928"/>
        <item x="24"/>
        <item x="917"/>
        <item x="939"/>
        <item x="969"/>
        <item x="421"/>
        <item x="836"/>
        <item x="61"/>
        <item x="606"/>
        <item x="451"/>
        <item x="47"/>
        <item x="857"/>
        <item x="1024"/>
        <item x="1116"/>
        <item x="1004"/>
        <item x="1080"/>
        <item x="182"/>
        <item x="991"/>
        <item x="713"/>
        <item x="223"/>
        <item x="580"/>
        <item x="350"/>
        <item x="813"/>
        <item x="654"/>
        <item x="846"/>
        <item x="382"/>
        <item x="888"/>
        <item x="615"/>
        <item x="798"/>
        <item x="247"/>
        <item x="333"/>
        <item x="513"/>
        <item x="1141"/>
        <item x="85"/>
        <item x="391"/>
        <item x="775"/>
        <item x="156"/>
        <item x="827"/>
        <item x="661"/>
        <item x="1023"/>
        <item x="944"/>
        <item x="293"/>
        <item x="405"/>
        <item x="790"/>
        <item x="31"/>
        <item x="997"/>
        <item x="762"/>
        <item x="1011"/>
        <item x="1108"/>
        <item x="163"/>
        <item x="290"/>
        <item x="979"/>
        <item x="1002"/>
        <item x="689"/>
        <item x="202"/>
        <item x="248"/>
        <item x="801"/>
        <item x="627"/>
        <item x="458"/>
        <item x="225"/>
        <item x="62"/>
        <item x="515"/>
        <item x="610"/>
        <item x="971"/>
        <item x="78"/>
        <item x="100"/>
        <item x="509"/>
        <item x="2"/>
        <item x="814"/>
        <item x="570"/>
        <item x="103"/>
        <item x="384"/>
        <item x="450"/>
        <item x="1007"/>
        <item x="867"/>
        <item x="757"/>
        <item x="720"/>
        <item x="938"/>
        <item x="289"/>
        <item x="176"/>
        <item x="498"/>
        <item x="380"/>
        <item x="993"/>
        <item x="820"/>
        <item x="552"/>
        <item x="46"/>
        <item x="999"/>
        <item x="133"/>
        <item x="655"/>
        <item x="686"/>
        <item x="282"/>
        <item x="927"/>
        <item x="1099"/>
        <item x="520"/>
        <item x="535"/>
        <item x="660"/>
        <item x="317"/>
        <item x="172"/>
        <item x="189"/>
        <item x="863"/>
        <item x="141"/>
        <item x="1047"/>
        <item x="728"/>
        <item x="1207"/>
        <item x="900"/>
        <item x="796"/>
        <item x="524"/>
        <item x="981"/>
        <item x="746"/>
        <item x="273"/>
        <item x="296"/>
        <item x="162"/>
        <item x="142"/>
        <item x="992"/>
        <item x="711"/>
        <item x="365"/>
        <item x="1153"/>
        <item x="1038"/>
        <item x="331"/>
        <item x="634"/>
        <item x="675"/>
        <item x="277"/>
        <item x="536"/>
        <item x="905"/>
        <item x="1135"/>
        <item x="432"/>
        <item x="329"/>
        <item x="572"/>
        <item x="231"/>
        <item x="233"/>
        <item x="828"/>
        <item x="1214"/>
        <item x="462"/>
        <item x="1010"/>
        <item x="914"/>
        <item x="347"/>
        <item x="1065"/>
        <item x="942"/>
        <item x="920"/>
        <item x="147"/>
        <item x="745"/>
        <item x="1087"/>
        <item x="429"/>
        <item x="424"/>
        <item x="1012"/>
        <item x="899"/>
        <item x="1044"/>
        <item x="601"/>
        <item x="646"/>
        <item x="845"/>
        <item x="272"/>
        <item x="898"/>
        <item x="484"/>
        <item x="755"/>
        <item x="787"/>
        <item x="1190"/>
        <item x="793"/>
        <item x="1105"/>
        <item x="678"/>
        <item x="987"/>
        <item x="908"/>
        <item x="336"/>
        <item x="265"/>
        <item x="538"/>
        <item x="527"/>
        <item x="385"/>
        <item x="1081"/>
        <item x="33"/>
        <item x="413"/>
        <item x="1176"/>
        <item x="1159"/>
        <item x="1118"/>
        <item x="278"/>
        <item x="107"/>
        <item x="157"/>
        <item x="994"/>
        <item x="901"/>
        <item x="351"/>
        <item x="56"/>
        <item x="822"/>
        <item x="1090"/>
        <item x="931"/>
        <item x="478"/>
        <item x="880"/>
        <item x="699"/>
        <item x="1035"/>
        <item x="882"/>
        <item x="318"/>
        <item x="764"/>
        <item x="254"/>
        <item x="611"/>
        <item x="797"/>
        <item x="656"/>
        <item x="243"/>
        <item x="20"/>
        <item x="211"/>
        <item x="843"/>
        <item x="232"/>
        <item x="877"/>
        <item x="696"/>
        <item x="579"/>
        <item x="596"/>
        <item x="637"/>
        <item x="1107"/>
        <item x="472"/>
        <item x="612"/>
        <item x="121"/>
        <item x="1213"/>
        <item x="269"/>
        <item x="571"/>
        <item x="653"/>
        <item x="1027"/>
        <item x="408"/>
        <item x="88"/>
        <item x="1083"/>
        <item x="760"/>
        <item x="964"/>
        <item x="427"/>
        <item x="1043"/>
        <item x="989"/>
        <item x="792"/>
        <item x="501"/>
        <item x="356"/>
        <item x="316"/>
        <item x="534"/>
        <item x="448"/>
        <item x="276"/>
        <item x="569"/>
        <item x="460"/>
        <item x="1150"/>
        <item x="308"/>
        <item x="956"/>
        <item x="864"/>
        <item x="1114"/>
        <item x="488"/>
        <item x="815"/>
        <item x="292"/>
        <item x="861"/>
        <item x="818"/>
        <item x="48"/>
        <item x="952"/>
        <item x="862"/>
        <item x="940"/>
        <item x="963"/>
        <item x="765"/>
        <item x="1170"/>
        <item x="256"/>
        <item x="581"/>
        <item x="1151"/>
        <item x="274"/>
        <item x="614"/>
        <item x="934"/>
        <item x="826"/>
        <item x="1084"/>
        <item x="782"/>
        <item x="1025"/>
        <item x="923"/>
        <item x="919"/>
        <item x="92"/>
        <item x="314"/>
        <item x="1117"/>
        <item x="1040"/>
        <item x="591"/>
        <item x="1115"/>
        <item x="603"/>
        <item x="544"/>
        <item x="529"/>
        <item x="1041"/>
        <item x="894"/>
        <item x="238"/>
        <item x="1142"/>
        <item x="21"/>
        <item x="386"/>
        <item x="566"/>
        <item x="876"/>
        <item x="679"/>
        <item x="936"/>
        <item x="388"/>
        <item x="479"/>
        <item x="695"/>
        <item x="66"/>
        <item x="528"/>
        <item x="1068"/>
        <item x="906"/>
        <item x="27"/>
        <item x="922"/>
        <item x="28"/>
        <item x="257"/>
        <item x="532"/>
        <item x="683"/>
        <item x="567"/>
        <item x="466"/>
        <item x="1198"/>
        <item x="86"/>
        <item x="988"/>
        <item x="305"/>
        <item x="1008"/>
        <item x="109"/>
        <item x="463"/>
        <item x="63"/>
        <item x="3"/>
        <item x="926"/>
        <item x="252"/>
        <item x="487"/>
        <item x="491"/>
        <item x="916"/>
        <item x="959"/>
        <item x="954"/>
        <item x="838"/>
        <item x="332"/>
        <item x="902"/>
        <item x="1086"/>
        <item x="897"/>
        <item x="370"/>
        <item x="229"/>
        <item x="799"/>
        <item x="420"/>
        <item x="705"/>
        <item x="346"/>
        <item x="722"/>
        <item x="1197"/>
        <item x="639"/>
        <item x="691"/>
        <item x="1005"/>
        <item x="984"/>
        <item x="651"/>
        <item x="392"/>
        <item x="860"/>
        <item x="649"/>
        <item x="786"/>
        <item x="1045"/>
        <item x="546"/>
        <item x="937"/>
        <item x="795"/>
        <item x="44"/>
        <item x="1160"/>
        <item x="859"/>
        <item x="114"/>
        <item x="164"/>
        <item x="744"/>
        <item x="1143"/>
        <item x="178"/>
        <item x="415"/>
        <item x="865"/>
        <item x="725"/>
        <item x="941"/>
        <item x="1175"/>
        <item x="881"/>
        <item x="856"/>
        <item x="948"/>
        <item x="577"/>
        <item x="1188"/>
        <item x="1013"/>
        <item x="1154"/>
        <item x="1100"/>
        <item x="39"/>
        <item x="858"/>
        <item x="548"/>
        <item x="1048"/>
        <item x="280"/>
        <item x="617"/>
        <item x="227"/>
        <item x="123"/>
        <item x="143"/>
        <item x="1227"/>
        <item x="403"/>
        <item x="430"/>
        <item x="190"/>
        <item x="884"/>
        <item x="688"/>
        <item x="426"/>
        <item x="879"/>
        <item x="1179"/>
        <item x="1088"/>
        <item x="850"/>
        <item x="467"/>
        <item x="990"/>
        <item x="224"/>
        <item x="71"/>
        <item x="1156"/>
        <item x="810"/>
        <item x="842"/>
        <item x="127"/>
        <item x="616"/>
        <item x="1192"/>
        <item x="1228"/>
        <item x="1122"/>
        <item x="1145"/>
        <item x="781"/>
        <item x="159"/>
        <item x="366"/>
        <item x="729"/>
        <item x="152"/>
        <item x="186"/>
        <item x="505"/>
        <item x="829"/>
        <item x="962"/>
        <item x="967"/>
        <item x="348"/>
        <item x="352"/>
        <item x="563"/>
        <item x="419"/>
        <item x="1063"/>
        <item x="75"/>
        <item x="67"/>
        <item x="381"/>
        <item x="1092"/>
        <item x="629"/>
        <item x="76"/>
        <item x="973"/>
        <item x="542"/>
        <item x="389"/>
        <item x="130"/>
        <item x="1194"/>
        <item x="87"/>
        <item x="310"/>
        <item x="453"/>
        <item x="312"/>
        <item x="965"/>
        <item x="1191"/>
        <item x="438"/>
        <item x="319"/>
        <item x="158"/>
        <item x="547"/>
        <item x="402"/>
        <item x="49"/>
        <item x="503"/>
        <item x="423"/>
        <item x="4"/>
        <item x="891"/>
        <item x="716"/>
        <item x="191"/>
        <item x="459"/>
        <item x="110"/>
        <item x="1119"/>
        <item x="1222"/>
        <item x="1049"/>
        <item x="80"/>
        <item x="582"/>
        <item x="1155"/>
        <item x="657"/>
        <item x="1"/>
        <item x="82"/>
        <item x="185"/>
        <item x="671"/>
        <item x="1085"/>
        <item x="1131"/>
        <item x="309"/>
        <item x="1211"/>
        <item x="761"/>
        <item x="371"/>
        <item x="228"/>
        <item x="199"/>
        <item x="125"/>
        <item x="712"/>
        <item x="1109"/>
        <item x="715"/>
        <item x="697"/>
        <item x="342"/>
        <item x="383"/>
        <item x="1212"/>
        <item x="874"/>
        <item x="1173"/>
        <item x="1032"/>
        <item x="1140"/>
        <item x="214"/>
        <item x="887"/>
        <item x="1028"/>
        <item x="307"/>
        <item x="1137"/>
        <item x="574"/>
        <item x="485"/>
        <item x="995"/>
        <item x="234"/>
        <item x="1224"/>
        <item x="740"/>
        <item x="751"/>
        <item x="79"/>
        <item x="895"/>
        <item x="279"/>
        <item x="456"/>
        <item x="1066"/>
        <item x="444"/>
        <item x="585"/>
        <item x="1070"/>
        <item x="404"/>
        <item x="893"/>
        <item x="122"/>
        <item x="776"/>
        <item x="486"/>
        <item x="784"/>
        <item x="410"/>
        <item x="480"/>
        <item x="1091"/>
        <item x="677"/>
        <item x="896"/>
        <item x="449"/>
        <item x="1162"/>
        <item x="68"/>
        <item x="166"/>
        <item x="1103"/>
        <item x="1177"/>
        <item x="1200"/>
        <item x="618"/>
        <item x="608"/>
        <item x="1029"/>
        <item x="216"/>
        <item x="489"/>
        <item x="575"/>
        <item x="1124"/>
        <item x="343"/>
        <item x="636"/>
        <item x="707"/>
        <item x="297"/>
        <item x="759"/>
        <item x="255"/>
        <item x="604"/>
        <item x="454"/>
        <item x="1225"/>
        <item x="298"/>
        <item x="1073"/>
        <item x="512"/>
        <item x="148"/>
        <item x="1229"/>
        <item x="372"/>
        <item x="824"/>
        <item x="337"/>
        <item x="599"/>
        <item x="562"/>
        <item x="648"/>
        <item x="271"/>
        <item x="508"/>
        <item x="609"/>
        <item x="119"/>
        <item x="120"/>
        <item x="1053"/>
        <item x="935"/>
        <item x="558"/>
        <item x="267"/>
        <item x="951"/>
        <item x="605"/>
        <item x="226"/>
        <item x="912"/>
        <item x="1206"/>
        <item x="645"/>
        <item x="1016"/>
        <item x="184"/>
        <item x="42"/>
        <item x="635"/>
        <item x="933"/>
        <item x="1220"/>
        <item x="37"/>
        <item x="155"/>
        <item x="540"/>
        <item x="241"/>
        <item x="1000"/>
        <item x="840"/>
        <item x="628"/>
        <item x="622"/>
        <item x="222"/>
        <item x="452"/>
        <item x="497"/>
        <item x="1069"/>
        <item x="259"/>
        <item x="968"/>
        <item x="961"/>
        <item x="500"/>
        <item x="947"/>
        <item x="338"/>
        <item x="507"/>
        <item x="181"/>
        <item x="50"/>
        <item x="150"/>
        <item x="522"/>
        <item x="676"/>
        <item x="1042"/>
        <item x="1112"/>
        <item x="112"/>
        <item x="409"/>
        <item x="1009"/>
        <item x="693"/>
        <item x="557"/>
        <item x="177"/>
        <item x="41"/>
        <item x="889"/>
        <item x="345"/>
        <item x="149"/>
        <item x="684"/>
        <item x="753"/>
        <item x="960"/>
        <item x="1186"/>
        <item x="301"/>
        <item x="215"/>
        <item x="1149"/>
        <item x="379"/>
        <item x="1215"/>
        <item x="1079"/>
        <item x="593"/>
        <item x="111"/>
        <item x="819"/>
        <item x="719"/>
        <item x="949"/>
        <item x="258"/>
        <item x="854"/>
        <item x="957"/>
        <item x="930"/>
        <item x="213"/>
        <item x="1125"/>
        <item x="986"/>
        <item x="788"/>
        <item x="132"/>
        <item x="212"/>
        <item x="1219"/>
        <item x="855"/>
        <item x="706"/>
        <item x="90"/>
        <item x="1180"/>
        <item x="779"/>
        <item x="1006"/>
        <item x="521"/>
        <item x="802"/>
        <item x="0"/>
      </items>
    </pivotField>
  </pivotFields>
  <rowFields count="8">
    <field x="2"/>
    <field x="10"/>
    <field x="8"/>
    <field x="7"/>
    <field x="6"/>
    <field x="5"/>
    <field x="3"/>
    <field x="4"/>
  </rowFields>
  <rowItems count="49">
    <i>
      <x/>
      <x v="29"/>
      <x v="13"/>
      <x v="21"/>
      <x v="613"/>
      <x/>
      <x v="146"/>
      <x v="447"/>
    </i>
    <i>
      <x v="1"/>
      <x v="274"/>
      <x v="139"/>
      <x v="361"/>
      <x v="205"/>
      <x/>
      <x v="713"/>
      <x v="275"/>
    </i>
    <i>
      <x v="2"/>
      <x/>
      <x v="9"/>
      <x v="9"/>
      <x/>
      <x/>
      <x v="896"/>
      <x/>
    </i>
    <i>
      <x v="3"/>
      <x v="510"/>
      <x v="28"/>
      <x v="128"/>
      <x v="713"/>
      <x/>
      <x v="115"/>
      <x/>
    </i>
    <i>
      <x v="4"/>
      <x v="156"/>
      <x v="48"/>
      <x v="113"/>
      <x v="589"/>
      <x/>
      <x v="227"/>
      <x v="332"/>
    </i>
    <i>
      <x v="5"/>
      <x v="698"/>
      <x v="11"/>
      <x v="73"/>
      <x v="141"/>
      <x/>
      <x v="839"/>
      <x/>
    </i>
    <i>
      <x v="6"/>
      <x v="967"/>
      <x v="5"/>
      <x v="52"/>
      <x v="399"/>
      <x/>
      <x v="603"/>
      <x/>
    </i>
    <i>
      <x v="7"/>
      <x v="834"/>
      <x v="52"/>
      <x v="341"/>
      <x v="652"/>
      <x/>
      <x v="56"/>
      <x v="497"/>
    </i>
    <i>
      <x v="8"/>
      <x v="568"/>
      <x v="83"/>
      <x v="346"/>
      <x v="244"/>
      <x/>
      <x v="717"/>
      <x v="179"/>
    </i>
    <i>
      <x v="9"/>
      <x v="844"/>
      <x v="132"/>
      <x v="560"/>
      <x v="145"/>
      <x/>
      <x v="749"/>
      <x v="306"/>
    </i>
    <i>
      <x v="10"/>
      <x v="718"/>
      <x v="209"/>
      <x v="634"/>
      <x v="153"/>
      <x/>
      <x v="802"/>
      <x v="88"/>
    </i>
    <i>
      <x v="11"/>
      <x v="658"/>
      <x v="104"/>
      <x v="436"/>
      <x v="71"/>
      <x v="37"/>
      <x v="247"/>
      <x v="581"/>
    </i>
    <i>
      <x v="12"/>
      <x v="306"/>
      <x v="29"/>
      <x v="91"/>
      <x v="141"/>
      <x v="53"/>
      <x v="133"/>
      <x v="594"/>
    </i>
    <i>
      <x v="13"/>
      <x v="448"/>
      <x v="56"/>
      <x v="219"/>
      <x v="196"/>
      <x/>
      <x v="176"/>
      <x v="579"/>
    </i>
    <i>
      <x v="15"/>
      <x v="54"/>
      <x v="176"/>
      <x v="307"/>
      <x v="179"/>
      <x/>
      <x v="689"/>
      <x v="350"/>
    </i>
    <i>
      <x v="16"/>
      <x v="1025"/>
      <x v="45"/>
      <x v="371"/>
      <x v="555"/>
      <x/>
      <x v="319"/>
      <x v="208"/>
    </i>
    <i>
      <x v="17"/>
      <x v="867"/>
      <x v="86"/>
      <x v="460"/>
      <x v="264"/>
      <x/>
      <x v="672"/>
      <x v="217"/>
    </i>
    <i>
      <x v="18"/>
      <x v="589"/>
      <x v="23"/>
      <x v="120"/>
      <x v="46"/>
      <x/>
      <x v="880"/>
      <x/>
    </i>
    <i>
      <x v="19"/>
      <x v="1023"/>
      <x v="14"/>
      <x v="145"/>
      <x v="771"/>
      <x/>
      <x v="26"/>
      <x/>
    </i>
    <i>
      <x v="20"/>
      <x v="273"/>
      <x v="230"/>
      <x v="508"/>
      <x v="70"/>
      <x/>
      <x v="725"/>
      <x v="469"/>
    </i>
    <i>
      <x v="21"/>
      <x v="1127"/>
      <x v="41"/>
      <x v="418"/>
      <x v="572"/>
      <x/>
      <x v="206"/>
      <x v="417"/>
    </i>
    <i>
      <x v="22"/>
      <x v="321"/>
      <x v="92"/>
      <x v="272"/>
      <x v="581"/>
      <x/>
      <x v="329"/>
      <x v="47"/>
    </i>
    <i>
      <x v="23"/>
      <x v="177"/>
      <x v="11"/>
      <x v="28"/>
      <x v="399"/>
      <x/>
      <x v="422"/>
      <x v="334"/>
    </i>
    <i>
      <x v="24"/>
      <x v="332"/>
      <x v="26"/>
      <x v="87"/>
      <x v="9"/>
      <x/>
      <x v="894"/>
      <x/>
    </i>
    <i>
      <x v="25"/>
      <x/>
      <x v="9"/>
      <x v="9"/>
      <x v="757"/>
      <x/>
      <x/>
      <x v="491"/>
    </i>
    <i>
      <x v="26"/>
      <x v="302"/>
      <x v="6"/>
      <x v="20"/>
      <x v="655"/>
      <x/>
      <x v="28"/>
      <x v="545"/>
    </i>
    <i>
      <x v="27"/>
      <x v="286"/>
      <x v="134"/>
      <x v="357"/>
      <x v="382"/>
      <x/>
      <x v="617"/>
      <x v="26"/>
    </i>
    <i>
      <x v="28"/>
      <x v="780"/>
      <x v="289"/>
      <x v="738"/>
      <x v="465"/>
      <x/>
      <x v="485"/>
      <x v="83"/>
    </i>
    <i>
      <x v="29"/>
      <x/>
      <x v="1"/>
      <x v="1"/>
      <x v="791"/>
      <x/>
      <x/>
      <x/>
    </i>
    <i>
      <x v="30"/>
      <x v="215"/>
      <x v="282"/>
      <x v="623"/>
      <x v="295"/>
      <x/>
      <x v="582"/>
      <x v="308"/>
    </i>
    <i>
      <x v="31"/>
      <x v="345"/>
      <x v="189"/>
      <x v="466"/>
      <x v="493"/>
      <x/>
      <x v="391"/>
      <x v="208"/>
    </i>
    <i>
      <x v="32"/>
      <x v="30"/>
      <x v="31"/>
      <x v="51"/>
      <x v="261"/>
      <x/>
      <x v="704"/>
      <x v="158"/>
    </i>
    <i>
      <x v="33"/>
      <x v="429"/>
      <x v="35"/>
      <x v="137"/>
      <x v="399"/>
      <x/>
      <x v="482"/>
      <x v="251"/>
    </i>
    <i>
      <x v="34"/>
      <x v="838"/>
      <x v="28"/>
      <x v="210"/>
      <x v="713"/>
      <x/>
      <x v="115"/>
      <x/>
    </i>
    <i>
      <x v="35"/>
      <x v="903"/>
      <x v="11"/>
      <x v="95"/>
      <x v="141"/>
      <x/>
      <x v="747"/>
      <x v="334"/>
    </i>
    <i>
      <x v="36"/>
      <x v="145"/>
      <x v="46"/>
      <x v="106"/>
      <x v="75"/>
      <x/>
      <x v="786"/>
      <x v="390"/>
    </i>
    <i>
      <x v="37"/>
      <x v="1076"/>
      <x v="54"/>
      <x v="442"/>
      <x v="751"/>
      <x/>
      <x v="54"/>
      <x/>
    </i>
    <i>
      <x v="38"/>
      <x v="1055"/>
      <x v="79"/>
      <x v="512"/>
      <x v="760"/>
      <x/>
      <x v="41"/>
      <x/>
    </i>
    <i>
      <x v="39"/>
      <x v="1087"/>
      <x v="315"/>
      <x v="775"/>
      <x v="375"/>
      <x/>
      <x v="630"/>
      <x v="17"/>
    </i>
    <i>
      <x v="40"/>
      <x v="729"/>
      <x v="303"/>
      <x v="750"/>
      <x v="331"/>
      <x/>
      <x v="651"/>
      <x v="126"/>
    </i>
    <i>
      <x v="41"/>
      <x v="686"/>
      <x v="5"/>
      <x v="35"/>
      <x/>
      <x v="104"/>
      <x/>
      <x v="631"/>
    </i>
    <i>
      <x v="42"/>
      <x v="1121"/>
      <x v="81"/>
      <x v="562"/>
      <x v="513"/>
      <x/>
      <x v="298"/>
      <x v="338"/>
    </i>
    <i>
      <x v="43"/>
      <x v="545"/>
      <x v="13"/>
      <x v="65"/>
      <x v="753"/>
      <x/>
      <x v="52"/>
      <x/>
    </i>
    <i>
      <x v="44"/>
      <x v="10"/>
      <x v="2"/>
      <x v="3"/>
      <x/>
      <x/>
      <x v="603"/>
      <x v="563"/>
    </i>
    <i>
      <x v="45"/>
      <x v="1199"/>
      <x v="140"/>
      <x v="727"/>
      <x v="597"/>
      <x/>
      <x v="323"/>
      <x/>
    </i>
    <i>
      <x v="46"/>
      <x v="390"/>
      <x v="11"/>
      <x v="42"/>
      <x v="141"/>
      <x/>
      <x v="197"/>
      <x v="589"/>
    </i>
    <i>
      <x v="47"/>
      <x/>
      <x v="1"/>
      <x v="1"/>
      <x/>
      <x/>
      <x v="896"/>
      <x/>
    </i>
    <i>
      <x v="48"/>
      <x v="649"/>
      <x v="56"/>
      <x v="289"/>
      <x v="560"/>
      <x/>
      <x v="384"/>
      <x/>
    </i>
    <i>
      <x v="49"/>
      <x v="574"/>
      <x/>
      <x v="4"/>
      <x/>
      <x/>
      <x v="896"/>
      <x/>
    </i>
  </rowItems>
  <colItems count="1">
    <i/>
  </colItems>
  <pageFields count="1">
    <pageField fld="1" item="8" hier="-1"/>
  </page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46A73-0AA5-4D6A-ACC6-321A94F8400B}" name="数据透视表29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H51" firstHeaderRow="1" firstDataRow="1" firstDataCol="8" rowPageCount="1" colPageCount="1"/>
  <pivotFields count="11">
    <pivotField compact="0" outline="0" showAll="0" defaultSubtotal="0"/>
    <pivotField axis="axisPage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compact="0" outline="0" showAll="0" defaultSubtotal="0">
      <items count="50">
        <item x="36"/>
        <item x="15"/>
        <item x="24"/>
        <item x="44"/>
        <item x="35"/>
        <item x="8"/>
        <item x="4"/>
        <item x="0"/>
        <item x="23"/>
        <item x="20"/>
        <item x="26"/>
        <item x="18"/>
        <item x="9"/>
        <item x="11"/>
        <item x="32"/>
        <item x="10"/>
        <item x="45"/>
        <item x="47"/>
        <item x="19"/>
        <item x="43"/>
        <item x="12"/>
        <item x="28"/>
        <item x="5"/>
        <item x="6"/>
        <item x="7"/>
        <item x="17"/>
        <item x="39"/>
        <item x="14"/>
        <item x="2"/>
        <item x="38"/>
        <item x="25"/>
        <item x="48"/>
        <item x="33"/>
        <item x="29"/>
        <item x="41"/>
        <item x="37"/>
        <item x="30"/>
        <item x="40"/>
        <item x="42"/>
        <item x="3"/>
        <item x="1"/>
        <item x="16"/>
        <item x="27"/>
        <item x="46"/>
        <item x="13"/>
        <item x="31"/>
        <item x="34"/>
        <item x="22"/>
        <item x="21"/>
        <item x="49"/>
      </items>
    </pivotField>
    <pivotField axis="axisRow" compact="0" outline="0" showAll="0" defaultSubtotal="0">
      <items count="897">
        <item x="57"/>
        <item x="503"/>
        <item x="748"/>
        <item x="766"/>
        <item x="309"/>
        <item x="507"/>
        <item x="410"/>
        <item x="639"/>
        <item x="264"/>
        <item x="828"/>
        <item x="760"/>
        <item x="636"/>
        <item x="373"/>
        <item x="184"/>
        <item x="187"/>
        <item x="486"/>
        <item x="712"/>
        <item x="607"/>
        <item x="482"/>
        <item x="331"/>
        <item x="463"/>
        <item x="42"/>
        <item x="758"/>
        <item x="167"/>
        <item x="895"/>
        <item x="713"/>
        <item x="305"/>
        <item x="854"/>
        <item x="301"/>
        <item x="354"/>
        <item x="88"/>
        <item x="776"/>
        <item x="600"/>
        <item x="356"/>
        <item x="151"/>
        <item x="560"/>
        <item x="148"/>
        <item x="119"/>
        <item x="853"/>
        <item x="382"/>
        <item x="450"/>
        <item x="304"/>
        <item x="408"/>
        <item x="31"/>
        <item x="156"/>
        <item x="166"/>
        <item x="740"/>
        <item x="535"/>
        <item x="46"/>
        <item x="16"/>
        <item x="598"/>
        <item x="618"/>
        <item x="175"/>
        <item x="595"/>
        <item x="302"/>
        <item x="49"/>
        <item x="275"/>
        <item x="827"/>
        <item x="380"/>
        <item x="270"/>
        <item x="873"/>
        <item x="841"/>
        <item x="720"/>
        <item x="464"/>
        <item x="619"/>
        <item x="585"/>
        <item x="765"/>
        <item x="739"/>
        <item x="269"/>
        <item x="705"/>
        <item x="432"/>
        <item x="220"/>
        <item x="79"/>
        <item x="493"/>
        <item x="45"/>
        <item x="462"/>
        <item x="541"/>
        <item x="808"/>
        <item x="234"/>
        <item x="756"/>
        <item x="810"/>
        <item x="690"/>
        <item x="809"/>
        <item x="263"/>
        <item x="62"/>
        <item x="95"/>
        <item x="164"/>
        <item x="876"/>
        <item x="178"/>
        <item x="484"/>
        <item x="678"/>
        <item x="43"/>
        <item x="697"/>
        <item x="186"/>
        <item x="22"/>
        <item x="80"/>
        <item x="826"/>
        <item x="224"/>
        <item x="433"/>
        <item x="85"/>
        <item x="319"/>
        <item x="893"/>
        <item x="757"/>
        <item x="852"/>
        <item x="320"/>
        <item x="523"/>
        <item x="424"/>
        <item x="843"/>
        <item x="721"/>
        <item x="587"/>
        <item x="41"/>
        <item x="456"/>
        <item x="533"/>
        <item x="770"/>
        <item x="572"/>
        <item x="303"/>
        <item x="443"/>
        <item x="405"/>
        <item x="355"/>
        <item x="696"/>
        <item x="637"/>
        <item x="634"/>
        <item x="502"/>
        <item x="709"/>
        <item x="229"/>
        <item x="204"/>
        <item x="881"/>
        <item x="539"/>
        <item x="583"/>
        <item x="707"/>
        <item x="202"/>
        <item x="360"/>
        <item x="130"/>
        <item x="155"/>
        <item x="702"/>
        <item x="596"/>
        <item x="612"/>
        <item x="892"/>
        <item x="668"/>
        <item x="44"/>
        <item x="453"/>
        <item x="115"/>
        <item x="437"/>
        <item x="447"/>
        <item x="719"/>
        <item x="192"/>
        <item x="300"/>
        <item x="173"/>
        <item x="736"/>
        <item x="759"/>
        <item x="81"/>
        <item x="677"/>
        <item x="652"/>
        <item x="254"/>
        <item x="699"/>
        <item x="188"/>
        <item x="635"/>
        <item x="481"/>
        <item x="200"/>
        <item x="724"/>
        <item x="474"/>
        <item x="430"/>
        <item x="804"/>
        <item x="328"/>
        <item x="239"/>
        <item x="103"/>
        <item x="691"/>
        <item x="616"/>
        <item x="195"/>
        <item x="896"/>
        <item x="706"/>
        <item x="574"/>
        <item x="782"/>
        <item x="226"/>
        <item x="196"/>
        <item x="78"/>
        <item x="284"/>
        <item x="866"/>
        <item x="755"/>
        <item x="483"/>
        <item x="154"/>
        <item x="665"/>
        <item x="265"/>
        <item x="569"/>
        <item x="597"/>
        <item x="248"/>
        <item x="489"/>
        <item x="738"/>
        <item x="460"/>
        <item x="77"/>
        <item x="615"/>
        <item x="251"/>
        <item x="571"/>
        <item x="396"/>
        <item x="525"/>
        <item x="203"/>
        <item x="825"/>
        <item x="64"/>
        <item x="842"/>
        <item x="614"/>
        <item x="231"/>
        <item x="259"/>
        <item x="763"/>
        <item x="806"/>
        <item x="561"/>
        <item x="716"/>
        <item x="295"/>
        <item x="137"/>
        <item x="221"/>
        <item x="816"/>
        <item x="791"/>
        <item x="722"/>
        <item x="732"/>
        <item x="798"/>
        <item x="67"/>
        <item x="114"/>
        <item x="717"/>
        <item x="718"/>
        <item x="160"/>
        <item x="21"/>
        <item x="480"/>
        <item x="723"/>
        <item x="113"/>
        <item x="495"/>
        <item x="225"/>
        <item x="441"/>
        <item x="670"/>
        <item x="299"/>
        <item x="36"/>
        <item x="268"/>
        <item x="326"/>
        <item x="136"/>
        <item x="197"/>
        <item x="831"/>
        <item x="731"/>
        <item x="785"/>
        <item x="406"/>
        <item x="540"/>
        <item x="347"/>
        <item x="97"/>
        <item x="172"/>
        <item x="695"/>
        <item x="91"/>
        <item x="849"/>
        <item x="398"/>
        <item x="467"/>
        <item x="86"/>
        <item x="141"/>
        <item x="573"/>
        <item x="623"/>
        <item x="190"/>
        <item x="416"/>
        <item x="243"/>
        <item x="180"/>
        <item x="676"/>
        <item x="824"/>
        <item x="29"/>
        <item x="661"/>
        <item x="459"/>
        <item x="274"/>
        <item x="105"/>
        <item x="487"/>
        <item x="818"/>
        <item x="894"/>
        <item x="530"/>
        <item x="54"/>
        <item x="106"/>
        <item x="610"/>
        <item x="71"/>
        <item x="365"/>
        <item x="125"/>
        <item x="262"/>
        <item x="266"/>
        <item x="267"/>
        <item x="727"/>
        <item x="68"/>
        <item x="14"/>
        <item x="704"/>
        <item x="811"/>
        <item x="161"/>
        <item x="53"/>
        <item x="34"/>
        <item x="4"/>
        <item x="832"/>
        <item x="123"/>
        <item x="24"/>
        <item x="744"/>
        <item x="445"/>
        <item x="879"/>
        <item x="520"/>
        <item x="409"/>
        <item x="602"/>
        <item x="341"/>
        <item x="491"/>
        <item x="714"/>
        <item x="858"/>
        <item x="216"/>
        <item x="859"/>
        <item x="294"/>
        <item x="158"/>
        <item x="19"/>
        <item x="536"/>
        <item x="122"/>
        <item x="401"/>
        <item x="399"/>
        <item x="793"/>
        <item x="641"/>
        <item x="751"/>
        <item x="555"/>
        <item x="694"/>
        <item x="333"/>
        <item x="499"/>
        <item x="476"/>
        <item x="217"/>
        <item x="60"/>
        <item x="140"/>
        <item x="75"/>
        <item x="774"/>
        <item x="233"/>
        <item x="306"/>
        <item x="315"/>
        <item x="213"/>
        <item x="120"/>
        <item x="162"/>
        <item x="32"/>
        <item x="10"/>
        <item x="470"/>
        <item x="51"/>
        <item x="334"/>
        <item x="279"/>
        <item x="244"/>
        <item x="170"/>
        <item x="144"/>
        <item x="93"/>
        <item x="469"/>
        <item x="11"/>
        <item x="379"/>
        <item x="551"/>
        <item x="47"/>
        <item x="313"/>
        <item x="857"/>
        <item x="260"/>
        <item x="124"/>
        <item x="477"/>
        <item x="9"/>
        <item x="815"/>
        <item x="681"/>
        <item x="562"/>
        <item x="111"/>
        <item x="332"/>
        <item x="165"/>
        <item x="206"/>
        <item x="542"/>
        <item x="473"/>
        <item x="48"/>
        <item x="468"/>
        <item x="208"/>
        <item x="449"/>
        <item x="657"/>
        <item x="545"/>
        <item x="412"/>
        <item x="150"/>
        <item x="531"/>
        <item x="18"/>
        <item x="181"/>
        <item x="790"/>
        <item x="617"/>
        <item x="471"/>
        <item x="440"/>
        <item x="109"/>
        <item x="179"/>
        <item x="378"/>
        <item x="388"/>
        <item x="431"/>
        <item x="96"/>
        <item x="772"/>
        <item x="238"/>
        <item x="812"/>
        <item x="710"/>
        <item x="448"/>
        <item x="132"/>
        <item x="223"/>
        <item x="157"/>
        <item x="547"/>
        <item x="290"/>
        <item x="250"/>
        <item x="465"/>
        <item x="604"/>
        <item x="860"/>
        <item x="521"/>
        <item x="258"/>
        <item x="308"/>
        <item x="374"/>
        <item x="345"/>
        <item x="606"/>
        <item x="69"/>
        <item x="711"/>
        <item x="358"/>
        <item x="107"/>
        <item x="884"/>
        <item x="23"/>
        <item x="862"/>
        <item x="855"/>
        <item x="383"/>
        <item x="698"/>
        <item x="52"/>
        <item x="837"/>
        <item x="63"/>
        <item x="311"/>
        <item x="191"/>
        <item x="734"/>
        <item x="621"/>
        <item x="461"/>
        <item x="515"/>
        <item x="730"/>
        <item x="444"/>
        <item x="830"/>
        <item x="50"/>
        <item x="126"/>
        <item x="799"/>
        <item x="563"/>
        <item x="662"/>
        <item x="280"/>
        <item x="242"/>
        <item x="576"/>
        <item x="594"/>
        <item x="435"/>
        <item x="813"/>
        <item x="625"/>
        <item x="159"/>
        <item x="745"/>
        <item x="256"/>
        <item x="94"/>
        <item x="127"/>
        <item x="485"/>
        <item x="193"/>
        <item x="822"/>
        <item x="321"/>
        <item x="497"/>
        <item x="887"/>
        <item x="391"/>
        <item x="768"/>
        <item x="346"/>
        <item x="272"/>
        <item x="363"/>
        <item x="246"/>
        <item x="741"/>
        <item x="207"/>
        <item x="205"/>
        <item x="605"/>
        <item x="40"/>
        <item x="872"/>
        <item x="796"/>
        <item x="655"/>
        <item x="715"/>
        <item x="436"/>
        <item x="185"/>
        <item x="526"/>
        <item x="550"/>
        <item x="318"/>
        <item x="814"/>
        <item x="883"/>
        <item x="13"/>
        <item x="361"/>
        <item x="581"/>
        <item x="90"/>
        <item x="240"/>
        <item x="762"/>
        <item x="92"/>
        <item x="30"/>
        <item x="228"/>
        <item x="241"/>
        <item x="504"/>
        <item x="509"/>
        <item x="247"/>
        <item x="168"/>
        <item x="688"/>
        <item x="795"/>
        <item x="659"/>
        <item x="359"/>
        <item x="352"/>
        <item x="512"/>
        <item x="296"/>
        <item x="522"/>
        <item x="2"/>
        <item x="277"/>
        <item x="5"/>
        <item x="35"/>
        <item x="142"/>
        <item x="726"/>
        <item x="538"/>
        <item x="212"/>
        <item x="559"/>
        <item x="608"/>
        <item x="329"/>
        <item x="434"/>
        <item x="646"/>
        <item x="703"/>
        <item x="874"/>
        <item x="787"/>
        <item x="70"/>
        <item x="395"/>
        <item x="856"/>
        <item x="377"/>
        <item x="492"/>
        <item x="558"/>
        <item x="820"/>
        <item x="117"/>
        <item x="219"/>
        <item x="513"/>
        <item x="580"/>
        <item x="12"/>
        <item x="134"/>
        <item x="880"/>
        <item x="708"/>
        <item x="252"/>
        <item x="630"/>
        <item x="568"/>
        <item x="692"/>
        <item x="249"/>
        <item x="788"/>
        <item x="169"/>
        <item x="118"/>
        <item x="728"/>
        <item x="214"/>
        <item x="143"/>
        <item x="863"/>
        <item x="336"/>
        <item x="508"/>
        <item x="324"/>
        <item x="466"/>
        <item x="421"/>
        <item x="543"/>
        <item x="626"/>
        <item x="372"/>
        <item x="565"/>
        <item x="624"/>
        <item x="215"/>
        <item x="524"/>
        <item x="701"/>
        <item x="1"/>
        <item x="510"/>
        <item x="390"/>
        <item x="84"/>
        <item x="494"/>
        <item x="878"/>
        <item x="882"/>
        <item x="236"/>
        <item x="146"/>
        <item x="611"/>
        <item x="0"/>
        <item x="415"/>
        <item x="7"/>
        <item x="778"/>
        <item x="557"/>
        <item x="413"/>
        <item x="384"/>
        <item x="439"/>
        <item x="101"/>
        <item x="335"/>
        <item x="317"/>
        <item x="211"/>
        <item x="658"/>
        <item x="519"/>
        <item x="385"/>
        <item x="198"/>
        <item x="527"/>
        <item x="554"/>
        <item x="733"/>
        <item x="27"/>
        <item x="584"/>
        <item x="344"/>
        <item x="438"/>
        <item x="593"/>
        <item x="546"/>
        <item x="381"/>
        <item x="312"/>
        <item x="210"/>
        <item x="829"/>
        <item x="488"/>
        <item x="74"/>
        <item x="640"/>
        <item x="292"/>
        <item x="592"/>
        <item x="348"/>
        <item x="644"/>
        <item x="622"/>
        <item x="199"/>
        <item x="672"/>
        <item x="590"/>
        <item x="869"/>
        <item x="362"/>
        <item x="579"/>
        <item x="310"/>
        <item x="400"/>
        <item x="273"/>
        <item x="511"/>
        <item x="418"/>
        <item x="548"/>
        <item x="245"/>
        <item x="15"/>
        <item x="17"/>
        <item x="222"/>
        <item x="83"/>
        <item x="338"/>
        <item x="544"/>
        <item x="868"/>
        <item x="128"/>
        <item x="163"/>
        <item x="518"/>
        <item x="357"/>
        <item x="59"/>
        <item x="725"/>
        <item x="454"/>
        <item x="577"/>
        <item x="189"/>
        <item x="686"/>
        <item x="286"/>
        <item x="517"/>
        <item x="786"/>
        <item x="687"/>
        <item x="323"/>
        <item x="3"/>
        <item x="253"/>
        <item x="325"/>
        <item x="537"/>
        <item x="742"/>
        <item x="589"/>
        <item x="458"/>
        <item x="753"/>
        <item x="278"/>
        <item x="368"/>
        <item x="6"/>
        <item x="337"/>
        <item x="645"/>
        <item x="506"/>
        <item x="257"/>
        <item x="683"/>
        <item x="664"/>
        <item x="801"/>
        <item x="411"/>
        <item x="316"/>
        <item x="376"/>
        <item x="327"/>
        <item x="613"/>
        <item x="121"/>
        <item x="564"/>
        <item x="419"/>
        <item x="472"/>
        <item x="771"/>
        <item x="386"/>
        <item x="276"/>
        <item x="66"/>
        <item x="839"/>
        <item x="25"/>
        <item x="425"/>
        <item x="886"/>
        <item x="171"/>
        <item x="232"/>
        <item x="100"/>
        <item x="888"/>
        <item x="861"/>
        <item x="844"/>
        <item x="147"/>
        <item x="39"/>
        <item x="680"/>
        <item x="389"/>
        <item x="498"/>
        <item x="426"/>
        <item x="442"/>
        <item x="789"/>
        <item x="845"/>
        <item x="307"/>
        <item x="351"/>
        <item x="865"/>
        <item x="177"/>
        <item x="633"/>
        <item x="58"/>
        <item x="794"/>
        <item x="553"/>
        <item x="38"/>
        <item x="649"/>
        <item x="667"/>
        <item x="414"/>
        <item x="570"/>
        <item x="769"/>
        <item x="82"/>
        <item x="656"/>
        <item x="666"/>
        <item x="283"/>
        <item x="817"/>
        <item x="490"/>
        <item x="446"/>
        <item x="864"/>
        <item x="566"/>
        <item x="20"/>
        <item x="182"/>
        <item x="56"/>
        <item x="33"/>
        <item x="846"/>
        <item x="836"/>
        <item x="651"/>
        <item x="603"/>
        <item x="675"/>
        <item x="298"/>
        <item x="779"/>
        <item x="848"/>
        <item x="183"/>
        <item x="629"/>
        <item x="838"/>
        <item x="627"/>
        <item x="349"/>
        <item x="890"/>
        <item x="287"/>
        <item x="628"/>
        <item x="647"/>
        <item x="773"/>
        <item x="291"/>
        <item x="135"/>
        <item x="131"/>
        <item x="877"/>
        <item x="784"/>
        <item x="684"/>
        <item x="797"/>
        <item x="375"/>
        <item x="285"/>
        <item x="567"/>
        <item x="528"/>
        <item x="194"/>
        <item x="761"/>
        <item x="339"/>
        <item x="201"/>
        <item x="138"/>
        <item x="800"/>
        <item x="112"/>
        <item x="764"/>
        <item x="371"/>
        <item x="549"/>
        <item x="767"/>
        <item x="514"/>
        <item x="889"/>
        <item x="682"/>
        <item x="235"/>
        <item x="867"/>
        <item x="833"/>
        <item x="620"/>
        <item x="26"/>
        <item x="152"/>
        <item x="314"/>
        <item x="289"/>
        <item x="108"/>
        <item x="532"/>
        <item x="500"/>
        <item x="420"/>
        <item x="139"/>
        <item x="343"/>
        <item x="330"/>
        <item x="387"/>
        <item x="322"/>
        <item x="792"/>
        <item x="674"/>
        <item x="89"/>
        <item x="700"/>
        <item x="218"/>
        <item x="781"/>
        <item x="110"/>
        <item x="8"/>
        <item x="693"/>
        <item x="72"/>
        <item x="747"/>
        <item x="805"/>
        <item x="591"/>
        <item x="599"/>
        <item x="803"/>
        <item x="556"/>
        <item x="423"/>
        <item x="98"/>
        <item x="534"/>
        <item x="631"/>
        <item x="807"/>
        <item x="679"/>
        <item x="529"/>
        <item x="393"/>
        <item x="802"/>
        <item x="261"/>
        <item x="451"/>
        <item x="297"/>
        <item x="271"/>
        <item x="582"/>
        <item x="780"/>
        <item x="392"/>
        <item x="342"/>
        <item x="653"/>
        <item x="457"/>
        <item x="37"/>
        <item x="875"/>
        <item x="350"/>
        <item x="685"/>
        <item x="663"/>
        <item x="650"/>
        <item x="366"/>
        <item x="174"/>
        <item x="293"/>
        <item x="654"/>
        <item x="578"/>
        <item x="609"/>
        <item x="133"/>
        <item x="689"/>
        <item x="819"/>
        <item x="729"/>
        <item x="752"/>
        <item x="575"/>
        <item x="632"/>
        <item x="642"/>
        <item x="129"/>
        <item x="61"/>
        <item x="673"/>
        <item x="601"/>
        <item x="847"/>
        <item x="369"/>
        <item x="671"/>
        <item x="404"/>
        <item x="783"/>
        <item x="775"/>
        <item x="496"/>
        <item x="754"/>
        <item x="176"/>
        <item x="429"/>
        <item x="850"/>
        <item x="102"/>
        <item x="370"/>
        <item x="588"/>
        <item x="73"/>
        <item x="340"/>
        <item x="402"/>
        <item x="237"/>
        <item x="394"/>
        <item x="145"/>
        <item x="227"/>
        <item x="282"/>
        <item x="99"/>
        <item x="427"/>
        <item x="104"/>
        <item x="840"/>
        <item x="479"/>
        <item x="851"/>
        <item x="505"/>
        <item x="422"/>
        <item x="669"/>
        <item x="230"/>
        <item x="638"/>
        <item x="586"/>
        <item x="87"/>
        <item x="501"/>
        <item x="746"/>
        <item x="364"/>
        <item x="407"/>
        <item x="835"/>
        <item x="367"/>
        <item x="209"/>
        <item x="65"/>
        <item x="353"/>
        <item x="823"/>
        <item x="885"/>
        <item x="403"/>
        <item x="891"/>
        <item x="153"/>
        <item x="777"/>
        <item x="660"/>
        <item x="149"/>
        <item x="455"/>
        <item x="735"/>
        <item x="28"/>
        <item x="750"/>
        <item x="397"/>
        <item x="428"/>
        <item x="737"/>
        <item x="552"/>
        <item x="452"/>
        <item x="743"/>
        <item x="288"/>
        <item x="648"/>
        <item x="475"/>
        <item x="871"/>
        <item x="116"/>
        <item x="643"/>
        <item x="417"/>
        <item x="821"/>
        <item x="76"/>
        <item x="255"/>
        <item x="478"/>
        <item x="834"/>
        <item x="749"/>
        <item x="870"/>
        <item x="281"/>
        <item x="516"/>
        <item x="55"/>
      </items>
    </pivotField>
    <pivotField axis="axisRow" compact="0" outline="0" showAll="0" defaultSubtotal="0">
      <items count="645">
        <item x="55"/>
        <item x="42"/>
        <item x="44"/>
        <item x="43"/>
        <item x="46"/>
        <item x="423"/>
        <item x="196"/>
        <item x="45"/>
        <item x="548"/>
        <item x="386"/>
        <item x="613"/>
        <item x="21"/>
        <item x="449"/>
        <item x="587"/>
        <item x="393"/>
        <item x="248"/>
        <item x="641"/>
        <item x="208"/>
        <item x="412"/>
        <item x="478"/>
        <item x="31"/>
        <item x="369"/>
        <item x="589"/>
        <item x="503"/>
        <item x="576"/>
        <item x="489"/>
        <item x="214"/>
        <item x="435"/>
        <item x="99"/>
        <item x="78"/>
        <item x="493"/>
        <item x="41"/>
        <item x="255"/>
        <item x="135"/>
        <item x="414"/>
        <item x="598"/>
        <item x="162"/>
        <item x="184"/>
        <item x="95"/>
        <item x="530"/>
        <item x="170"/>
        <item x="272"/>
        <item x="26"/>
        <item x="307"/>
        <item x="175"/>
        <item x="159"/>
        <item x="14"/>
        <item x="209"/>
        <item x="256"/>
        <item x="289"/>
        <item x="245"/>
        <item x="239"/>
        <item x="398"/>
        <item x="189"/>
        <item x="100"/>
        <item x="117"/>
        <item x="365"/>
        <item x="277"/>
        <item x="618"/>
        <item x="561"/>
        <item x="103"/>
        <item x="52"/>
        <item x="81"/>
        <item x="616"/>
        <item x="94"/>
        <item x="431"/>
        <item x="50"/>
        <item x="58"/>
        <item x="115"/>
        <item x="565"/>
        <item x="383"/>
        <item x="145"/>
        <item x="611"/>
        <item x="468"/>
        <item x="32"/>
        <item x="29"/>
        <item x="552"/>
        <item x="154"/>
        <item x="40"/>
        <item x="102"/>
        <item x="91"/>
        <item x="3"/>
        <item x="400"/>
        <item x="207"/>
        <item x="128"/>
        <item x="556"/>
        <item x="300"/>
        <item x="114"/>
        <item x="221"/>
        <item x="125"/>
        <item x="65"/>
        <item x="572"/>
        <item x="501"/>
        <item x="101"/>
        <item x="633"/>
        <item x="498"/>
        <item x="126"/>
        <item x="620"/>
        <item x="377"/>
        <item x="348"/>
        <item x="104"/>
        <item x="406"/>
        <item x="579"/>
        <item x="628"/>
        <item x="481"/>
        <item x="87"/>
        <item x="422"/>
        <item x="438"/>
        <item x="297"/>
        <item x="232"/>
        <item x="453"/>
        <item x="110"/>
        <item x="601"/>
        <item x="354"/>
        <item x="295"/>
        <item x="591"/>
        <item x="531"/>
        <item x="231"/>
        <item x="230"/>
        <item x="547"/>
        <item x="61"/>
        <item x="605"/>
        <item x="558"/>
        <item x="2"/>
        <item x="397"/>
        <item x="169"/>
        <item x="206"/>
        <item x="349"/>
        <item x="602"/>
        <item x="167"/>
        <item x="506"/>
        <item x="287"/>
        <item x="54"/>
        <item x="48"/>
        <item x="264"/>
        <item x="165"/>
        <item x="359"/>
        <item x="36"/>
        <item x="588"/>
        <item x="504"/>
        <item x="370"/>
        <item x="240"/>
        <item x="116"/>
        <item x="8"/>
        <item x="178"/>
        <item x="173"/>
        <item x="71"/>
        <item x="325"/>
        <item x="437"/>
        <item x="233"/>
        <item x="60"/>
        <item x="188"/>
        <item x="268"/>
        <item x="542"/>
        <item x="191"/>
        <item x="411"/>
        <item x="288"/>
        <item x="303"/>
        <item x="225"/>
        <item x="463"/>
        <item x="391"/>
        <item x="97"/>
        <item x="90"/>
        <item x="68"/>
        <item x="476"/>
        <item x="51"/>
        <item x="557"/>
        <item x="77"/>
        <item x="610"/>
        <item x="67"/>
        <item x="486"/>
        <item x="351"/>
        <item x="174"/>
        <item x="273"/>
        <item x="134"/>
        <item x="392"/>
        <item x="467"/>
        <item x="452"/>
        <item x="382"/>
        <item x="219"/>
        <item x="444"/>
        <item x="202"/>
        <item x="492"/>
        <item x="10"/>
        <item x="315"/>
        <item x="479"/>
        <item x="413"/>
        <item x="644"/>
        <item x="299"/>
        <item x="573"/>
        <item x="23"/>
        <item x="143"/>
        <item x="158"/>
        <item x="80"/>
        <item x="323"/>
        <item x="451"/>
        <item x="290"/>
        <item x="367"/>
        <item x="540"/>
        <item x="160"/>
        <item x="427"/>
        <item x="200"/>
        <item x="1"/>
        <item x="83"/>
        <item x="622"/>
        <item x="385"/>
        <item x="360"/>
        <item x="448"/>
        <item x="228"/>
        <item x="190"/>
        <item x="340"/>
        <item x="347"/>
        <item x="161"/>
        <item x="204"/>
        <item x="470"/>
        <item x="38"/>
        <item x="417"/>
        <item x="229"/>
        <item x="475"/>
        <item x="133"/>
        <item x="281"/>
        <item x="20"/>
        <item x="270"/>
        <item x="425"/>
        <item x="335"/>
        <item x="24"/>
        <item x="69"/>
        <item x="421"/>
        <item x="246"/>
        <item x="37"/>
        <item x="203"/>
        <item x="139"/>
        <item x="28"/>
        <item x="477"/>
        <item x="461"/>
        <item x="291"/>
        <item x="640"/>
        <item x="305"/>
        <item x="72"/>
        <item x="625"/>
        <item x="271"/>
        <item x="25"/>
        <item x="252"/>
        <item x="474"/>
        <item x="197"/>
        <item x="436"/>
        <item x="592"/>
        <item x="471"/>
        <item x="419"/>
        <item x="578"/>
        <item x="564"/>
        <item x="82"/>
        <item x="123"/>
        <item x="497"/>
        <item x="201"/>
        <item x="47"/>
        <item x="368"/>
        <item x="482"/>
        <item x="249"/>
        <item x="306"/>
        <item x="396"/>
        <item x="62"/>
        <item x="430"/>
        <item x="537"/>
        <item x="599"/>
        <item x="93"/>
        <item x="563"/>
        <item x="318"/>
        <item x="144"/>
        <item x="247"/>
        <item x="424"/>
        <item x="639"/>
        <item x="313"/>
        <item x="528"/>
        <item x="260"/>
        <item x="215"/>
        <item x="364"/>
        <item x="280"/>
        <item x="150"/>
        <item x="410"/>
        <item x="469"/>
        <item x="590"/>
        <item x="332"/>
        <item x="441"/>
        <item x="632"/>
        <item x="251"/>
        <item x="168"/>
        <item x="490"/>
        <item x="566"/>
        <item x="569"/>
        <item x="85"/>
        <item x="609"/>
        <item x="253"/>
        <item x="276"/>
        <item x="631"/>
        <item x="15"/>
        <item x="643"/>
        <item x="568"/>
        <item x="283"/>
        <item x="466"/>
        <item x="629"/>
        <item x="317"/>
        <item x="263"/>
        <item x="108"/>
        <item x="583"/>
        <item x="320"/>
        <item x="218"/>
        <item x="487"/>
        <item x="220"/>
        <item x="152"/>
        <item x="373"/>
        <item x="131"/>
        <item x="286"/>
        <item x="324"/>
        <item x="581"/>
        <item x="109"/>
        <item x="595"/>
        <item x="267"/>
        <item x="555"/>
        <item x="118"/>
        <item x="529"/>
        <item x="302"/>
        <item x="358"/>
        <item x="5"/>
        <item x="330"/>
        <item x="596"/>
        <item x="107"/>
        <item x="127"/>
        <item x="570"/>
        <item x="265"/>
        <item x="394"/>
        <item x="261"/>
        <item x="227"/>
        <item x="35"/>
        <item x="124"/>
        <item x="39"/>
        <item x="316"/>
        <item x="163"/>
        <item x="222"/>
        <item x="536"/>
        <item x="33"/>
        <item x="546"/>
        <item x="560"/>
        <item x="292"/>
        <item x="434"/>
        <item x="171"/>
        <item x="403"/>
        <item x="236"/>
        <item x="356"/>
        <item x="409"/>
        <item x="211"/>
        <item x="176"/>
        <item x="624"/>
        <item x="70"/>
        <item x="355"/>
        <item x="346"/>
        <item x="88"/>
        <item x="258"/>
        <item x="619"/>
        <item x="357"/>
        <item x="19"/>
        <item x="440"/>
        <item x="12"/>
        <item x="433"/>
        <item x="541"/>
        <item x="500"/>
        <item x="407"/>
        <item x="432"/>
        <item x="380"/>
        <item x="604"/>
        <item x="535"/>
        <item x="485"/>
        <item x="238"/>
        <item x="544"/>
        <item x="522"/>
        <item x="92"/>
        <item x="120"/>
        <item x="505"/>
        <item x="180"/>
        <item x="105"/>
        <item x="582"/>
        <item x="275"/>
        <item x="254"/>
        <item x="274"/>
        <item x="559"/>
        <item x="337"/>
        <item x="30"/>
        <item x="416"/>
        <item x="0"/>
        <item x="141"/>
        <item x="224"/>
        <item x="612"/>
        <item x="429"/>
        <item x="6"/>
        <item x="312"/>
        <item x="142"/>
        <item x="363"/>
        <item x="4"/>
        <item x="549"/>
        <item x="34"/>
        <item x="195"/>
        <item x="49"/>
        <item x="491"/>
        <item x="457"/>
        <item x="293"/>
        <item x="333"/>
        <item x="269"/>
        <item x="462"/>
        <item x="177"/>
        <item x="11"/>
        <item x="495"/>
        <item x="301"/>
        <item x="418"/>
        <item x="593"/>
        <item x="242"/>
        <item x="550"/>
        <item x="638"/>
        <item x="223"/>
        <item x="155"/>
        <item x="326"/>
        <item x="140"/>
        <item x="146"/>
        <item x="362"/>
        <item x="617"/>
        <item x="539"/>
        <item x="484"/>
        <item x="147"/>
        <item x="375"/>
        <item x="27"/>
        <item x="122"/>
        <item x="634"/>
        <item x="627"/>
        <item x="13"/>
        <item x="328"/>
        <item x="508"/>
        <item x="439"/>
        <item x="257"/>
        <item x="192"/>
        <item x="79"/>
        <item x="577"/>
        <item x="515"/>
        <item x="244"/>
        <item x="584"/>
        <item x="9"/>
        <item x="378"/>
        <item x="621"/>
        <item x="510"/>
        <item x="86"/>
        <item x="17"/>
        <item x="7"/>
        <item x="310"/>
        <item x="600"/>
        <item x="278"/>
        <item x="321"/>
        <item x="554"/>
        <item x="234"/>
        <item x="164"/>
        <item x="84"/>
        <item x="199"/>
        <item x="282"/>
        <item x="352"/>
        <item x="194"/>
        <item x="166"/>
        <item x="89"/>
        <item x="338"/>
        <item x="496"/>
        <item x="182"/>
        <item x="372"/>
        <item x="494"/>
        <item x="213"/>
        <item x="388"/>
        <item x="129"/>
        <item x="279"/>
        <item x="111"/>
        <item x="376"/>
        <item x="521"/>
        <item x="137"/>
        <item x="551"/>
        <item x="405"/>
        <item x="361"/>
        <item x="132"/>
        <item x="308"/>
        <item x="387"/>
        <item x="446"/>
        <item x="148"/>
        <item x="517"/>
        <item x="445"/>
        <item x="415"/>
        <item x="454"/>
        <item x="311"/>
        <item x="603"/>
        <item x="64"/>
        <item x="585"/>
        <item x="384"/>
        <item x="594"/>
        <item x="455"/>
        <item x="456"/>
        <item x="205"/>
        <item x="545"/>
        <item x="113"/>
        <item x="121"/>
        <item x="285"/>
        <item x="520"/>
        <item x="402"/>
        <item x="404"/>
        <item x="586"/>
        <item x="172"/>
        <item x="374"/>
        <item x="106"/>
        <item x="353"/>
        <item x="151"/>
        <item x="153"/>
        <item x="597"/>
        <item x="519"/>
        <item x="344"/>
        <item x="57"/>
        <item x="179"/>
        <item x="534"/>
        <item x="447"/>
        <item x="473"/>
        <item x="250"/>
        <item x="266"/>
        <item x="390"/>
        <item x="53"/>
        <item x="527"/>
        <item x="513"/>
        <item x="66"/>
        <item x="443"/>
        <item x="193"/>
        <item x="181"/>
        <item x="96"/>
        <item x="580"/>
        <item x="334"/>
        <item x="401"/>
        <item x="635"/>
        <item x="59"/>
        <item x="464"/>
        <item x="336"/>
        <item x="112"/>
        <item x="642"/>
        <item x="399"/>
        <item x="18"/>
        <item x="149"/>
        <item x="460"/>
        <item x="371"/>
        <item x="76"/>
        <item x="571"/>
        <item x="366"/>
        <item x="237"/>
        <item x="408"/>
        <item x="322"/>
        <item x="509"/>
        <item x="309"/>
        <item x="608"/>
        <item x="442"/>
        <item x="523"/>
        <item x="183"/>
        <item x="329"/>
        <item x="235"/>
        <item x="615"/>
        <item x="345"/>
        <item x="259"/>
        <item x="502"/>
        <item x="130"/>
        <item x="499"/>
        <item x="381"/>
        <item x="98"/>
        <item x="16"/>
        <item x="389"/>
        <item x="74"/>
        <item x="574"/>
        <item x="488"/>
        <item x="298"/>
        <item x="327"/>
        <item x="314"/>
        <item x="341"/>
        <item x="562"/>
        <item x="567"/>
        <item x="198"/>
        <item x="212"/>
        <item x="187"/>
        <item x="217"/>
        <item x="339"/>
        <item x="395"/>
        <item x="119"/>
        <item x="426"/>
        <item x="294"/>
        <item x="284"/>
        <item x="350"/>
        <item x="226"/>
        <item x="637"/>
        <item x="262"/>
        <item x="465"/>
        <item x="623"/>
        <item x="210"/>
        <item x="483"/>
        <item x="459"/>
        <item x="136"/>
        <item x="319"/>
        <item x="524"/>
        <item x="156"/>
        <item x="512"/>
        <item x="450"/>
        <item x="157"/>
        <item x="532"/>
        <item x="331"/>
        <item x="518"/>
        <item x="525"/>
        <item x="379"/>
        <item x="526"/>
        <item x="22"/>
        <item x="73"/>
        <item x="507"/>
        <item x="420"/>
        <item x="516"/>
        <item x="185"/>
        <item x="514"/>
        <item x="480"/>
        <item x="296"/>
        <item x="342"/>
        <item x="630"/>
        <item x="575"/>
        <item x="243"/>
        <item x="543"/>
        <item x="304"/>
        <item x="614"/>
        <item x="75"/>
        <item x="538"/>
        <item x="138"/>
        <item x="458"/>
        <item x="428"/>
        <item x="216"/>
        <item x="626"/>
        <item x="241"/>
        <item x="343"/>
        <item x="553"/>
        <item x="607"/>
        <item x="63"/>
        <item x="472"/>
        <item x="511"/>
        <item x="636"/>
        <item x="533"/>
        <item x="606"/>
        <item x="186"/>
        <item x="56"/>
      </items>
    </pivotField>
    <pivotField axis="axisRow" compact="0" outline="0" showAll="0" defaultSubtotal="0">
      <items count="136">
        <item x="49"/>
        <item x="88"/>
        <item x="125"/>
        <item x="128"/>
        <item x="131"/>
        <item x="91"/>
        <item x="133"/>
        <item x="98"/>
        <item x="74"/>
        <item x="93"/>
        <item x="102"/>
        <item x="110"/>
        <item x="115"/>
        <item x="95"/>
        <item x="120"/>
        <item x="69"/>
        <item x="104"/>
        <item x="123"/>
        <item x="56"/>
        <item x="78"/>
        <item x="119"/>
        <item x="111"/>
        <item x="66"/>
        <item x="79"/>
        <item x="75"/>
        <item x="126"/>
        <item x="82"/>
        <item x="118"/>
        <item x="121"/>
        <item x="80"/>
        <item x="113"/>
        <item x="96"/>
        <item x="124"/>
        <item x="53"/>
        <item x="81"/>
        <item x="57"/>
        <item x="76"/>
        <item x="60"/>
        <item x="63"/>
        <item x="103"/>
        <item x="135"/>
        <item x="61"/>
        <item x="62"/>
        <item x="70"/>
        <item x="109"/>
        <item x="92"/>
        <item x="85"/>
        <item x="65"/>
        <item x="28"/>
        <item x="132"/>
        <item x="130"/>
        <item x="71"/>
        <item x="54"/>
        <item x="58"/>
        <item x="50"/>
        <item x="112"/>
        <item x="122"/>
        <item x="100"/>
        <item x="51"/>
        <item x="106"/>
        <item x="99"/>
        <item x="67"/>
        <item x="77"/>
        <item x="116"/>
        <item x="129"/>
        <item x="87"/>
        <item x="101"/>
        <item x="89"/>
        <item x="94"/>
        <item x="37"/>
        <item x="127"/>
        <item x="97"/>
        <item x="18"/>
        <item x="90"/>
        <item x="55"/>
        <item x="17"/>
        <item x="33"/>
        <item x="64"/>
        <item x="8"/>
        <item x="6"/>
        <item x="7"/>
        <item x="86"/>
        <item x="39"/>
        <item x="117"/>
        <item x="22"/>
        <item x="27"/>
        <item x="134"/>
        <item x="20"/>
        <item x="26"/>
        <item x="38"/>
        <item x="52"/>
        <item x="0"/>
        <item x="25"/>
        <item x="68"/>
        <item x="15"/>
        <item x="13"/>
        <item x="114"/>
        <item x="12"/>
        <item x="30"/>
        <item x="35"/>
        <item x="3"/>
        <item x="5"/>
        <item x="1"/>
        <item x="9"/>
        <item x="59"/>
        <item x="105"/>
        <item x="11"/>
        <item x="2"/>
        <item x="108"/>
        <item x="34"/>
        <item x="23"/>
        <item x="40"/>
        <item x="4"/>
        <item x="19"/>
        <item x="83"/>
        <item x="47"/>
        <item x="73"/>
        <item x="48"/>
        <item x="10"/>
        <item x="16"/>
        <item x="24"/>
        <item x="32"/>
        <item x="14"/>
        <item x="29"/>
        <item x="36"/>
        <item x="21"/>
        <item x="72"/>
        <item x="44"/>
        <item x="41"/>
        <item x="107"/>
        <item x="43"/>
        <item x="45"/>
        <item x="46"/>
        <item x="31"/>
        <item x="42"/>
        <item x="84"/>
      </items>
    </pivotField>
    <pivotField axis="axisRow" compact="0" outline="0" showAll="0" defaultSubtotal="0">
      <items count="793">
        <item x="7"/>
        <item x="634"/>
        <item x="625"/>
        <item x="366"/>
        <item x="322"/>
        <item x="332"/>
        <item x="785"/>
        <item x="448"/>
        <item x="304"/>
        <item x="220"/>
        <item x="277"/>
        <item x="423"/>
        <item x="572"/>
        <item x="392"/>
        <item x="148"/>
        <item x="661"/>
        <item x="296"/>
        <item x="401"/>
        <item x="626"/>
        <item x="558"/>
        <item x="617"/>
        <item x="469"/>
        <item x="406"/>
        <item x="573"/>
        <item x="193"/>
        <item x="775"/>
        <item x="29"/>
        <item x="637"/>
        <item x="432"/>
        <item x="534"/>
        <item x="9"/>
        <item x="792"/>
        <item x="421"/>
        <item x="591"/>
        <item x="670"/>
        <item x="377"/>
        <item x="26"/>
        <item x="729"/>
        <item x="66"/>
        <item x="386"/>
        <item x="696"/>
        <item x="359"/>
        <item x="607"/>
        <item x="656"/>
        <item x="700"/>
        <item x="475"/>
        <item x="188"/>
        <item x="272"/>
        <item x="299"/>
        <item x="164"/>
        <item x="256"/>
        <item x="388"/>
        <item x="329"/>
        <item x="328"/>
        <item x="695"/>
        <item x="135"/>
        <item x="752"/>
        <item x="453"/>
        <item x="623"/>
        <item x="314"/>
        <item x="524"/>
        <item x="621"/>
        <item x="677"/>
        <item x="390"/>
        <item x="680"/>
        <item x="340"/>
        <item x="444"/>
        <item x="333"/>
        <item x="370"/>
        <item x="630"/>
        <item x="223"/>
        <item x="227"/>
        <item x="200"/>
        <item x="703"/>
        <item x="97"/>
        <item x="235"/>
        <item x="509"/>
        <item x="100"/>
        <item x="300"/>
        <item x="53"/>
        <item x="632"/>
        <item x="684"/>
        <item x="355"/>
        <item x="622"/>
        <item x="82"/>
        <item x="657"/>
        <item x="17"/>
        <item x="640"/>
        <item x="305"/>
        <item x="644"/>
        <item x="710"/>
        <item x="51"/>
        <item x="336"/>
        <item x="56"/>
        <item x="594"/>
        <item x="57"/>
        <item x="531"/>
        <item x="271"/>
        <item x="379"/>
        <item x="456"/>
        <item x="356"/>
        <item x="181"/>
        <item x="458"/>
        <item x="744"/>
        <item x="344"/>
        <item x="25"/>
        <item x="408"/>
        <item x="606"/>
        <item x="709"/>
        <item x="460"/>
        <item x="310"/>
        <item x="39"/>
        <item x="575"/>
        <item x="184"/>
        <item x="570"/>
        <item x="603"/>
        <item x="59"/>
        <item x="202"/>
        <item x="274"/>
        <item x="313"/>
        <item x="364"/>
        <item x="173"/>
        <item x="505"/>
        <item x="712"/>
        <item x="428"/>
        <item x="581"/>
        <item x="84"/>
        <item x="140"/>
        <item x="12"/>
        <item x="282"/>
        <item x="389"/>
        <item x="250"/>
        <item x="713"/>
        <item x="114"/>
        <item x="437"/>
        <item x="702"/>
        <item x="681"/>
        <item x="273"/>
        <item x="327"/>
        <item x="584"/>
        <item x="569"/>
        <item x="89"/>
        <item x="697"/>
        <item x="80"/>
        <item x="692"/>
        <item x="228"/>
        <item x="478"/>
        <item x="578"/>
        <item x="479"/>
        <item x="686"/>
        <item x="334"/>
        <item x="779"/>
        <item x="629"/>
        <item x="232"/>
        <item x="98"/>
        <item x="742"/>
        <item x="689"/>
        <item x="360"/>
        <item x="251"/>
        <item x="319"/>
        <item x="781"/>
        <item x="563"/>
        <item x="557"/>
        <item x="354"/>
        <item x="88"/>
        <item x="189"/>
        <item x="782"/>
        <item x="497"/>
        <item x="679"/>
        <item x="155"/>
        <item x="396"/>
        <item x="85"/>
        <item x="659"/>
        <item x="83"/>
        <item x="682"/>
        <item x="501"/>
        <item x="553"/>
        <item x="683"/>
        <item x="162"/>
        <item x="221"/>
        <item x="41"/>
        <item x="585"/>
        <item x="765"/>
        <item x="291"/>
        <item x="474"/>
        <item x="784"/>
        <item x="770"/>
        <item x="619"/>
        <item x="707"/>
        <item x="311"/>
        <item x="198"/>
        <item x="380"/>
        <item x="721"/>
        <item x="602"/>
        <item x="338"/>
        <item x="747"/>
        <item x="222"/>
        <item x="698"/>
        <item x="307"/>
        <item x="628"/>
        <item x="515"/>
        <item x="365"/>
        <item x="211"/>
        <item x="699"/>
        <item x="513"/>
        <item x="225"/>
        <item x="382"/>
        <item x="11"/>
        <item x="61"/>
        <item x="283"/>
        <item x="298"/>
        <item x="363"/>
        <item x="589"/>
        <item x="138"/>
        <item x="599"/>
        <item x="252"/>
        <item x="726"/>
        <item x="455"/>
        <item x="439"/>
        <item x="50"/>
        <item x="536"/>
        <item x="489"/>
        <item x="257"/>
        <item x="522"/>
        <item x="440"/>
        <item x="741"/>
        <item x="154"/>
        <item x="555"/>
        <item x="436"/>
        <item x="199"/>
        <item x="185"/>
        <item x="576"/>
        <item x="674"/>
        <item x="326"/>
        <item x="631"/>
        <item x="384"/>
        <item x="309"/>
        <item x="351"/>
        <item x="362"/>
        <item x="30"/>
        <item x="588"/>
        <item x="183"/>
        <item x="471"/>
        <item x="597"/>
        <item x="230"/>
        <item x="119"/>
        <item x="174"/>
        <item x="275"/>
        <item x="90"/>
        <item x="55"/>
        <item x="266"/>
        <item x="165"/>
        <item x="592"/>
        <item x="516"/>
        <item x="418"/>
        <item x="750"/>
        <item x="586"/>
        <item x="761"/>
        <item x="485"/>
        <item x="547"/>
        <item x="443"/>
        <item x="5"/>
        <item x="150"/>
        <item x="451"/>
        <item x="243"/>
        <item x="281"/>
        <item x="618"/>
        <item x="551"/>
        <item x="21"/>
        <item x="745"/>
        <item x="349"/>
        <item x="638"/>
        <item x="171"/>
        <item x="438"/>
        <item x="262"/>
        <item x="691"/>
        <item x="556"/>
        <item x="476"/>
        <item x="740"/>
        <item x="301"/>
        <item x="646"/>
        <item x="579"/>
        <item x="704"/>
        <item x="728"/>
        <item x="182"/>
        <item x="693"/>
        <item x="550"/>
        <item x="191"/>
        <item x="417"/>
        <item x="748"/>
        <item x="604"/>
        <item x="278"/>
        <item x="276"/>
        <item x="446"/>
        <item x="268"/>
        <item x="231"/>
        <item x="587"/>
        <item x="749"/>
        <item x="323"/>
        <item x="280"/>
        <item x="774"/>
        <item x="500"/>
        <item x="358"/>
        <item x="627"/>
        <item x="81"/>
        <item x="477"/>
        <item x="385"/>
        <item x="258"/>
        <item x="195"/>
        <item x="571"/>
        <item x="526"/>
        <item x="320"/>
        <item x="783"/>
        <item x="552"/>
        <item x="374"/>
        <item x="470"/>
        <item x="52"/>
        <item x="131"/>
        <item x="767"/>
        <item x="285"/>
        <item x="487"/>
        <item x="514"/>
        <item x="568"/>
        <item x="378"/>
        <item x="168"/>
        <item x="706"/>
        <item x="429"/>
        <item x="8"/>
        <item x="294"/>
        <item x="321"/>
        <item x="762"/>
        <item x="216"/>
        <item x="764"/>
        <item x="648"/>
        <item x="609"/>
        <item x="34"/>
        <item x="502"/>
        <item x="481"/>
        <item x="776"/>
        <item x="530"/>
        <item x="18"/>
        <item x="113"/>
        <item x="139"/>
        <item x="157"/>
        <item x="624"/>
        <item x="151"/>
        <item x="613"/>
        <item x="708"/>
        <item x="499"/>
        <item x="337"/>
        <item x="263"/>
        <item x="582"/>
        <item x="507"/>
        <item x="654"/>
        <item x="422"/>
        <item x="727"/>
        <item x="350"/>
        <item x="65"/>
        <item x="548"/>
        <item x="564"/>
        <item x="63"/>
        <item x="357"/>
        <item x="565"/>
        <item x="116"/>
        <item x="653"/>
        <item x="259"/>
        <item x="373"/>
        <item x="601"/>
        <item x="743"/>
        <item x="269"/>
        <item x="658"/>
        <item x="508"/>
        <item x="214"/>
        <item x="72"/>
        <item x="10"/>
        <item x="218"/>
        <item x="450"/>
        <item x="538"/>
        <item x="27"/>
        <item x="246"/>
        <item x="306"/>
        <item x="260"/>
        <item x="224"/>
        <item x="537"/>
        <item x="687"/>
        <item x="79"/>
        <item x="109"/>
        <item x="459"/>
        <item x="441"/>
        <item x="149"/>
        <item x="433"/>
        <item x="248"/>
        <item x="641"/>
        <item x="639"/>
        <item x="290"/>
        <item x="466"/>
        <item x="763"/>
        <item x="777"/>
        <item x="484"/>
        <item x="35"/>
        <item x="735"/>
        <item x="486"/>
        <item x="488"/>
        <item x="147"/>
        <item x="491"/>
        <item x="511"/>
        <item x="616"/>
        <item x="768"/>
        <item x="253"/>
        <item x="353"/>
        <item x="339"/>
        <item x="190"/>
        <item x="724"/>
        <item x="449"/>
        <item x="315"/>
        <item x="115"/>
        <item x="203"/>
        <item x="352"/>
        <item x="402"/>
        <item x="468"/>
        <item x="660"/>
        <item x="279"/>
        <item x="615"/>
        <item x="293"/>
        <item x="23"/>
        <item x="675"/>
        <item x="397"/>
        <item x="324"/>
        <item x="435"/>
        <item x="598"/>
        <item x="541"/>
        <item x="503"/>
        <item x="302"/>
        <item x="204"/>
        <item x="175"/>
        <item x="212"/>
        <item x="736"/>
        <item x="404"/>
        <item x="431"/>
        <item x="172"/>
        <item x="694"/>
        <item x="178"/>
        <item x="600"/>
        <item x="106"/>
        <item x="480"/>
        <item x="643"/>
        <item x="662"/>
        <item x="36"/>
        <item x="44"/>
        <item x="153"/>
        <item x="186"/>
        <item x="130"/>
        <item x="620"/>
        <item x="15"/>
        <item x="144"/>
        <item x="93"/>
        <item x="465"/>
        <item x="177"/>
        <item x="722"/>
        <item x="756"/>
        <item x="325"/>
        <item x="566"/>
        <item x="94"/>
        <item x="69"/>
        <item x="254"/>
        <item x="217"/>
        <item x="605"/>
        <item x="371"/>
        <item x="467"/>
        <item x="112"/>
        <item x="381"/>
        <item x="76"/>
        <item x="68"/>
        <item x="407"/>
        <item x="399"/>
        <item x="690"/>
        <item x="419"/>
        <item x="187"/>
        <item x="331"/>
        <item x="409"/>
        <item x="308"/>
        <item x="527"/>
        <item x="180"/>
        <item x="434"/>
        <item x="16"/>
        <item x="583"/>
        <item x="111"/>
        <item x="701"/>
        <item x="60"/>
        <item x="472"/>
        <item x="42"/>
        <item x="48"/>
        <item x="146"/>
        <item x="244"/>
        <item x="723"/>
        <item x="758"/>
        <item x="757"/>
        <item x="504"/>
        <item x="295"/>
        <item x="669"/>
        <item x="158"/>
        <item x="330"/>
        <item x="78"/>
        <item x="737"/>
        <item x="22"/>
        <item x="525"/>
        <item x="46"/>
        <item x="43"/>
        <item x="247"/>
        <item x="77"/>
        <item x="194"/>
        <item x="145"/>
        <item x="372"/>
        <item x="233"/>
        <item x="580"/>
        <item x="769"/>
        <item x="196"/>
        <item x="567"/>
        <item x="176"/>
        <item x="2"/>
        <item x="179"/>
        <item x="673"/>
        <item x="790"/>
        <item x="267"/>
        <item x="346"/>
        <item x="778"/>
        <item x="420"/>
        <item x="4"/>
        <item x="415"/>
        <item x="452"/>
        <item x="169"/>
        <item x="528"/>
        <item x="105"/>
        <item x="133"/>
        <item x="517"/>
        <item x="510"/>
        <item x="562"/>
        <item x="286"/>
        <item x="442"/>
        <item x="375"/>
        <item x="122"/>
        <item x="167"/>
        <item x="772"/>
        <item x="668"/>
        <item x="387"/>
        <item x="270"/>
        <item x="612"/>
        <item x="318"/>
        <item x="28"/>
        <item x="32"/>
        <item x="121"/>
        <item x="642"/>
        <item x="733"/>
        <item x="376"/>
        <item x="45"/>
        <item x="241"/>
        <item x="546"/>
        <item x="760"/>
        <item x="655"/>
        <item x="532"/>
        <item x="229"/>
        <item x="483"/>
        <item x="791"/>
        <item x="400"/>
        <item x="103"/>
        <item x="3"/>
        <item x="766"/>
        <item x="127"/>
        <item x="197"/>
        <item x="719"/>
        <item x="108"/>
        <item x="544"/>
        <item x="234"/>
        <item x="92"/>
        <item x="62"/>
        <item x="86"/>
        <item x="715"/>
        <item x="75"/>
        <item x="755"/>
        <item x="464"/>
        <item x="123"/>
        <item x="219"/>
        <item x="739"/>
        <item x="24"/>
        <item x="405"/>
        <item x="717"/>
        <item x="676"/>
        <item x="759"/>
        <item x="161"/>
        <item x="236"/>
        <item x="215"/>
        <item x="398"/>
        <item x="104"/>
        <item x="424"/>
        <item x="95"/>
        <item x="207"/>
        <item x="152"/>
        <item x="71"/>
        <item x="738"/>
        <item x="297"/>
        <item x="554"/>
        <item x="780"/>
        <item x="91"/>
        <item x="445"/>
        <item x="403"/>
        <item x="427"/>
        <item x="73"/>
        <item x="6"/>
        <item x="107"/>
        <item x="74"/>
        <item x="343"/>
        <item x="132"/>
        <item x="347"/>
        <item x="20"/>
        <item x="462"/>
        <item x="720"/>
        <item x="549"/>
        <item x="201"/>
        <item x="636"/>
        <item x="533"/>
        <item x="58"/>
        <item x="787"/>
        <item x="208"/>
        <item x="730"/>
        <item x="593"/>
        <item x="649"/>
        <item x="645"/>
        <item x="495"/>
        <item x="751"/>
        <item x="261"/>
        <item x="38"/>
        <item x="610"/>
        <item x="335"/>
        <item x="64"/>
        <item x="395"/>
        <item x="117"/>
        <item x="49"/>
        <item x="492"/>
        <item x="342"/>
        <item x="391"/>
        <item x="137"/>
        <item x="512"/>
        <item x="136"/>
        <item x="206"/>
        <item x="590"/>
        <item x="129"/>
        <item x="292"/>
        <item x="633"/>
        <item x="156"/>
        <item x="725"/>
        <item x="19"/>
        <item x="705"/>
        <item x="142"/>
        <item x="635"/>
        <item x="143"/>
        <item x="87"/>
        <item x="539"/>
        <item x="678"/>
        <item x="490"/>
        <item x="574"/>
        <item x="771"/>
        <item x="447"/>
        <item x="540"/>
        <item x="255"/>
        <item x="650"/>
        <item x="163"/>
        <item x="542"/>
        <item x="101"/>
        <item x="412"/>
        <item x="663"/>
        <item x="789"/>
        <item x="54"/>
        <item x="265"/>
        <item x="685"/>
        <item x="496"/>
        <item x="543"/>
        <item x="608"/>
        <item x="245"/>
        <item x="711"/>
        <item x="367"/>
        <item x="493"/>
        <item x="249"/>
        <item x="160"/>
        <item x="410"/>
        <item x="99"/>
        <item x="284"/>
        <item x="159"/>
        <item x="614"/>
        <item x="457"/>
        <item x="192"/>
        <item x="577"/>
        <item x="595"/>
        <item x="33"/>
        <item x="666"/>
        <item x="118"/>
        <item x="134"/>
        <item x="461"/>
        <item x="166"/>
        <item x="786"/>
        <item x="506"/>
        <item x="383"/>
        <item x="535"/>
        <item x="520"/>
        <item x="1"/>
        <item x="141"/>
        <item x="473"/>
        <item x="425"/>
        <item x="559"/>
        <item x="519"/>
        <item x="454"/>
        <item x="288"/>
        <item x="753"/>
        <item x="341"/>
        <item x="238"/>
        <item x="494"/>
        <item x="393"/>
        <item x="746"/>
        <item x="361"/>
        <item x="317"/>
        <item x="664"/>
        <item x="773"/>
        <item x="716"/>
        <item x="37"/>
        <item x="14"/>
        <item x="369"/>
        <item x="714"/>
        <item x="731"/>
        <item x="213"/>
        <item x="125"/>
        <item x="611"/>
        <item x="596"/>
        <item x="413"/>
        <item x="120"/>
        <item x="110"/>
        <item x="47"/>
        <item x="647"/>
        <item x="718"/>
        <item x="312"/>
        <item x="170"/>
        <item x="463"/>
        <item x="31"/>
        <item x="368"/>
        <item x="529"/>
        <item x="688"/>
        <item x="209"/>
        <item x="651"/>
        <item x="671"/>
        <item x="13"/>
        <item x="210"/>
        <item x="732"/>
        <item x="411"/>
        <item x="237"/>
        <item x="518"/>
        <item x="242"/>
        <item x="545"/>
        <item x="521"/>
        <item x="652"/>
        <item x="226"/>
        <item x="102"/>
        <item x="345"/>
        <item x="239"/>
        <item x="316"/>
        <item x="70"/>
        <item x="96"/>
        <item x="482"/>
        <item x="289"/>
        <item x="523"/>
        <item x="40"/>
        <item x="287"/>
        <item x="205"/>
        <item x="754"/>
        <item x="240"/>
        <item x="788"/>
        <item x="128"/>
        <item x="665"/>
        <item x="394"/>
        <item x="124"/>
        <item x="264"/>
        <item x="414"/>
        <item x="416"/>
        <item x="126"/>
        <item x="303"/>
        <item x="560"/>
        <item x="667"/>
        <item x="734"/>
        <item x="498"/>
        <item x="561"/>
        <item x="348"/>
        <item x="430"/>
        <item x="672"/>
        <item x="426"/>
        <item x="67"/>
        <item x="0"/>
      </items>
    </pivotField>
    <pivotField axis="axisRow" compact="0" outline="0" showAll="0" defaultSubtotal="0">
      <items count="780">
        <item x="61"/>
        <item x="9"/>
        <item x="158"/>
        <item x="18"/>
        <item x="134"/>
        <item x="23"/>
        <item x="307"/>
        <item x="97"/>
        <item x="141"/>
        <item x="34"/>
        <item x="8"/>
        <item x="96"/>
        <item x="110"/>
        <item x="100"/>
        <item x="35"/>
        <item x="17"/>
        <item x="36"/>
        <item x="152"/>
        <item x="7"/>
        <item x="165"/>
        <item x="263"/>
        <item x="115"/>
        <item x="5"/>
        <item x="93"/>
        <item x="124"/>
        <item x="291"/>
        <item x="440"/>
        <item x="188"/>
        <item x="153"/>
        <item x="177"/>
        <item x="159"/>
        <item x="53"/>
        <item x="52"/>
        <item x="148"/>
        <item x="51"/>
        <item x="248"/>
        <item x="156"/>
        <item x="227"/>
        <item x="71"/>
        <item x="397"/>
        <item x="125"/>
        <item x="32"/>
        <item x="260"/>
        <item x="289"/>
        <item x="280"/>
        <item x="444"/>
        <item x="132"/>
        <item x="538"/>
        <item x="151"/>
        <item x="116"/>
        <item x="673"/>
        <item x="109"/>
        <item x="58"/>
        <item x="586"/>
        <item x="305"/>
        <item x="42"/>
        <item x="212"/>
        <item x="14"/>
        <item x="145"/>
        <item x="349"/>
        <item x="357"/>
        <item x="91"/>
        <item x="347"/>
        <item x="217"/>
        <item x="75"/>
        <item x="107"/>
        <item x="301"/>
        <item x="22"/>
        <item x="187"/>
        <item x="130"/>
        <item x="123"/>
        <item x="553"/>
        <item x="69"/>
        <item x="242"/>
        <item x="226"/>
        <item x="164"/>
        <item x="320"/>
        <item x="88"/>
        <item x="396"/>
        <item x="54"/>
        <item x="129"/>
        <item x="666"/>
        <item x="30"/>
        <item x="363"/>
        <item x="535"/>
        <item x="484"/>
        <item x="6"/>
        <item x="85"/>
        <item x="665"/>
        <item x="318"/>
        <item x="419"/>
        <item x="87"/>
        <item x="29"/>
        <item x="712"/>
        <item x="330"/>
        <item x="262"/>
        <item x="72"/>
        <item x="755"/>
        <item x="229"/>
        <item x="358"/>
        <item x="387"/>
        <item x="127"/>
        <item x="98"/>
        <item x="186"/>
        <item x="544"/>
        <item x="10"/>
        <item x="258"/>
        <item x="310"/>
        <item x="599"/>
        <item x="302"/>
        <item x="297"/>
        <item x="424"/>
        <item x="400"/>
        <item x="261"/>
        <item x="114"/>
        <item x="33"/>
        <item x="449"/>
        <item x="432"/>
        <item x="154"/>
        <item x="512"/>
        <item x="250"/>
        <item x="341"/>
        <item x="453"/>
        <item x="457"/>
        <item x="569"/>
        <item x="95"/>
        <item x="77"/>
        <item x="202"/>
        <item x="268"/>
        <item x="173"/>
        <item x="372"/>
        <item x="537"/>
        <item x="561"/>
        <item x="699"/>
        <item x="548"/>
        <item x="384"/>
        <item x="138"/>
        <item x="232"/>
        <item x="86"/>
        <item x="282"/>
        <item x="421"/>
        <item x="542"/>
        <item x="543"/>
        <item x="725"/>
        <item x="579"/>
        <item x="267"/>
        <item x="155"/>
        <item x="16"/>
        <item x="64"/>
        <item x="568"/>
        <item x="519"/>
        <item x="89"/>
        <item x="439"/>
        <item x="526"/>
        <item x="753"/>
        <item x="758"/>
        <item x="605"/>
        <item x="435"/>
        <item x="516"/>
        <item x="133"/>
        <item x="541"/>
        <item x="343"/>
        <item x="78"/>
        <item x="394"/>
        <item x="452"/>
        <item x="365"/>
        <item x="513"/>
        <item x="433"/>
        <item x="315"/>
        <item x="73"/>
        <item x="759"/>
        <item x="434"/>
        <item x="691"/>
        <item x="294"/>
        <item x="456"/>
        <item x="583"/>
        <item x="144"/>
        <item x="480"/>
        <item x="20"/>
        <item x="49"/>
        <item x="45"/>
        <item x="555"/>
        <item x="455"/>
        <item x="684"/>
        <item x="580"/>
        <item x="688"/>
        <item x="448"/>
        <item x="641"/>
        <item x="90"/>
        <item x="505"/>
        <item x="39"/>
        <item x="126"/>
        <item x="204"/>
        <item x="652"/>
        <item x="585"/>
        <item x="661"/>
        <item x="422"/>
        <item x="50"/>
        <item x="572"/>
        <item x="584"/>
        <item x="498"/>
        <item x="275"/>
        <item x="92"/>
        <item x="81"/>
        <item x="417"/>
        <item x="464"/>
        <item x="601"/>
        <item x="752"/>
        <item x="139"/>
        <item x="441"/>
        <item x="265"/>
        <item x="634"/>
        <item x="166"/>
        <item x="534"/>
        <item x="711"/>
        <item x="563"/>
        <item x="375"/>
        <item x="769"/>
        <item x="192"/>
        <item x="244"/>
        <item x="295"/>
        <item x="497"/>
        <item x="119"/>
        <item x="511"/>
        <item x="653"/>
        <item x="409"/>
        <item x="702"/>
        <item x="442"/>
        <item x="385"/>
        <item x="206"/>
        <item x="19"/>
        <item x="106"/>
        <item x="185"/>
        <item x="303"/>
        <item x="190"/>
        <item x="112"/>
        <item x="128"/>
        <item x="680"/>
        <item x="11"/>
        <item x="742"/>
        <item x="645"/>
        <item x="412"/>
        <item x="43"/>
        <item x="562"/>
        <item x="175"/>
        <item x="721"/>
        <item x="57"/>
        <item x="288"/>
        <item x="13"/>
        <item x="483"/>
        <item x="235"/>
        <item x="15"/>
        <item x="678"/>
        <item x="574"/>
        <item x="149"/>
        <item x="304"/>
        <item x="760"/>
        <item x="603"/>
        <item x="311"/>
        <item x="99"/>
        <item x="1"/>
        <item x="68"/>
        <item x="205"/>
        <item x="383"/>
        <item x="321"/>
        <item x="463"/>
        <item x="425"/>
        <item x="564"/>
        <item x="277"/>
        <item x="664"/>
        <item x="450"/>
        <item x="94"/>
        <item x="55"/>
        <item x="113"/>
        <item x="309"/>
        <item x="528"/>
        <item x="670"/>
        <item x="334"/>
        <item x="12"/>
        <item x="388"/>
        <item x="118"/>
        <item x="333"/>
        <item x="284"/>
        <item x="336"/>
        <item x="24"/>
        <item x="271"/>
        <item x="331"/>
        <item x="656"/>
        <item x="346"/>
        <item x="252"/>
        <item x="40"/>
        <item x="669"/>
        <item x="660"/>
        <item x="437"/>
        <item x="370"/>
        <item x="60"/>
        <item x="276"/>
        <item x="292"/>
        <item x="160"/>
        <item x="360"/>
        <item x="646"/>
        <item x="612"/>
        <item x="623"/>
        <item x="62"/>
        <item x="228"/>
        <item x="527"/>
        <item x="408"/>
        <item x="243"/>
        <item x="306"/>
        <item x="279"/>
        <item x="592"/>
        <item x="451"/>
        <item x="59"/>
        <item x="28"/>
        <item x="594"/>
        <item x="136"/>
        <item x="411"/>
        <item x="427"/>
        <item x="723"/>
        <item x="654"/>
        <item x="281"/>
        <item x="614"/>
        <item x="345"/>
        <item x="101"/>
        <item x="577"/>
        <item x="214"/>
        <item x="737"/>
        <item x="391"/>
        <item x="44"/>
        <item x="683"/>
        <item x="308"/>
        <item x="643"/>
        <item x="642"/>
        <item x="339"/>
        <item x="377"/>
        <item x="362"/>
        <item x="582"/>
        <item x="533"/>
        <item x="490"/>
        <item x="639"/>
        <item x="407"/>
        <item x="238"/>
        <item x="615"/>
        <item x="775"/>
        <item x="350"/>
        <item x="540"/>
        <item x="253"/>
        <item x="348"/>
        <item x="203"/>
        <item x="393"/>
        <item x="628"/>
        <item x="41"/>
        <item x="655"/>
        <item x="137"/>
        <item x="616"/>
        <item x="596"/>
        <item x="518"/>
        <item x="246"/>
        <item x="369"/>
        <item x="195"/>
        <item x="366"/>
        <item x="247"/>
        <item x="147"/>
        <item x="530"/>
        <item x="663"/>
        <item x="637"/>
        <item x="216"/>
        <item x="332"/>
        <item x="486"/>
        <item x="135"/>
        <item x="744"/>
        <item x="269"/>
        <item x="770"/>
        <item x="359"/>
        <item x="418"/>
        <item x="21"/>
        <item x="76"/>
        <item x="517"/>
        <item x="619"/>
        <item x="482"/>
        <item x="314"/>
        <item x="278"/>
        <item x="361"/>
        <item x="644"/>
        <item x="157"/>
        <item x="750"/>
        <item x="415"/>
        <item x="329"/>
        <item x="423"/>
        <item x="322"/>
        <item x="325"/>
        <item x="335"/>
        <item x="319"/>
        <item x="356"/>
        <item x="765"/>
        <item x="593"/>
        <item x="478"/>
        <item x="402"/>
        <item x="376"/>
        <item x="146"/>
        <item x="473"/>
        <item x="445"/>
        <item x="392"/>
        <item x="658"/>
        <item x="772"/>
        <item x="733"/>
        <item x="679"/>
        <item x="722"/>
        <item x="581"/>
        <item x="63"/>
        <item x="597"/>
        <item x="31"/>
        <item x="198"/>
        <item x="565"/>
        <item x="686"/>
        <item x="595"/>
        <item x="344"/>
        <item x="462"/>
        <item x="257"/>
        <item x="613"/>
        <item x="443"/>
        <item x="414"/>
        <item x="316"/>
        <item x="625"/>
        <item x="529"/>
        <item x="638"/>
        <item x="140"/>
        <item x="624"/>
        <item x="501"/>
        <item x="364"/>
        <item x="222"/>
        <item x="389"/>
        <item x="727"/>
        <item x="56"/>
        <item x="550"/>
        <item x="649"/>
        <item x="249"/>
        <item x="554"/>
        <item x="108"/>
        <item x="499"/>
        <item x="704"/>
        <item x="26"/>
        <item x="264"/>
        <item x="504"/>
        <item x="323"/>
        <item x="668"/>
        <item x="764"/>
        <item x="131"/>
        <item x="667"/>
        <item x="606"/>
        <item x="520"/>
        <item x="386"/>
        <item x="751"/>
        <item x="416"/>
        <item x="410"/>
        <item x="776"/>
        <item x="503"/>
        <item x="80"/>
        <item x="681"/>
        <item x="27"/>
        <item x="270"/>
        <item x="234"/>
        <item x="142"/>
        <item x="324"/>
        <item x="401"/>
        <item x="587"/>
        <item x="25"/>
        <item x="436"/>
        <item x="743"/>
        <item x="218"/>
        <item x="724"/>
        <item x="287"/>
        <item x="626"/>
        <item x="38"/>
        <item x="454"/>
        <item x="283"/>
        <item x="701"/>
        <item x="104"/>
        <item x="121"/>
        <item x="174"/>
        <item x="617"/>
        <item x="671"/>
        <item x="549"/>
        <item x="172"/>
        <item x="728"/>
        <item x="194"/>
        <item x="143"/>
        <item x="351"/>
        <item x="181"/>
        <item x="296"/>
        <item x="552"/>
        <item x="598"/>
        <item x="657"/>
        <item x="342"/>
        <item x="65"/>
        <item x="74"/>
        <item x="566"/>
        <item x="771"/>
        <item x="687"/>
        <item x="677"/>
        <item x="426"/>
        <item x="500"/>
        <item x="103"/>
        <item x="290"/>
        <item x="640"/>
        <item x="213"/>
        <item x="446"/>
        <item x="176"/>
        <item x="245"/>
        <item x="196"/>
        <item x="102"/>
        <item x="741"/>
        <item x="266"/>
        <item x="340"/>
        <item x="398"/>
        <item x="169"/>
        <item x="70"/>
        <item x="211"/>
        <item x="171"/>
        <item x="567"/>
        <item x="650"/>
        <item x="536"/>
        <item x="735"/>
        <item x="337"/>
        <item x="167"/>
        <item x="682"/>
        <item x="622"/>
        <item x="367"/>
        <item x="491"/>
        <item x="312"/>
        <item x="756"/>
        <item x="438"/>
        <item x="571"/>
        <item x="659"/>
        <item x="709"/>
        <item x="715"/>
        <item x="607"/>
        <item x="532"/>
        <item x="368"/>
        <item x="629"/>
        <item x="635"/>
        <item x="515"/>
        <item x="757"/>
        <item x="558"/>
        <item x="754"/>
        <item x="778"/>
        <item x="717"/>
        <item x="150"/>
        <item x="773"/>
        <item x="716"/>
        <item x="689"/>
        <item x="207"/>
        <item x="575"/>
        <item x="506"/>
        <item x="589"/>
        <item x="556"/>
        <item x="67"/>
        <item x="390"/>
        <item x="618"/>
        <item x="399"/>
        <item x="251"/>
        <item x="551"/>
        <item x="256"/>
        <item x="531"/>
        <item x="539"/>
        <item x="672"/>
        <item x="774"/>
        <item x="502"/>
        <item x="470"/>
        <item x="428"/>
        <item x="197"/>
        <item x="233"/>
        <item x="509"/>
        <item x="338"/>
        <item x="105"/>
        <item x="570"/>
        <item x="766"/>
        <item x="374"/>
        <item x="467"/>
        <item x="636"/>
        <item x="373"/>
        <item x="37"/>
        <item x="630"/>
        <item x="193"/>
        <item x="590"/>
        <item x="477"/>
        <item x="378"/>
        <item x="662"/>
        <item x="545"/>
        <item x="111"/>
        <item x="609"/>
        <item x="215"/>
        <item x="734"/>
        <item x="286"/>
        <item x="285"/>
        <item x="604"/>
        <item x="66"/>
        <item x="223"/>
        <item x="697"/>
        <item x="627"/>
        <item x="420"/>
        <item x="469"/>
        <item x="698"/>
        <item x="117"/>
        <item x="546"/>
        <item x="696"/>
        <item x="379"/>
        <item x="466"/>
        <item x="747"/>
        <item x="403"/>
        <item x="621"/>
        <item x="313"/>
        <item x="430"/>
        <item x="237"/>
        <item x="231"/>
        <item x="371"/>
        <item x="620"/>
        <item x="353"/>
        <item x="719"/>
        <item x="674"/>
        <item x="610"/>
        <item x="521"/>
        <item x="559"/>
        <item x="254"/>
        <item x="413"/>
        <item x="703"/>
        <item x="79"/>
        <item x="209"/>
        <item x="632"/>
        <item x="468"/>
        <item x="602"/>
        <item x="429"/>
        <item x="708"/>
        <item x="675"/>
        <item x="255"/>
        <item x="746"/>
        <item x="120"/>
        <item x="736"/>
        <item x="472"/>
        <item x="726"/>
        <item x="738"/>
        <item x="380"/>
        <item x="236"/>
        <item x="317"/>
        <item x="191"/>
        <item x="354"/>
        <item x="608"/>
        <item x="221"/>
        <item x="395"/>
        <item x="730"/>
        <item x="474"/>
        <item x="700"/>
        <item x="573"/>
        <item x="576"/>
        <item x="740"/>
        <item x="651"/>
        <item x="745"/>
        <item x="381"/>
        <item x="524"/>
        <item x="510"/>
        <item x="648"/>
        <item x="489"/>
        <item x="714"/>
        <item x="352"/>
        <item x="633"/>
        <item x="507"/>
        <item x="170"/>
        <item x="327"/>
        <item x="178"/>
        <item x="447"/>
        <item x="299"/>
        <item x="3"/>
        <item x="326"/>
        <item x="779"/>
        <item x="647"/>
        <item x="761"/>
        <item x="508"/>
        <item x="479"/>
        <item x="748"/>
        <item x="465"/>
        <item x="487"/>
        <item x="777"/>
        <item x="514"/>
        <item x="488"/>
        <item x="83"/>
        <item x="739"/>
        <item x="82"/>
        <item x="631"/>
        <item x="611"/>
        <item x="763"/>
        <item x="560"/>
        <item x="485"/>
        <item x="168"/>
        <item x="588"/>
        <item x="600"/>
        <item x="729"/>
        <item x="431"/>
        <item x="210"/>
        <item x="298"/>
        <item x="557"/>
        <item x="676"/>
        <item x="706"/>
        <item x="767"/>
        <item x="731"/>
        <item x="471"/>
        <item x="762"/>
        <item x="182"/>
        <item x="685"/>
        <item x="47"/>
        <item x="189"/>
        <item x="523"/>
        <item x="695"/>
        <item x="2"/>
        <item x="705"/>
        <item x="179"/>
        <item x="493"/>
        <item x="492"/>
        <item x="293"/>
        <item x="707"/>
        <item x="591"/>
        <item x="208"/>
        <item x="183"/>
        <item x="230"/>
        <item x="46"/>
        <item x="219"/>
        <item x="273"/>
        <item x="713"/>
        <item x="259"/>
        <item x="476"/>
        <item x="547"/>
        <item x="475"/>
        <item x="405"/>
        <item x="768"/>
        <item x="272"/>
        <item x="522"/>
        <item x="720"/>
        <item x="458"/>
        <item x="220"/>
        <item x="240"/>
        <item x="495"/>
        <item x="578"/>
        <item x="180"/>
        <item x="481"/>
        <item x="494"/>
        <item x="749"/>
        <item x="525"/>
        <item x="718"/>
        <item x="224"/>
        <item x="690"/>
        <item x="404"/>
        <item x="239"/>
        <item x="382"/>
        <item x="732"/>
        <item x="184"/>
        <item x="355"/>
        <item x="406"/>
        <item x="122"/>
        <item x="225"/>
        <item x="692"/>
        <item x="161"/>
        <item x="300"/>
        <item x="693"/>
        <item x="328"/>
        <item x="162"/>
        <item x="200"/>
        <item x="710"/>
        <item x="84"/>
        <item x="496"/>
        <item x="4"/>
        <item x="274"/>
        <item x="460"/>
        <item x="48"/>
        <item x="199"/>
        <item x="459"/>
        <item x="694"/>
        <item x="241"/>
        <item x="163"/>
        <item x="461"/>
        <item x="201"/>
        <item x="0"/>
      </items>
    </pivotField>
    <pivotField axis="axisRow" compact="0" outline="0" showAll="0" defaultSubtotal="0">
      <items count="327">
        <item x="52"/>
        <item x="9"/>
        <item x="72"/>
        <item x="7"/>
        <item x="31"/>
        <item x="34"/>
        <item x="8"/>
        <item x="5"/>
        <item x="17"/>
        <item x="74"/>
        <item x="32"/>
        <item x="44"/>
        <item x="37"/>
        <item x="49"/>
        <item x="101"/>
        <item x="65"/>
        <item x="14"/>
        <item x="30"/>
        <item x="83"/>
        <item x="100"/>
        <item x="64"/>
        <item x="73"/>
        <item x="59"/>
        <item x="45"/>
        <item x="19"/>
        <item x="113"/>
        <item x="1"/>
        <item x="36"/>
        <item x="164"/>
        <item x="38"/>
        <item x="54"/>
        <item x="76"/>
        <item x="123"/>
        <item x="10"/>
        <item x="28"/>
        <item x="60"/>
        <item x="180"/>
        <item x="176"/>
        <item x="21"/>
        <item x="91"/>
        <item x="6"/>
        <item x="78"/>
        <item x="84"/>
        <item x="26"/>
        <item x="27"/>
        <item x="125"/>
        <item x="163"/>
        <item x="189"/>
        <item x="149"/>
        <item x="102"/>
        <item x="221"/>
        <item x="16"/>
        <item x="71"/>
        <item x="43"/>
        <item x="94"/>
        <item x="214"/>
        <item x="98"/>
        <item x="20"/>
        <item x="22"/>
        <item x="18"/>
        <item x="183"/>
        <item x="93"/>
        <item x="53"/>
        <item x="270"/>
        <item x="103"/>
        <item x="55"/>
        <item x="139"/>
        <item x="197"/>
        <item x="169"/>
        <item x="171"/>
        <item x="82"/>
        <item x="81"/>
        <item x="187"/>
        <item x="280"/>
        <item x="148"/>
        <item x="33"/>
        <item x="145"/>
        <item x="63"/>
        <item x="12"/>
        <item x="95"/>
        <item x="127"/>
        <item x="62"/>
        <item x="35"/>
        <item x="25"/>
        <item x="47"/>
        <item x="85"/>
        <item x="51"/>
        <item x="77"/>
        <item x="15"/>
        <item x="220"/>
        <item x="298"/>
        <item x="92"/>
        <item x="157"/>
        <item x="61"/>
        <item x="267"/>
        <item x="29"/>
        <item x="289"/>
        <item x="199"/>
        <item x="80"/>
        <item x="13"/>
        <item x="50"/>
        <item x="195"/>
        <item x="87"/>
        <item x="182"/>
        <item x="122"/>
        <item x="313"/>
        <item x="58"/>
        <item x="248"/>
        <item x="97"/>
        <item x="242"/>
        <item x="323"/>
        <item x="75"/>
        <item x="181"/>
        <item x="223"/>
        <item x="99"/>
        <item x="118"/>
        <item x="222"/>
        <item x="288"/>
        <item x="217"/>
        <item x="86"/>
        <item x="24"/>
        <item x="213"/>
        <item x="226"/>
        <item x="275"/>
        <item x="144"/>
        <item x="178"/>
        <item x="177"/>
        <item x="240"/>
        <item x="271"/>
        <item x="39"/>
        <item x="218"/>
        <item x="120"/>
        <item x="66"/>
        <item x="198"/>
        <item x="159"/>
        <item x="46"/>
        <item x="269"/>
        <item x="209"/>
        <item x="114"/>
        <item x="160"/>
        <item x="89"/>
        <item x="260"/>
        <item x="206"/>
        <item x="11"/>
        <item x="48"/>
        <item x="281"/>
        <item x="57"/>
        <item x="282"/>
        <item x="235"/>
        <item x="216"/>
        <item x="312"/>
        <item x="202"/>
        <item x="179"/>
        <item x="146"/>
        <item x="314"/>
        <item x="283"/>
        <item x="124"/>
        <item x="132"/>
        <item x="112"/>
        <item x="67"/>
        <item x="208"/>
        <item x="141"/>
        <item x="190"/>
        <item x="126"/>
        <item x="194"/>
        <item x="96"/>
        <item x="186"/>
        <item x="201"/>
        <item x="285"/>
        <item x="262"/>
        <item x="273"/>
        <item x="151"/>
        <item x="310"/>
        <item x="211"/>
        <item x="274"/>
        <item x="215"/>
        <item x="115"/>
        <item x="224"/>
        <item x="170"/>
        <item x="138"/>
        <item x="200"/>
        <item x="311"/>
        <item x="266"/>
        <item x="134"/>
        <item x="268"/>
        <item x="326"/>
        <item x="265"/>
        <item x="152"/>
        <item x="191"/>
        <item x="165"/>
        <item x="140"/>
        <item x="257"/>
        <item x="251"/>
        <item x="108"/>
        <item x="243"/>
        <item x="278"/>
        <item x="150"/>
        <item x="252"/>
        <item x="307"/>
        <item x="324"/>
        <item x="290"/>
        <item x="264"/>
        <item x="204"/>
        <item x="315"/>
        <item x="119"/>
        <item x="255"/>
        <item x="287"/>
        <item x="293"/>
        <item x="234"/>
        <item x="162"/>
        <item x="111"/>
        <item x="3"/>
        <item x="79"/>
        <item x="184"/>
        <item x="292"/>
        <item x="259"/>
        <item x="277"/>
        <item x="279"/>
        <item x="137"/>
        <item x="284"/>
        <item x="303"/>
        <item x="219"/>
        <item x="69"/>
        <item x="308"/>
        <item x="300"/>
        <item x="276"/>
        <item x="207"/>
        <item x="261"/>
        <item x="291"/>
        <item x="286"/>
        <item x="158"/>
        <item x="174"/>
        <item x="192"/>
        <item x="325"/>
        <item x="23"/>
        <item x="319"/>
        <item x="272"/>
        <item x="88"/>
        <item x="320"/>
        <item x="210"/>
        <item x="203"/>
        <item x="241"/>
        <item x="188"/>
        <item x="230"/>
        <item x="254"/>
        <item x="322"/>
        <item x="136"/>
        <item x="128"/>
        <item x="258"/>
        <item x="250"/>
        <item x="41"/>
        <item x="110"/>
        <item x="317"/>
        <item x="233"/>
        <item x="196"/>
        <item x="263"/>
        <item x="316"/>
        <item x="153"/>
        <item x="236"/>
        <item x="256"/>
        <item x="56"/>
        <item x="147"/>
        <item x="117"/>
        <item x="245"/>
        <item x="109"/>
        <item x="68"/>
        <item x="249"/>
        <item x="302"/>
        <item x="304"/>
        <item x="212"/>
        <item x="232"/>
        <item x="173"/>
        <item x="121"/>
        <item x="172"/>
        <item x="2"/>
        <item x="167"/>
        <item x="107"/>
        <item x="301"/>
        <item x="225"/>
        <item x="231"/>
        <item x="239"/>
        <item x="238"/>
        <item x="161"/>
        <item x="133"/>
        <item x="321"/>
        <item x="143"/>
        <item x="135"/>
        <item x="246"/>
        <item x="294"/>
        <item x="155"/>
        <item x="205"/>
        <item x="166"/>
        <item x="90"/>
        <item x="318"/>
        <item x="40"/>
        <item x="306"/>
        <item x="193"/>
        <item x="253"/>
        <item x="299"/>
        <item x="244"/>
        <item x="175"/>
        <item x="309"/>
        <item x="185"/>
        <item x="154"/>
        <item x="116"/>
        <item x="296"/>
        <item x="70"/>
        <item x="247"/>
        <item x="105"/>
        <item x="305"/>
        <item x="4"/>
        <item x="295"/>
        <item x="104"/>
        <item x="168"/>
        <item x="42"/>
        <item x="156"/>
        <item x="228"/>
        <item x="237"/>
        <item x="142"/>
        <item x="130"/>
        <item x="297"/>
        <item x="227"/>
        <item x="106"/>
        <item x="229"/>
        <item x="129"/>
        <item x="131"/>
        <item x="0"/>
      </items>
    </pivotField>
    <pivotField compact="0" outline="0" subtotalTop="0" showAll="0" defaultSubtotal="0"/>
    <pivotField axis="axisRow" compact="0" outline="0" showAll="0" defaultSubtotal="0">
      <items count="1230">
        <item x="9"/>
        <item x="816"/>
        <item x="1130"/>
        <item x="517"/>
        <item x="326"/>
        <item x="631"/>
        <item x="474"/>
        <item x="363"/>
        <item x="554"/>
        <item x="154"/>
        <item x="179"/>
        <item x="533"/>
        <item x="170"/>
        <item x="805"/>
        <item x="1051"/>
        <item x="851"/>
        <item x="477"/>
        <item x="341"/>
        <item x="23"/>
        <item x="221"/>
        <item x="118"/>
        <item x="8"/>
        <item x="1057"/>
        <item x="1216"/>
        <item x="168"/>
        <item x="201"/>
        <item x="1181"/>
        <item x="173"/>
        <item x="36"/>
        <item x="304"/>
        <item x="302"/>
        <item x="1163"/>
        <item x="418"/>
        <item x="913"/>
        <item x="703"/>
        <item x="623"/>
        <item x="835"/>
        <item x="1017"/>
        <item x="11"/>
        <item x="323"/>
        <item x="94"/>
        <item x="1201"/>
        <item x="1199"/>
        <item x="620"/>
        <item x="220"/>
        <item x="57"/>
        <item x="1093"/>
        <item x="22"/>
        <item x="1111"/>
        <item x="17"/>
        <item x="1060"/>
        <item x="494"/>
        <item x="996"/>
        <item x="885"/>
        <item x="284"/>
        <item x="1148"/>
        <item x="1165"/>
        <item x="136"/>
        <item x="38"/>
        <item x="1182"/>
        <item x="752"/>
        <item x="437"/>
        <item x="113"/>
        <item x="998"/>
        <item x="832"/>
        <item x="769"/>
        <item x="138"/>
        <item x="1166"/>
        <item x="643"/>
        <item x="151"/>
        <item x="1033"/>
        <item x="970"/>
        <item x="266"/>
        <item x="514"/>
        <item x="396"/>
        <item x="358"/>
        <item x="240"/>
        <item x="1020"/>
        <item x="736"/>
        <item x="1123"/>
        <item x="1203"/>
        <item x="1218"/>
        <item x="553"/>
        <item x="95"/>
        <item x="551"/>
        <item x="1054"/>
        <item x="18"/>
        <item x="198"/>
        <item x="260"/>
        <item x="844"/>
        <item x="700"/>
        <item x="376"/>
        <item x="1074"/>
        <item x="953"/>
        <item x="69"/>
        <item x="785"/>
        <item x="662"/>
        <item x="868"/>
        <item x="1184"/>
        <item x="733"/>
        <item x="516"/>
        <item x="204"/>
        <item x="1078"/>
        <item x="471"/>
        <item x="1129"/>
        <item x="140"/>
        <item x="167"/>
        <item x="1052"/>
        <item x="783"/>
        <item x="803"/>
        <item x="473"/>
        <item x="29"/>
        <item x="771"/>
        <item x="35"/>
        <item x="1026"/>
        <item x="866"/>
        <item x="597"/>
        <item x="55"/>
        <item x="625"/>
        <item x="360"/>
        <item x="433"/>
        <item x="6"/>
        <item x="1146"/>
        <item x="261"/>
        <item x="644"/>
        <item x="1095"/>
        <item x="321"/>
        <item x="812"/>
        <item x="483"/>
        <item x="1096"/>
        <item x="1104"/>
        <item x="1127"/>
        <item x="322"/>
        <item x="439"/>
        <item x="568"/>
        <item x="377"/>
        <item x="97"/>
        <item x="774"/>
        <item x="909"/>
        <item x="921"/>
        <item x="200"/>
        <item x="584"/>
        <item x="440"/>
        <item x="219"/>
        <item x="106"/>
        <item x="300"/>
        <item x="361"/>
        <item x="638"/>
        <item x="217"/>
        <item x="578"/>
        <item x="401"/>
        <item x="561"/>
        <item x="1014"/>
        <item x="980"/>
        <item x="25"/>
        <item x="96"/>
        <item x="303"/>
        <item x="32"/>
        <item x="30"/>
        <item x="791"/>
        <item x="493"/>
        <item x="523"/>
        <item x="1019"/>
        <item x="811"/>
        <item x="943"/>
        <item x="481"/>
        <item x="694"/>
        <item x="175"/>
        <item x="77"/>
        <item x="1161"/>
        <item x="907"/>
        <item x="210"/>
        <item x="559"/>
        <item x="1210"/>
        <item x="830"/>
        <item x="1168"/>
        <item x="236"/>
        <item x="34"/>
        <item x="950"/>
        <item x="398"/>
        <item x="750"/>
        <item x="1098"/>
        <item x="339"/>
        <item x="587"/>
        <item x="1036"/>
        <item x="526"/>
        <item x="359"/>
        <item x="1178"/>
        <item x="146"/>
        <item x="1031"/>
        <item x="74"/>
        <item x="355"/>
        <item x="972"/>
        <item x="1067"/>
        <item x="117"/>
        <item x="672"/>
        <item x="831"/>
        <item x="52"/>
        <item x="823"/>
        <item x="194"/>
        <item x="242"/>
        <item x="946"/>
        <item x="590"/>
        <item x="974"/>
        <item x="253"/>
        <item x="131"/>
        <item x="735"/>
        <item x="13"/>
        <item x="144"/>
        <item x="756"/>
        <item x="447"/>
        <item x="565"/>
        <item x="701"/>
        <item x="325"/>
        <item x="490"/>
        <item x="295"/>
        <item x="598"/>
        <item x="1056"/>
        <item x="171"/>
        <item x="772"/>
        <item x="849"/>
        <item x="777"/>
        <item x="193"/>
        <item x="1189"/>
        <item x="455"/>
        <item x="1003"/>
        <item x="743"/>
        <item x="369"/>
        <item x="335"/>
        <item x="910"/>
        <item x="541"/>
        <item x="264"/>
        <item x="115"/>
        <item x="1072"/>
        <item x="573"/>
        <item x="659"/>
        <item x="841"/>
        <item x="378"/>
        <item x="1059"/>
        <item x="1167"/>
        <item x="804"/>
        <item x="633"/>
        <item x="680"/>
        <item x="367"/>
        <item x="72"/>
        <item x="825"/>
        <item x="834"/>
        <item x="45"/>
        <item x="407"/>
        <item x="1223"/>
        <item x="510"/>
        <item x="1132"/>
        <item x="600"/>
        <item x="1174"/>
        <item x="64"/>
        <item x="417"/>
        <item x="806"/>
        <item x="16"/>
        <item x="1120"/>
        <item x="1077"/>
        <item x="436"/>
        <item x="718"/>
        <item x="687"/>
        <item x="469"/>
        <item x="531"/>
        <item x="357"/>
        <item x="870"/>
        <item x="665"/>
        <item x="1204"/>
        <item x="975"/>
        <item x="624"/>
        <item x="126"/>
        <item x="5"/>
        <item x="286"/>
        <item x="288"/>
        <item x="320"/>
        <item x="543"/>
        <item x="878"/>
        <item x="263"/>
        <item x="674"/>
        <item x="15"/>
        <item x="945"/>
        <item x="626"/>
        <item x="99"/>
        <item x="647"/>
        <item x="353"/>
        <item x="287"/>
        <item x="1015"/>
        <item x="239"/>
        <item x="169"/>
        <item x="328"/>
        <item x="556"/>
        <item x="1157"/>
        <item x="698"/>
        <item x="748"/>
        <item x="1030"/>
        <item x="731"/>
        <item x="235"/>
        <item x="1022"/>
        <item x="1139"/>
        <item x="195"/>
        <item x="262"/>
        <item x="306"/>
        <item x="1101"/>
        <item x="595"/>
        <item x="1221"/>
        <item x="283"/>
        <item x="197"/>
        <item x="161"/>
        <item x="883"/>
        <item x="137"/>
        <item x="139"/>
        <item x="630"/>
        <item x="10"/>
        <item x="666"/>
        <item x="669"/>
        <item x="773"/>
        <item x="780"/>
        <item x="374"/>
        <item x="758"/>
        <item x="218"/>
        <item x="281"/>
        <item x="726"/>
        <item x="434"/>
        <item x="1185"/>
        <item x="664"/>
        <item x="555"/>
        <item x="495"/>
        <item x="441"/>
        <item x="621"/>
        <item x="982"/>
        <item x="778"/>
        <item x="180"/>
        <item x="1208"/>
        <item x="414"/>
        <item x="766"/>
        <item x="230"/>
        <item x="54"/>
        <item x="737"/>
        <item x="354"/>
        <item x="1110"/>
        <item x="709"/>
        <item x="244"/>
        <item x="393"/>
        <item x="642"/>
        <item x="315"/>
        <item x="475"/>
        <item x="564"/>
        <item x="250"/>
        <item x="1195"/>
        <item x="324"/>
        <item x="327"/>
        <item x="209"/>
        <item x="918"/>
        <item x="476"/>
        <item x="108"/>
        <item x="702"/>
        <item x="14"/>
        <item x="837"/>
        <item x="723"/>
        <item x="445"/>
        <item x="153"/>
        <item x="59"/>
        <item x="560"/>
        <item x="399"/>
        <item x="468"/>
        <item x="892"/>
        <item x="667"/>
        <item x="98"/>
        <item x="911"/>
        <item x="1039"/>
        <item x="839"/>
        <item x="734"/>
        <item x="1205"/>
        <item x="853"/>
        <item x="640"/>
        <item x="411"/>
        <item x="502"/>
        <item x="116"/>
        <item x="395"/>
        <item x="545"/>
        <item x="70"/>
        <item x="886"/>
        <item x="583"/>
        <item x="738"/>
        <item x="708"/>
        <item x="203"/>
        <item x="875"/>
        <item x="1144"/>
        <item x="754"/>
        <item x="53"/>
        <item x="412"/>
        <item x="871"/>
        <item x="809"/>
        <item x="690"/>
        <item x="1226"/>
        <item x="663"/>
        <item x="602"/>
        <item x="983"/>
        <item x="519"/>
        <item x="65"/>
        <item x="730"/>
        <item x="741"/>
        <item x="506"/>
        <item x="619"/>
        <item x="530"/>
        <item x="51"/>
        <item x="714"/>
        <item x="588"/>
        <item x="511"/>
        <item x="400"/>
        <item x="747"/>
        <item x="60"/>
        <item x="929"/>
        <item x="1021"/>
        <item x="237"/>
        <item x="482"/>
        <item x="539"/>
        <item x="105"/>
        <item x="1217"/>
        <item x="768"/>
        <item x="58"/>
        <item x="470"/>
        <item x="1046"/>
        <item x="807"/>
        <item x="275"/>
        <item x="985"/>
        <item x="1001"/>
        <item x="12"/>
        <item x="299"/>
        <item x="102"/>
        <item x="589"/>
        <item x="794"/>
        <item x="770"/>
        <item x="613"/>
        <item x="692"/>
        <item x="739"/>
        <item x="710"/>
        <item x="977"/>
        <item x="499"/>
        <item x="704"/>
        <item x="435"/>
        <item x="101"/>
        <item x="270"/>
        <item x="1209"/>
        <item x="83"/>
        <item x="362"/>
        <item x="594"/>
        <item x="285"/>
        <item x="1147"/>
        <item x="717"/>
        <item x="174"/>
        <item x="461"/>
        <item x="1064"/>
        <item x="668"/>
        <item x="19"/>
        <item x="576"/>
        <item x="504"/>
        <item x="721"/>
        <item x="1136"/>
        <item x="903"/>
        <item x="890"/>
        <item x="550"/>
        <item x="932"/>
        <item x="251"/>
        <item x="183"/>
        <item x="1187"/>
        <item x="800"/>
        <item x="165"/>
        <item x="446"/>
        <item x="1097"/>
        <item x="848"/>
        <item x="368"/>
        <item x="652"/>
        <item x="443"/>
        <item x="91"/>
        <item x="246"/>
        <item x="457"/>
        <item x="1058"/>
        <item x="81"/>
        <item x="73"/>
        <item x="847"/>
        <item x="925"/>
        <item x="724"/>
        <item x="43"/>
        <item x="767"/>
        <item x="978"/>
        <item x="431"/>
        <item x="742"/>
        <item x="685"/>
        <item x="869"/>
        <item x="208"/>
        <item x="607"/>
        <item x="976"/>
        <item x="249"/>
        <item x="833"/>
        <item x="492"/>
        <item x="406"/>
        <item x="852"/>
        <item x="394"/>
        <item x="958"/>
        <item x="904"/>
        <item x="1050"/>
        <item x="650"/>
        <item x="364"/>
        <item x="425"/>
        <item x="1102"/>
        <item x="1158"/>
        <item x="873"/>
        <item x="390"/>
        <item x="311"/>
        <item x="145"/>
        <item x="422"/>
        <item x="160"/>
        <item x="93"/>
        <item x="537"/>
        <item x="1133"/>
        <item x="1113"/>
        <item x="641"/>
        <item x="1183"/>
        <item x="205"/>
        <item x="1106"/>
        <item x="1061"/>
        <item x="416"/>
        <item x="681"/>
        <item x="1055"/>
        <item x="549"/>
        <item x="464"/>
        <item x="1196"/>
        <item x="872"/>
        <item x="349"/>
        <item x="821"/>
        <item x="84"/>
        <item x="673"/>
        <item x="1089"/>
        <item x="373"/>
        <item x="1169"/>
        <item x="1062"/>
        <item x="518"/>
        <item x="1202"/>
        <item x="340"/>
        <item x="682"/>
        <item x="732"/>
        <item x="496"/>
        <item x="955"/>
        <item x="313"/>
        <item x="1071"/>
        <item x="1193"/>
        <item x="40"/>
        <item x="192"/>
        <item x="1018"/>
        <item x="428"/>
        <item x="670"/>
        <item x="187"/>
        <item x="1171"/>
        <item x="632"/>
        <item x="727"/>
        <item x="89"/>
        <item x="1076"/>
        <item x="1037"/>
        <item x="1138"/>
        <item x="268"/>
        <item x="1134"/>
        <item x="924"/>
        <item x="1164"/>
        <item x="397"/>
        <item x="808"/>
        <item x="763"/>
        <item x="294"/>
        <item x="658"/>
        <item x="1121"/>
        <item x="789"/>
        <item x="966"/>
        <item x="525"/>
        <item x="7"/>
        <item x="749"/>
        <item x="817"/>
        <item x="334"/>
        <item x="375"/>
        <item x="124"/>
        <item x="128"/>
        <item x="26"/>
        <item x="206"/>
        <item x="1082"/>
        <item x="129"/>
        <item x="592"/>
        <item x="188"/>
        <item x="1128"/>
        <item x="465"/>
        <item x="291"/>
        <item x="344"/>
        <item x="134"/>
        <item x="1094"/>
        <item x="1126"/>
        <item x="1034"/>
        <item x="915"/>
        <item x="1152"/>
        <item x="135"/>
        <item x="330"/>
        <item x="245"/>
        <item x="104"/>
        <item x="442"/>
        <item x="196"/>
        <item x="1172"/>
        <item x="207"/>
        <item x="586"/>
        <item x="387"/>
        <item x="1075"/>
        <item x="928"/>
        <item x="24"/>
        <item x="917"/>
        <item x="939"/>
        <item x="969"/>
        <item x="421"/>
        <item x="836"/>
        <item x="61"/>
        <item x="606"/>
        <item x="451"/>
        <item x="47"/>
        <item x="857"/>
        <item x="1024"/>
        <item x="1116"/>
        <item x="1004"/>
        <item x="1080"/>
        <item x="182"/>
        <item x="991"/>
        <item x="713"/>
        <item x="223"/>
        <item x="580"/>
        <item x="350"/>
        <item x="813"/>
        <item x="654"/>
        <item x="846"/>
        <item x="382"/>
        <item x="888"/>
        <item x="615"/>
        <item x="798"/>
        <item x="247"/>
        <item x="333"/>
        <item x="513"/>
        <item x="1141"/>
        <item x="85"/>
        <item x="391"/>
        <item x="775"/>
        <item x="156"/>
        <item x="827"/>
        <item x="661"/>
        <item x="1023"/>
        <item x="944"/>
        <item x="293"/>
        <item x="405"/>
        <item x="790"/>
        <item x="31"/>
        <item x="997"/>
        <item x="762"/>
        <item x="1011"/>
        <item x="1108"/>
        <item x="163"/>
        <item x="290"/>
        <item x="979"/>
        <item x="1002"/>
        <item x="689"/>
        <item x="202"/>
        <item x="248"/>
        <item x="801"/>
        <item x="627"/>
        <item x="458"/>
        <item x="225"/>
        <item x="62"/>
        <item x="515"/>
        <item x="610"/>
        <item x="971"/>
        <item x="78"/>
        <item x="100"/>
        <item x="509"/>
        <item x="2"/>
        <item x="814"/>
        <item x="570"/>
        <item x="103"/>
        <item x="384"/>
        <item x="450"/>
        <item x="1007"/>
        <item x="867"/>
        <item x="757"/>
        <item x="720"/>
        <item x="938"/>
        <item x="289"/>
        <item x="176"/>
        <item x="498"/>
        <item x="380"/>
        <item x="993"/>
        <item x="820"/>
        <item x="552"/>
        <item x="46"/>
        <item x="999"/>
        <item x="133"/>
        <item x="655"/>
        <item x="686"/>
        <item x="282"/>
        <item x="927"/>
        <item x="1099"/>
        <item x="520"/>
        <item x="535"/>
        <item x="660"/>
        <item x="317"/>
        <item x="172"/>
        <item x="189"/>
        <item x="863"/>
        <item x="141"/>
        <item x="1047"/>
        <item x="728"/>
        <item x="1207"/>
        <item x="900"/>
        <item x="796"/>
        <item x="524"/>
        <item x="981"/>
        <item x="746"/>
        <item x="273"/>
        <item x="296"/>
        <item x="162"/>
        <item x="142"/>
        <item x="992"/>
        <item x="711"/>
        <item x="365"/>
        <item x="1153"/>
        <item x="1038"/>
        <item x="331"/>
        <item x="634"/>
        <item x="675"/>
        <item x="277"/>
        <item x="536"/>
        <item x="905"/>
        <item x="1135"/>
        <item x="432"/>
        <item x="329"/>
        <item x="572"/>
        <item x="231"/>
        <item x="233"/>
        <item x="828"/>
        <item x="1214"/>
        <item x="462"/>
        <item x="1010"/>
        <item x="914"/>
        <item x="347"/>
        <item x="1065"/>
        <item x="942"/>
        <item x="920"/>
        <item x="147"/>
        <item x="745"/>
        <item x="1087"/>
        <item x="429"/>
        <item x="424"/>
        <item x="1012"/>
        <item x="899"/>
        <item x="1044"/>
        <item x="601"/>
        <item x="646"/>
        <item x="845"/>
        <item x="272"/>
        <item x="898"/>
        <item x="484"/>
        <item x="755"/>
        <item x="787"/>
        <item x="1190"/>
        <item x="793"/>
        <item x="1105"/>
        <item x="678"/>
        <item x="987"/>
        <item x="908"/>
        <item x="336"/>
        <item x="265"/>
        <item x="538"/>
        <item x="527"/>
        <item x="385"/>
        <item x="1081"/>
        <item x="33"/>
        <item x="413"/>
        <item x="1176"/>
        <item x="1159"/>
        <item x="1118"/>
        <item x="278"/>
        <item x="107"/>
        <item x="157"/>
        <item x="994"/>
        <item x="901"/>
        <item x="351"/>
        <item x="56"/>
        <item x="822"/>
        <item x="1090"/>
        <item x="931"/>
        <item x="478"/>
        <item x="880"/>
        <item x="699"/>
        <item x="1035"/>
        <item x="882"/>
        <item x="318"/>
        <item x="764"/>
        <item x="254"/>
        <item x="611"/>
        <item x="797"/>
        <item x="656"/>
        <item x="243"/>
        <item x="20"/>
        <item x="211"/>
        <item x="843"/>
        <item x="232"/>
        <item x="877"/>
        <item x="696"/>
        <item x="579"/>
        <item x="596"/>
        <item x="637"/>
        <item x="1107"/>
        <item x="472"/>
        <item x="612"/>
        <item x="121"/>
        <item x="1213"/>
        <item x="269"/>
        <item x="571"/>
        <item x="653"/>
        <item x="1027"/>
        <item x="408"/>
        <item x="88"/>
        <item x="1083"/>
        <item x="760"/>
        <item x="964"/>
        <item x="427"/>
        <item x="1043"/>
        <item x="989"/>
        <item x="792"/>
        <item x="501"/>
        <item x="356"/>
        <item x="316"/>
        <item x="534"/>
        <item x="448"/>
        <item x="276"/>
        <item x="569"/>
        <item x="460"/>
        <item x="1150"/>
        <item x="308"/>
        <item x="956"/>
        <item x="864"/>
        <item x="1114"/>
        <item x="488"/>
        <item x="815"/>
        <item x="292"/>
        <item x="861"/>
        <item x="818"/>
        <item x="48"/>
        <item x="952"/>
        <item x="862"/>
        <item x="940"/>
        <item x="963"/>
        <item x="765"/>
        <item x="1170"/>
        <item x="256"/>
        <item x="581"/>
        <item x="1151"/>
        <item x="274"/>
        <item x="614"/>
        <item x="934"/>
        <item x="826"/>
        <item x="1084"/>
        <item x="782"/>
        <item x="1025"/>
        <item x="923"/>
        <item x="919"/>
        <item x="92"/>
        <item x="314"/>
        <item x="1117"/>
        <item x="1040"/>
        <item x="591"/>
        <item x="1115"/>
        <item x="603"/>
        <item x="544"/>
        <item x="529"/>
        <item x="1041"/>
        <item x="894"/>
        <item x="238"/>
        <item x="1142"/>
        <item x="21"/>
        <item x="386"/>
        <item x="566"/>
        <item x="876"/>
        <item x="679"/>
        <item x="936"/>
        <item x="388"/>
        <item x="479"/>
        <item x="695"/>
        <item x="66"/>
        <item x="528"/>
        <item x="1068"/>
        <item x="906"/>
        <item x="27"/>
        <item x="922"/>
        <item x="28"/>
        <item x="257"/>
        <item x="532"/>
        <item x="683"/>
        <item x="567"/>
        <item x="466"/>
        <item x="1198"/>
        <item x="86"/>
        <item x="988"/>
        <item x="305"/>
        <item x="1008"/>
        <item x="109"/>
        <item x="463"/>
        <item x="63"/>
        <item x="3"/>
        <item x="926"/>
        <item x="252"/>
        <item x="487"/>
        <item x="491"/>
        <item x="916"/>
        <item x="959"/>
        <item x="954"/>
        <item x="838"/>
        <item x="332"/>
        <item x="902"/>
        <item x="1086"/>
        <item x="897"/>
        <item x="370"/>
        <item x="229"/>
        <item x="799"/>
        <item x="420"/>
        <item x="705"/>
        <item x="346"/>
        <item x="722"/>
        <item x="1197"/>
        <item x="639"/>
        <item x="691"/>
        <item x="1005"/>
        <item x="984"/>
        <item x="651"/>
        <item x="392"/>
        <item x="860"/>
        <item x="649"/>
        <item x="786"/>
        <item x="1045"/>
        <item x="546"/>
        <item x="937"/>
        <item x="795"/>
        <item x="44"/>
        <item x="1160"/>
        <item x="859"/>
        <item x="114"/>
        <item x="164"/>
        <item x="744"/>
        <item x="1143"/>
        <item x="178"/>
        <item x="415"/>
        <item x="865"/>
        <item x="725"/>
        <item x="941"/>
        <item x="1175"/>
        <item x="881"/>
        <item x="856"/>
        <item x="948"/>
        <item x="577"/>
        <item x="1188"/>
        <item x="1013"/>
        <item x="1154"/>
        <item x="1100"/>
        <item x="39"/>
        <item x="858"/>
        <item x="548"/>
        <item x="1048"/>
        <item x="280"/>
        <item x="617"/>
        <item x="227"/>
        <item x="123"/>
        <item x="143"/>
        <item x="1227"/>
        <item x="403"/>
        <item x="430"/>
        <item x="190"/>
        <item x="884"/>
        <item x="688"/>
        <item x="426"/>
        <item x="879"/>
        <item x="1179"/>
        <item x="1088"/>
        <item x="850"/>
        <item x="467"/>
        <item x="990"/>
        <item x="224"/>
        <item x="71"/>
        <item x="1156"/>
        <item x="810"/>
        <item x="842"/>
        <item x="127"/>
        <item x="616"/>
        <item x="1192"/>
        <item x="1228"/>
        <item x="1122"/>
        <item x="1145"/>
        <item x="781"/>
        <item x="159"/>
        <item x="366"/>
        <item x="729"/>
        <item x="152"/>
        <item x="186"/>
        <item x="505"/>
        <item x="829"/>
        <item x="962"/>
        <item x="967"/>
        <item x="348"/>
        <item x="352"/>
        <item x="563"/>
        <item x="419"/>
        <item x="1063"/>
        <item x="75"/>
        <item x="67"/>
        <item x="381"/>
        <item x="1092"/>
        <item x="629"/>
        <item x="76"/>
        <item x="973"/>
        <item x="542"/>
        <item x="389"/>
        <item x="130"/>
        <item x="1194"/>
        <item x="87"/>
        <item x="310"/>
        <item x="453"/>
        <item x="312"/>
        <item x="965"/>
        <item x="1191"/>
        <item x="438"/>
        <item x="319"/>
        <item x="158"/>
        <item x="547"/>
        <item x="402"/>
        <item x="49"/>
        <item x="503"/>
        <item x="423"/>
        <item x="4"/>
        <item x="891"/>
        <item x="716"/>
        <item x="191"/>
        <item x="459"/>
        <item x="110"/>
        <item x="1119"/>
        <item x="1222"/>
        <item x="1049"/>
        <item x="80"/>
        <item x="582"/>
        <item x="1155"/>
        <item x="657"/>
        <item x="1"/>
        <item x="82"/>
        <item x="185"/>
        <item x="671"/>
        <item x="1085"/>
        <item x="1131"/>
        <item x="309"/>
        <item x="1211"/>
        <item x="761"/>
        <item x="371"/>
        <item x="228"/>
        <item x="199"/>
        <item x="125"/>
        <item x="712"/>
        <item x="1109"/>
        <item x="715"/>
        <item x="697"/>
        <item x="342"/>
        <item x="383"/>
        <item x="1212"/>
        <item x="874"/>
        <item x="1173"/>
        <item x="1032"/>
        <item x="1140"/>
        <item x="214"/>
        <item x="887"/>
        <item x="1028"/>
        <item x="307"/>
        <item x="1137"/>
        <item x="574"/>
        <item x="485"/>
        <item x="995"/>
        <item x="234"/>
        <item x="1224"/>
        <item x="740"/>
        <item x="751"/>
        <item x="79"/>
        <item x="895"/>
        <item x="279"/>
        <item x="456"/>
        <item x="1066"/>
        <item x="444"/>
        <item x="585"/>
        <item x="1070"/>
        <item x="404"/>
        <item x="893"/>
        <item x="122"/>
        <item x="776"/>
        <item x="486"/>
        <item x="784"/>
        <item x="410"/>
        <item x="480"/>
        <item x="1091"/>
        <item x="677"/>
        <item x="896"/>
        <item x="449"/>
        <item x="1162"/>
        <item x="68"/>
        <item x="166"/>
        <item x="1103"/>
        <item x="1177"/>
        <item x="1200"/>
        <item x="618"/>
        <item x="608"/>
        <item x="1029"/>
        <item x="216"/>
        <item x="489"/>
        <item x="575"/>
        <item x="1124"/>
        <item x="343"/>
        <item x="636"/>
        <item x="707"/>
        <item x="297"/>
        <item x="759"/>
        <item x="255"/>
        <item x="604"/>
        <item x="454"/>
        <item x="1225"/>
        <item x="298"/>
        <item x="1073"/>
        <item x="512"/>
        <item x="148"/>
        <item x="1229"/>
        <item x="372"/>
        <item x="824"/>
        <item x="337"/>
        <item x="599"/>
        <item x="562"/>
        <item x="648"/>
        <item x="271"/>
        <item x="508"/>
        <item x="609"/>
        <item x="119"/>
        <item x="120"/>
        <item x="1053"/>
        <item x="935"/>
        <item x="558"/>
        <item x="267"/>
        <item x="951"/>
        <item x="605"/>
        <item x="226"/>
        <item x="912"/>
        <item x="1206"/>
        <item x="645"/>
        <item x="1016"/>
        <item x="184"/>
        <item x="42"/>
        <item x="635"/>
        <item x="933"/>
        <item x="1220"/>
        <item x="37"/>
        <item x="155"/>
        <item x="540"/>
        <item x="241"/>
        <item x="1000"/>
        <item x="840"/>
        <item x="628"/>
        <item x="622"/>
        <item x="222"/>
        <item x="452"/>
        <item x="497"/>
        <item x="1069"/>
        <item x="259"/>
        <item x="968"/>
        <item x="961"/>
        <item x="500"/>
        <item x="947"/>
        <item x="338"/>
        <item x="507"/>
        <item x="181"/>
        <item x="50"/>
        <item x="150"/>
        <item x="522"/>
        <item x="676"/>
        <item x="1042"/>
        <item x="1112"/>
        <item x="112"/>
        <item x="409"/>
        <item x="1009"/>
        <item x="693"/>
        <item x="557"/>
        <item x="177"/>
        <item x="41"/>
        <item x="889"/>
        <item x="345"/>
        <item x="149"/>
        <item x="684"/>
        <item x="753"/>
        <item x="960"/>
        <item x="1186"/>
        <item x="301"/>
        <item x="215"/>
        <item x="1149"/>
        <item x="379"/>
        <item x="1215"/>
        <item x="1079"/>
        <item x="593"/>
        <item x="111"/>
        <item x="819"/>
        <item x="719"/>
        <item x="949"/>
        <item x="258"/>
        <item x="854"/>
        <item x="957"/>
        <item x="930"/>
        <item x="213"/>
        <item x="1125"/>
        <item x="986"/>
        <item x="788"/>
        <item x="132"/>
        <item x="212"/>
        <item x="1219"/>
        <item x="855"/>
        <item x="706"/>
        <item x="90"/>
        <item x="1180"/>
        <item x="779"/>
        <item x="1006"/>
        <item x="521"/>
        <item x="802"/>
        <item x="0"/>
      </items>
    </pivotField>
  </pivotFields>
  <rowFields count="8">
    <field x="2"/>
    <field x="10"/>
    <field x="8"/>
    <field x="7"/>
    <field x="6"/>
    <field x="5"/>
    <field x="3"/>
    <field x="4"/>
  </rowFields>
  <rowItems count="48">
    <i>
      <x/>
      <x v="602"/>
      <x v="2"/>
      <x v="15"/>
      <x/>
      <x/>
      <x v="896"/>
      <x/>
    </i>
    <i>
      <x v="1"/>
      <x v="290"/>
      <x v="111"/>
      <x v="309"/>
      <x v="464"/>
      <x/>
      <x v="459"/>
      <x v="141"/>
    </i>
    <i>
      <x v="3"/>
      <x v="926"/>
      <x v="20"/>
      <x v="173"/>
      <x v="655"/>
      <x/>
      <x v="206"/>
      <x/>
    </i>
    <i>
      <x v="4"/>
      <x v="1066"/>
      <x v="29"/>
      <x v="297"/>
      <x v="399"/>
      <x/>
      <x v="603"/>
      <x/>
    </i>
    <i>
      <x v="5"/>
      <x v="574"/>
      <x v="7"/>
      <x v="38"/>
      <x/>
      <x/>
      <x v="896"/>
      <x/>
    </i>
    <i>
      <x v="6"/>
      <x v="306"/>
      <x v="5"/>
      <x v="17"/>
      <x v="613"/>
      <x/>
      <x v="280"/>
      <x/>
    </i>
    <i>
      <x v="7"/>
      <x v="831"/>
      <x v="41"/>
      <x v="285"/>
      <x v="677"/>
      <x/>
      <x v="4"/>
      <x v="563"/>
    </i>
    <i>
      <x v="8"/>
      <x v="577"/>
      <x v="61"/>
      <x v="282"/>
      <x v="307"/>
      <x/>
      <x v="621"/>
      <x v="228"/>
    </i>
    <i>
      <x v="9"/>
      <x v="917"/>
      <x v="88"/>
      <x v="475"/>
      <x v="222"/>
      <x/>
      <x v="758"/>
      <x v="50"/>
    </i>
    <i>
      <x v="10"/>
      <x v="769"/>
      <x v="165"/>
      <x v="593"/>
      <x v="381"/>
      <x/>
      <x v="624"/>
      <x v="15"/>
    </i>
    <i>
      <x v="11"/>
      <x v="598"/>
      <x v="69"/>
      <x v="320"/>
      <x v="50"/>
      <x v="42"/>
      <x v="104"/>
      <x v="622"/>
    </i>
    <i>
      <x v="12"/>
      <x v="132"/>
      <x v="46"/>
      <x v="101"/>
      <x v="75"/>
      <x v="41"/>
      <x v="339"/>
      <x v="558"/>
    </i>
    <i>
      <x v="13"/>
      <x v="350"/>
      <x v="85"/>
      <x v="268"/>
      <x v="158"/>
      <x/>
      <x v="320"/>
      <x v="548"/>
    </i>
    <i>
      <x v="15"/>
      <x v="39"/>
      <x v="178"/>
      <x v="296"/>
      <x v="131"/>
      <x/>
      <x v="748"/>
      <x v="347"/>
    </i>
    <i>
      <x v="16"/>
      <x v="743"/>
      <x v="34"/>
      <x v="220"/>
      <x v="672"/>
      <x/>
      <x v="175"/>
      <x/>
    </i>
    <i>
      <x v="17"/>
      <x v="1006"/>
      <x v="61"/>
      <x v="430"/>
      <x v="250"/>
      <x/>
      <x v="310"/>
      <x v="520"/>
    </i>
    <i>
      <x v="18"/>
      <x v="726"/>
      <x v="21"/>
      <x v="139"/>
      <x v="304"/>
      <x/>
      <x v="437"/>
      <x v="441"/>
    </i>
    <i>
      <x v="19"/>
      <x v="272"/>
      <x v="12"/>
      <x v="37"/>
      <x v="580"/>
      <x/>
      <x v="349"/>
      <x/>
    </i>
    <i>
      <x v="20"/>
      <x v="213"/>
      <x v="165"/>
      <x v="381"/>
      <x v="215"/>
      <x/>
      <x v="641"/>
      <x v="372"/>
    </i>
    <i>
      <x v="21"/>
      <x v="1176"/>
      <x v="15"/>
      <x v="247"/>
      <x v="760"/>
      <x/>
      <x v="41"/>
      <x/>
    </i>
    <i>
      <x v="22"/>
      <x v="275"/>
      <x v="68"/>
      <x v="201"/>
      <x v="681"/>
      <x/>
      <x v="141"/>
      <x v="149"/>
    </i>
    <i>
      <x v="23"/>
      <x v="208"/>
      <x v="5"/>
      <x v="15"/>
      <x/>
      <x/>
      <x v="896"/>
      <x/>
    </i>
    <i>
      <x v="24"/>
      <x v="126"/>
      <x v="19"/>
      <x v="42"/>
      <x/>
      <x/>
      <x v="849"/>
      <x v="455"/>
    </i>
    <i>
      <x v="25"/>
      <x v="86"/>
      <x v="16"/>
      <x v="32"/>
      <x v="663"/>
      <x/>
      <x v="100"/>
      <x v="414"/>
    </i>
    <i>
      <x v="26"/>
      <x v="442"/>
      <x v="9"/>
      <x v="38"/>
      <x v="350"/>
      <x/>
      <x v="456"/>
      <x v="379"/>
    </i>
    <i>
      <x v="27"/>
      <x v="351"/>
      <x v="87"/>
      <x v="273"/>
      <x v="408"/>
      <x/>
      <x v="560"/>
      <x v="51"/>
    </i>
    <i>
      <x v="28"/>
      <x v="795"/>
      <x v="275"/>
      <x v="725"/>
      <x v="508"/>
      <x/>
      <x v="408"/>
      <x v="117"/>
    </i>
    <i>
      <x v="29"/>
      <x v="10"/>
      <x v="5"/>
      <x v="7"/>
      <x v="399"/>
      <x/>
      <x v="132"/>
      <x v="563"/>
    </i>
    <i>
      <x v="30"/>
      <x v="228"/>
      <x v="273"/>
      <x v="594"/>
      <x v="365"/>
      <x/>
      <x v="529"/>
      <x v="269"/>
    </i>
    <i>
      <x v="31"/>
      <x v="530"/>
      <x v="159"/>
      <x v="489"/>
      <x v="523"/>
      <x/>
      <x v="328"/>
      <x v="285"/>
    </i>
    <i>
      <x v="32"/>
      <x v="17"/>
      <x v="25"/>
      <x v="36"/>
      <x v="486"/>
      <x/>
      <x v="494"/>
      <x/>
    </i>
    <i>
      <x v="33"/>
      <x v="182"/>
      <x v="34"/>
      <x v="86"/>
      <x v="274"/>
      <x/>
      <x v="643"/>
      <x v="258"/>
    </i>
    <i>
      <x v="34"/>
      <x v="590"/>
      <x v="62"/>
      <x v="289"/>
      <x v="244"/>
      <x/>
      <x v="756"/>
      <x/>
    </i>
    <i>
      <x v="35"/>
      <x v="126"/>
      <x v="4"/>
      <x v="10"/>
      <x v="507"/>
      <x/>
      <x v="175"/>
      <x v="491"/>
    </i>
    <i>
      <x v="36"/>
      <x v="113"/>
      <x v="20"/>
      <x v="43"/>
      <x v="597"/>
      <x/>
      <x v="163"/>
      <x v="447"/>
    </i>
    <i>
      <x v="37"/>
      <x v="1118"/>
      <x v="32"/>
      <x v="357"/>
      <x v="640"/>
      <x/>
      <x v="231"/>
      <x/>
    </i>
    <i>
      <x v="38"/>
      <x v="1193"/>
      <x v="144"/>
      <x v="717"/>
      <x v="777"/>
      <x/>
      <x v="19"/>
      <x/>
    </i>
    <i>
      <x v="39"/>
      <x v="1029"/>
      <x v="313"/>
      <x v="769"/>
      <x v="391"/>
      <x/>
      <x v="576"/>
      <x v="109"/>
    </i>
    <i>
      <x v="40"/>
      <x v="704"/>
      <x v="291"/>
      <x v="733"/>
      <x v="379"/>
      <x/>
      <x v="593"/>
      <x v="118"/>
    </i>
    <i>
      <x v="41"/>
      <x v="734"/>
      <x v="6"/>
      <x v="44"/>
      <x/>
      <x/>
      <x v="95"/>
      <x v="633"/>
    </i>
    <i>
      <x v="42"/>
      <x v="1134"/>
      <x v="52"/>
      <x v="471"/>
      <x v="629"/>
      <x/>
      <x v="230"/>
      <x v="100"/>
    </i>
    <i>
      <x v="43"/>
      <x v="579"/>
      <x v="19"/>
      <x v="98"/>
      <x v="757"/>
      <x/>
      <x v="45"/>
      <x/>
    </i>
    <i>
      <x v="44"/>
      <x v="4"/>
      <x v="12"/>
      <x v="14"/>
      <x v="636"/>
      <x/>
      <x v="239"/>
      <x/>
    </i>
    <i>
      <x v="45"/>
      <x v="540"/>
      <x v="163"/>
      <x v="503"/>
      <x v="564"/>
      <x/>
      <x v="382"/>
      <x/>
    </i>
    <i>
      <x v="46"/>
      <x v="337"/>
      <x v="7"/>
      <x v="25"/>
      <x v="469"/>
      <x/>
      <x v="280"/>
      <x v="426"/>
    </i>
    <i>
      <x v="47"/>
      <x v="21"/>
      <x v="6"/>
      <x v="10"/>
      <x v="791"/>
      <x/>
      <x/>
      <x/>
    </i>
    <i>
      <x v="48"/>
      <x v="638"/>
      <x v="76"/>
      <x v="359"/>
      <x v="640"/>
      <x/>
      <x v="232"/>
      <x/>
    </i>
    <i>
      <x v="49"/>
      <x v="272"/>
      <x/>
      <x v="2"/>
      <x/>
      <x/>
      <x/>
      <x v="644"/>
    </i>
  </rowItems>
  <colItems count="1">
    <i/>
  </colItems>
  <pageFields count="1">
    <pageField fld="1" item="9" hier="-1"/>
  </page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46A73-0AA5-4D6A-ACC6-321A94F8400B}" name="数据透视表28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H51" firstHeaderRow="1" firstDataRow="1" firstDataCol="8" rowPageCount="1" colPageCount="1"/>
  <pivotFields count="11">
    <pivotField compact="0" outline="0" showAll="0" defaultSubtotal="0"/>
    <pivotField axis="axisPage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compact="0" outline="0" showAll="0" defaultSubtotal="0">
      <items count="50">
        <item x="36"/>
        <item x="15"/>
        <item x="24"/>
        <item x="44"/>
        <item x="35"/>
        <item x="8"/>
        <item x="4"/>
        <item x="0"/>
        <item x="23"/>
        <item x="20"/>
        <item x="26"/>
        <item x="18"/>
        <item x="9"/>
        <item x="11"/>
        <item x="32"/>
        <item x="10"/>
        <item x="45"/>
        <item x="47"/>
        <item x="19"/>
        <item x="43"/>
        <item x="12"/>
        <item x="28"/>
        <item x="5"/>
        <item x="6"/>
        <item x="7"/>
        <item x="17"/>
        <item x="39"/>
        <item x="14"/>
        <item x="2"/>
        <item x="38"/>
        <item x="25"/>
        <item x="48"/>
        <item x="33"/>
        <item x="29"/>
        <item x="41"/>
        <item x="37"/>
        <item x="30"/>
        <item x="40"/>
        <item x="42"/>
        <item x="3"/>
        <item x="1"/>
        <item x="16"/>
        <item x="27"/>
        <item x="46"/>
        <item x="13"/>
        <item x="31"/>
        <item x="34"/>
        <item x="22"/>
        <item x="21"/>
        <item x="49"/>
      </items>
    </pivotField>
    <pivotField axis="axisRow" compact="0" outline="0" showAll="0" defaultSubtotal="0">
      <items count="897">
        <item x="57"/>
        <item x="503"/>
        <item x="748"/>
        <item x="766"/>
        <item x="309"/>
        <item x="507"/>
        <item x="410"/>
        <item x="639"/>
        <item x="264"/>
        <item x="828"/>
        <item x="760"/>
        <item x="636"/>
        <item x="373"/>
        <item x="184"/>
        <item x="187"/>
        <item x="486"/>
        <item x="712"/>
        <item x="607"/>
        <item x="482"/>
        <item x="331"/>
        <item x="463"/>
        <item x="42"/>
        <item x="758"/>
        <item x="167"/>
        <item x="895"/>
        <item x="713"/>
        <item x="305"/>
        <item x="854"/>
        <item x="301"/>
        <item x="354"/>
        <item x="88"/>
        <item x="776"/>
        <item x="600"/>
        <item x="356"/>
        <item x="151"/>
        <item x="560"/>
        <item x="148"/>
        <item x="119"/>
        <item x="853"/>
        <item x="382"/>
        <item x="450"/>
        <item x="304"/>
        <item x="408"/>
        <item x="31"/>
        <item x="156"/>
        <item x="166"/>
        <item x="740"/>
        <item x="535"/>
        <item x="46"/>
        <item x="16"/>
        <item x="598"/>
        <item x="618"/>
        <item x="175"/>
        <item x="595"/>
        <item x="302"/>
        <item x="49"/>
        <item x="275"/>
        <item x="827"/>
        <item x="380"/>
        <item x="270"/>
        <item x="873"/>
        <item x="841"/>
        <item x="720"/>
        <item x="464"/>
        <item x="619"/>
        <item x="585"/>
        <item x="765"/>
        <item x="739"/>
        <item x="269"/>
        <item x="705"/>
        <item x="432"/>
        <item x="220"/>
        <item x="79"/>
        <item x="493"/>
        <item x="45"/>
        <item x="462"/>
        <item x="541"/>
        <item x="808"/>
        <item x="234"/>
        <item x="756"/>
        <item x="810"/>
        <item x="690"/>
        <item x="809"/>
        <item x="263"/>
        <item x="62"/>
        <item x="95"/>
        <item x="164"/>
        <item x="876"/>
        <item x="178"/>
        <item x="484"/>
        <item x="678"/>
        <item x="43"/>
        <item x="697"/>
        <item x="186"/>
        <item x="22"/>
        <item x="80"/>
        <item x="826"/>
        <item x="224"/>
        <item x="433"/>
        <item x="85"/>
        <item x="319"/>
        <item x="893"/>
        <item x="757"/>
        <item x="852"/>
        <item x="320"/>
        <item x="523"/>
        <item x="424"/>
        <item x="843"/>
        <item x="721"/>
        <item x="587"/>
        <item x="41"/>
        <item x="456"/>
        <item x="533"/>
        <item x="770"/>
        <item x="572"/>
        <item x="303"/>
        <item x="443"/>
        <item x="405"/>
        <item x="355"/>
        <item x="696"/>
        <item x="637"/>
        <item x="634"/>
        <item x="502"/>
        <item x="709"/>
        <item x="229"/>
        <item x="204"/>
        <item x="881"/>
        <item x="539"/>
        <item x="583"/>
        <item x="707"/>
        <item x="202"/>
        <item x="360"/>
        <item x="130"/>
        <item x="155"/>
        <item x="702"/>
        <item x="596"/>
        <item x="612"/>
        <item x="892"/>
        <item x="668"/>
        <item x="44"/>
        <item x="453"/>
        <item x="115"/>
        <item x="437"/>
        <item x="447"/>
        <item x="719"/>
        <item x="192"/>
        <item x="300"/>
        <item x="173"/>
        <item x="736"/>
        <item x="759"/>
        <item x="81"/>
        <item x="677"/>
        <item x="652"/>
        <item x="254"/>
        <item x="699"/>
        <item x="188"/>
        <item x="635"/>
        <item x="481"/>
        <item x="200"/>
        <item x="724"/>
        <item x="474"/>
        <item x="430"/>
        <item x="804"/>
        <item x="328"/>
        <item x="239"/>
        <item x="103"/>
        <item x="691"/>
        <item x="616"/>
        <item x="195"/>
        <item x="896"/>
        <item x="706"/>
        <item x="574"/>
        <item x="782"/>
        <item x="226"/>
        <item x="196"/>
        <item x="78"/>
        <item x="284"/>
        <item x="866"/>
        <item x="755"/>
        <item x="483"/>
        <item x="154"/>
        <item x="665"/>
        <item x="265"/>
        <item x="569"/>
        <item x="597"/>
        <item x="248"/>
        <item x="489"/>
        <item x="738"/>
        <item x="460"/>
        <item x="77"/>
        <item x="615"/>
        <item x="251"/>
        <item x="571"/>
        <item x="396"/>
        <item x="525"/>
        <item x="203"/>
        <item x="825"/>
        <item x="64"/>
        <item x="842"/>
        <item x="614"/>
        <item x="231"/>
        <item x="259"/>
        <item x="763"/>
        <item x="806"/>
        <item x="561"/>
        <item x="716"/>
        <item x="295"/>
        <item x="137"/>
        <item x="221"/>
        <item x="816"/>
        <item x="791"/>
        <item x="722"/>
        <item x="732"/>
        <item x="798"/>
        <item x="67"/>
        <item x="114"/>
        <item x="717"/>
        <item x="718"/>
        <item x="160"/>
        <item x="21"/>
        <item x="480"/>
        <item x="723"/>
        <item x="113"/>
        <item x="495"/>
        <item x="225"/>
        <item x="441"/>
        <item x="670"/>
        <item x="299"/>
        <item x="36"/>
        <item x="268"/>
        <item x="326"/>
        <item x="136"/>
        <item x="197"/>
        <item x="831"/>
        <item x="731"/>
        <item x="785"/>
        <item x="406"/>
        <item x="540"/>
        <item x="347"/>
        <item x="97"/>
        <item x="172"/>
        <item x="695"/>
        <item x="91"/>
        <item x="849"/>
        <item x="398"/>
        <item x="467"/>
        <item x="86"/>
        <item x="141"/>
        <item x="573"/>
        <item x="623"/>
        <item x="190"/>
        <item x="416"/>
        <item x="243"/>
        <item x="180"/>
        <item x="676"/>
        <item x="824"/>
        <item x="29"/>
        <item x="661"/>
        <item x="459"/>
        <item x="274"/>
        <item x="105"/>
        <item x="487"/>
        <item x="818"/>
        <item x="894"/>
        <item x="530"/>
        <item x="54"/>
        <item x="106"/>
        <item x="610"/>
        <item x="71"/>
        <item x="365"/>
        <item x="125"/>
        <item x="262"/>
        <item x="266"/>
        <item x="267"/>
        <item x="727"/>
        <item x="68"/>
        <item x="14"/>
        <item x="704"/>
        <item x="811"/>
        <item x="161"/>
        <item x="53"/>
        <item x="34"/>
        <item x="4"/>
        <item x="832"/>
        <item x="123"/>
        <item x="24"/>
        <item x="744"/>
        <item x="445"/>
        <item x="879"/>
        <item x="520"/>
        <item x="409"/>
        <item x="602"/>
        <item x="341"/>
        <item x="491"/>
        <item x="714"/>
        <item x="858"/>
        <item x="216"/>
        <item x="859"/>
        <item x="294"/>
        <item x="158"/>
        <item x="19"/>
        <item x="536"/>
        <item x="122"/>
        <item x="401"/>
        <item x="399"/>
        <item x="793"/>
        <item x="641"/>
        <item x="751"/>
        <item x="555"/>
        <item x="694"/>
        <item x="333"/>
        <item x="499"/>
        <item x="476"/>
        <item x="217"/>
        <item x="60"/>
        <item x="140"/>
        <item x="75"/>
        <item x="774"/>
        <item x="233"/>
        <item x="306"/>
        <item x="315"/>
        <item x="213"/>
        <item x="120"/>
        <item x="162"/>
        <item x="32"/>
        <item x="10"/>
        <item x="470"/>
        <item x="51"/>
        <item x="334"/>
        <item x="279"/>
        <item x="244"/>
        <item x="170"/>
        <item x="144"/>
        <item x="93"/>
        <item x="469"/>
        <item x="11"/>
        <item x="379"/>
        <item x="551"/>
        <item x="47"/>
        <item x="313"/>
        <item x="857"/>
        <item x="260"/>
        <item x="124"/>
        <item x="477"/>
        <item x="9"/>
        <item x="815"/>
        <item x="681"/>
        <item x="562"/>
        <item x="111"/>
        <item x="332"/>
        <item x="165"/>
        <item x="206"/>
        <item x="542"/>
        <item x="473"/>
        <item x="48"/>
        <item x="468"/>
        <item x="208"/>
        <item x="449"/>
        <item x="657"/>
        <item x="545"/>
        <item x="412"/>
        <item x="150"/>
        <item x="531"/>
        <item x="18"/>
        <item x="181"/>
        <item x="790"/>
        <item x="617"/>
        <item x="471"/>
        <item x="440"/>
        <item x="109"/>
        <item x="179"/>
        <item x="378"/>
        <item x="388"/>
        <item x="431"/>
        <item x="96"/>
        <item x="772"/>
        <item x="238"/>
        <item x="812"/>
        <item x="710"/>
        <item x="448"/>
        <item x="132"/>
        <item x="223"/>
        <item x="157"/>
        <item x="547"/>
        <item x="290"/>
        <item x="250"/>
        <item x="465"/>
        <item x="604"/>
        <item x="860"/>
        <item x="521"/>
        <item x="258"/>
        <item x="308"/>
        <item x="374"/>
        <item x="345"/>
        <item x="606"/>
        <item x="69"/>
        <item x="711"/>
        <item x="358"/>
        <item x="107"/>
        <item x="884"/>
        <item x="23"/>
        <item x="862"/>
        <item x="855"/>
        <item x="383"/>
        <item x="698"/>
        <item x="52"/>
        <item x="837"/>
        <item x="63"/>
        <item x="311"/>
        <item x="191"/>
        <item x="734"/>
        <item x="621"/>
        <item x="461"/>
        <item x="515"/>
        <item x="730"/>
        <item x="444"/>
        <item x="830"/>
        <item x="50"/>
        <item x="126"/>
        <item x="799"/>
        <item x="563"/>
        <item x="662"/>
        <item x="280"/>
        <item x="242"/>
        <item x="576"/>
        <item x="594"/>
        <item x="435"/>
        <item x="813"/>
        <item x="625"/>
        <item x="159"/>
        <item x="745"/>
        <item x="256"/>
        <item x="94"/>
        <item x="127"/>
        <item x="485"/>
        <item x="193"/>
        <item x="822"/>
        <item x="321"/>
        <item x="497"/>
        <item x="887"/>
        <item x="391"/>
        <item x="768"/>
        <item x="346"/>
        <item x="272"/>
        <item x="363"/>
        <item x="246"/>
        <item x="741"/>
        <item x="207"/>
        <item x="205"/>
        <item x="605"/>
        <item x="40"/>
        <item x="872"/>
        <item x="796"/>
        <item x="655"/>
        <item x="715"/>
        <item x="436"/>
        <item x="185"/>
        <item x="526"/>
        <item x="550"/>
        <item x="318"/>
        <item x="814"/>
        <item x="883"/>
        <item x="13"/>
        <item x="361"/>
        <item x="581"/>
        <item x="90"/>
        <item x="240"/>
        <item x="762"/>
        <item x="92"/>
        <item x="30"/>
        <item x="228"/>
        <item x="241"/>
        <item x="504"/>
        <item x="509"/>
        <item x="247"/>
        <item x="168"/>
        <item x="688"/>
        <item x="795"/>
        <item x="659"/>
        <item x="359"/>
        <item x="352"/>
        <item x="512"/>
        <item x="296"/>
        <item x="522"/>
        <item x="2"/>
        <item x="277"/>
        <item x="5"/>
        <item x="35"/>
        <item x="142"/>
        <item x="726"/>
        <item x="538"/>
        <item x="212"/>
        <item x="559"/>
        <item x="608"/>
        <item x="329"/>
        <item x="434"/>
        <item x="646"/>
        <item x="703"/>
        <item x="874"/>
        <item x="787"/>
        <item x="70"/>
        <item x="395"/>
        <item x="856"/>
        <item x="377"/>
        <item x="492"/>
        <item x="558"/>
        <item x="820"/>
        <item x="117"/>
        <item x="219"/>
        <item x="513"/>
        <item x="580"/>
        <item x="12"/>
        <item x="134"/>
        <item x="880"/>
        <item x="708"/>
        <item x="252"/>
        <item x="630"/>
        <item x="568"/>
        <item x="692"/>
        <item x="249"/>
        <item x="788"/>
        <item x="169"/>
        <item x="118"/>
        <item x="728"/>
        <item x="214"/>
        <item x="143"/>
        <item x="863"/>
        <item x="336"/>
        <item x="508"/>
        <item x="324"/>
        <item x="466"/>
        <item x="421"/>
        <item x="543"/>
        <item x="626"/>
        <item x="372"/>
        <item x="565"/>
        <item x="624"/>
        <item x="215"/>
        <item x="524"/>
        <item x="701"/>
        <item x="1"/>
        <item x="510"/>
        <item x="390"/>
        <item x="84"/>
        <item x="494"/>
        <item x="878"/>
        <item x="882"/>
        <item x="236"/>
        <item x="146"/>
        <item x="611"/>
        <item x="0"/>
        <item x="415"/>
        <item x="7"/>
        <item x="778"/>
        <item x="557"/>
        <item x="413"/>
        <item x="384"/>
        <item x="439"/>
        <item x="101"/>
        <item x="335"/>
        <item x="317"/>
        <item x="211"/>
        <item x="658"/>
        <item x="519"/>
        <item x="385"/>
        <item x="198"/>
        <item x="527"/>
        <item x="554"/>
        <item x="733"/>
        <item x="27"/>
        <item x="584"/>
        <item x="344"/>
        <item x="438"/>
        <item x="593"/>
        <item x="546"/>
        <item x="381"/>
        <item x="312"/>
        <item x="210"/>
        <item x="829"/>
        <item x="488"/>
        <item x="74"/>
        <item x="640"/>
        <item x="292"/>
        <item x="592"/>
        <item x="348"/>
        <item x="644"/>
        <item x="622"/>
        <item x="199"/>
        <item x="672"/>
        <item x="590"/>
        <item x="869"/>
        <item x="362"/>
        <item x="579"/>
        <item x="310"/>
        <item x="400"/>
        <item x="273"/>
        <item x="511"/>
        <item x="418"/>
        <item x="548"/>
        <item x="245"/>
        <item x="15"/>
        <item x="17"/>
        <item x="222"/>
        <item x="83"/>
        <item x="338"/>
        <item x="544"/>
        <item x="868"/>
        <item x="128"/>
        <item x="163"/>
        <item x="518"/>
        <item x="357"/>
        <item x="59"/>
        <item x="725"/>
        <item x="454"/>
        <item x="577"/>
        <item x="189"/>
        <item x="686"/>
        <item x="286"/>
        <item x="517"/>
        <item x="786"/>
        <item x="687"/>
        <item x="323"/>
        <item x="3"/>
        <item x="253"/>
        <item x="325"/>
        <item x="537"/>
        <item x="742"/>
        <item x="589"/>
        <item x="458"/>
        <item x="753"/>
        <item x="278"/>
        <item x="368"/>
        <item x="6"/>
        <item x="337"/>
        <item x="645"/>
        <item x="506"/>
        <item x="257"/>
        <item x="683"/>
        <item x="664"/>
        <item x="801"/>
        <item x="411"/>
        <item x="316"/>
        <item x="376"/>
        <item x="327"/>
        <item x="613"/>
        <item x="121"/>
        <item x="564"/>
        <item x="419"/>
        <item x="472"/>
        <item x="771"/>
        <item x="386"/>
        <item x="276"/>
        <item x="66"/>
        <item x="839"/>
        <item x="25"/>
        <item x="425"/>
        <item x="886"/>
        <item x="171"/>
        <item x="232"/>
        <item x="100"/>
        <item x="888"/>
        <item x="861"/>
        <item x="844"/>
        <item x="147"/>
        <item x="39"/>
        <item x="680"/>
        <item x="389"/>
        <item x="498"/>
        <item x="426"/>
        <item x="442"/>
        <item x="789"/>
        <item x="845"/>
        <item x="307"/>
        <item x="351"/>
        <item x="865"/>
        <item x="177"/>
        <item x="633"/>
        <item x="58"/>
        <item x="794"/>
        <item x="553"/>
        <item x="38"/>
        <item x="649"/>
        <item x="667"/>
        <item x="414"/>
        <item x="570"/>
        <item x="769"/>
        <item x="82"/>
        <item x="656"/>
        <item x="666"/>
        <item x="283"/>
        <item x="817"/>
        <item x="490"/>
        <item x="446"/>
        <item x="864"/>
        <item x="566"/>
        <item x="20"/>
        <item x="182"/>
        <item x="56"/>
        <item x="33"/>
        <item x="846"/>
        <item x="836"/>
        <item x="651"/>
        <item x="603"/>
        <item x="675"/>
        <item x="298"/>
        <item x="779"/>
        <item x="848"/>
        <item x="183"/>
        <item x="629"/>
        <item x="838"/>
        <item x="627"/>
        <item x="349"/>
        <item x="890"/>
        <item x="287"/>
        <item x="628"/>
        <item x="647"/>
        <item x="773"/>
        <item x="291"/>
        <item x="135"/>
        <item x="131"/>
        <item x="877"/>
        <item x="784"/>
        <item x="684"/>
        <item x="797"/>
        <item x="375"/>
        <item x="285"/>
        <item x="567"/>
        <item x="528"/>
        <item x="194"/>
        <item x="761"/>
        <item x="339"/>
        <item x="201"/>
        <item x="138"/>
        <item x="800"/>
        <item x="112"/>
        <item x="764"/>
        <item x="371"/>
        <item x="549"/>
        <item x="767"/>
        <item x="514"/>
        <item x="889"/>
        <item x="682"/>
        <item x="235"/>
        <item x="867"/>
        <item x="833"/>
        <item x="620"/>
        <item x="26"/>
        <item x="152"/>
        <item x="314"/>
        <item x="289"/>
        <item x="108"/>
        <item x="532"/>
        <item x="500"/>
        <item x="420"/>
        <item x="139"/>
        <item x="343"/>
        <item x="330"/>
        <item x="387"/>
        <item x="322"/>
        <item x="792"/>
        <item x="674"/>
        <item x="89"/>
        <item x="700"/>
        <item x="218"/>
        <item x="781"/>
        <item x="110"/>
        <item x="8"/>
        <item x="693"/>
        <item x="72"/>
        <item x="747"/>
        <item x="805"/>
        <item x="591"/>
        <item x="599"/>
        <item x="803"/>
        <item x="556"/>
        <item x="423"/>
        <item x="98"/>
        <item x="534"/>
        <item x="631"/>
        <item x="807"/>
        <item x="679"/>
        <item x="529"/>
        <item x="393"/>
        <item x="802"/>
        <item x="261"/>
        <item x="451"/>
        <item x="297"/>
        <item x="271"/>
        <item x="582"/>
        <item x="780"/>
        <item x="392"/>
        <item x="342"/>
        <item x="653"/>
        <item x="457"/>
        <item x="37"/>
        <item x="875"/>
        <item x="350"/>
        <item x="685"/>
        <item x="663"/>
        <item x="650"/>
        <item x="366"/>
        <item x="174"/>
        <item x="293"/>
        <item x="654"/>
        <item x="578"/>
        <item x="609"/>
        <item x="133"/>
        <item x="689"/>
        <item x="819"/>
        <item x="729"/>
        <item x="752"/>
        <item x="575"/>
        <item x="632"/>
        <item x="642"/>
        <item x="129"/>
        <item x="61"/>
        <item x="673"/>
        <item x="601"/>
        <item x="847"/>
        <item x="369"/>
        <item x="671"/>
        <item x="404"/>
        <item x="783"/>
        <item x="775"/>
        <item x="496"/>
        <item x="754"/>
        <item x="176"/>
        <item x="429"/>
        <item x="850"/>
        <item x="102"/>
        <item x="370"/>
        <item x="588"/>
        <item x="73"/>
        <item x="340"/>
        <item x="402"/>
        <item x="237"/>
        <item x="394"/>
        <item x="145"/>
        <item x="227"/>
        <item x="282"/>
        <item x="99"/>
        <item x="427"/>
        <item x="104"/>
        <item x="840"/>
        <item x="479"/>
        <item x="851"/>
        <item x="505"/>
        <item x="422"/>
        <item x="669"/>
        <item x="230"/>
        <item x="638"/>
        <item x="586"/>
        <item x="87"/>
        <item x="501"/>
        <item x="746"/>
        <item x="364"/>
        <item x="407"/>
        <item x="835"/>
        <item x="367"/>
        <item x="209"/>
        <item x="65"/>
        <item x="353"/>
        <item x="823"/>
        <item x="885"/>
        <item x="403"/>
        <item x="891"/>
        <item x="153"/>
        <item x="777"/>
        <item x="660"/>
        <item x="149"/>
        <item x="455"/>
        <item x="735"/>
        <item x="28"/>
        <item x="750"/>
        <item x="397"/>
        <item x="428"/>
        <item x="737"/>
        <item x="552"/>
        <item x="452"/>
        <item x="743"/>
        <item x="288"/>
        <item x="648"/>
        <item x="475"/>
        <item x="871"/>
        <item x="116"/>
        <item x="643"/>
        <item x="417"/>
        <item x="821"/>
        <item x="76"/>
        <item x="255"/>
        <item x="478"/>
        <item x="834"/>
        <item x="749"/>
        <item x="870"/>
        <item x="281"/>
        <item x="516"/>
        <item x="55"/>
      </items>
    </pivotField>
    <pivotField axis="axisRow" compact="0" outline="0" showAll="0" defaultSubtotal="0">
      <items count="645">
        <item x="55"/>
        <item x="42"/>
        <item x="44"/>
        <item x="43"/>
        <item x="46"/>
        <item x="423"/>
        <item x="196"/>
        <item x="45"/>
        <item x="548"/>
        <item x="386"/>
        <item x="613"/>
        <item x="21"/>
        <item x="449"/>
        <item x="587"/>
        <item x="393"/>
        <item x="248"/>
        <item x="641"/>
        <item x="208"/>
        <item x="412"/>
        <item x="478"/>
        <item x="31"/>
        <item x="369"/>
        <item x="589"/>
        <item x="503"/>
        <item x="576"/>
        <item x="489"/>
        <item x="214"/>
        <item x="435"/>
        <item x="99"/>
        <item x="78"/>
        <item x="493"/>
        <item x="41"/>
        <item x="255"/>
        <item x="135"/>
        <item x="414"/>
        <item x="598"/>
        <item x="162"/>
        <item x="184"/>
        <item x="95"/>
        <item x="530"/>
        <item x="170"/>
        <item x="272"/>
        <item x="26"/>
        <item x="307"/>
        <item x="175"/>
        <item x="159"/>
        <item x="14"/>
        <item x="209"/>
        <item x="256"/>
        <item x="289"/>
        <item x="245"/>
        <item x="239"/>
        <item x="398"/>
        <item x="189"/>
        <item x="100"/>
        <item x="117"/>
        <item x="365"/>
        <item x="277"/>
        <item x="618"/>
        <item x="561"/>
        <item x="103"/>
        <item x="52"/>
        <item x="81"/>
        <item x="616"/>
        <item x="94"/>
        <item x="431"/>
        <item x="50"/>
        <item x="58"/>
        <item x="115"/>
        <item x="565"/>
        <item x="383"/>
        <item x="145"/>
        <item x="611"/>
        <item x="468"/>
        <item x="32"/>
        <item x="29"/>
        <item x="552"/>
        <item x="154"/>
        <item x="40"/>
        <item x="102"/>
        <item x="91"/>
        <item x="3"/>
        <item x="400"/>
        <item x="207"/>
        <item x="128"/>
        <item x="556"/>
        <item x="300"/>
        <item x="114"/>
        <item x="221"/>
        <item x="125"/>
        <item x="65"/>
        <item x="572"/>
        <item x="501"/>
        <item x="101"/>
        <item x="633"/>
        <item x="498"/>
        <item x="126"/>
        <item x="620"/>
        <item x="377"/>
        <item x="348"/>
        <item x="104"/>
        <item x="406"/>
        <item x="579"/>
        <item x="628"/>
        <item x="481"/>
        <item x="87"/>
        <item x="422"/>
        <item x="438"/>
        <item x="297"/>
        <item x="232"/>
        <item x="453"/>
        <item x="110"/>
        <item x="601"/>
        <item x="354"/>
        <item x="295"/>
        <item x="591"/>
        <item x="531"/>
        <item x="231"/>
        <item x="230"/>
        <item x="547"/>
        <item x="61"/>
        <item x="605"/>
        <item x="558"/>
        <item x="2"/>
        <item x="397"/>
        <item x="169"/>
        <item x="206"/>
        <item x="349"/>
        <item x="602"/>
        <item x="167"/>
        <item x="506"/>
        <item x="287"/>
        <item x="54"/>
        <item x="48"/>
        <item x="264"/>
        <item x="165"/>
        <item x="359"/>
        <item x="36"/>
        <item x="588"/>
        <item x="504"/>
        <item x="370"/>
        <item x="240"/>
        <item x="116"/>
        <item x="8"/>
        <item x="178"/>
        <item x="173"/>
        <item x="71"/>
        <item x="325"/>
        <item x="437"/>
        <item x="233"/>
        <item x="60"/>
        <item x="188"/>
        <item x="268"/>
        <item x="542"/>
        <item x="191"/>
        <item x="411"/>
        <item x="288"/>
        <item x="303"/>
        <item x="225"/>
        <item x="463"/>
        <item x="391"/>
        <item x="97"/>
        <item x="90"/>
        <item x="68"/>
        <item x="476"/>
        <item x="51"/>
        <item x="557"/>
        <item x="77"/>
        <item x="610"/>
        <item x="67"/>
        <item x="486"/>
        <item x="351"/>
        <item x="174"/>
        <item x="273"/>
        <item x="134"/>
        <item x="392"/>
        <item x="467"/>
        <item x="452"/>
        <item x="382"/>
        <item x="219"/>
        <item x="444"/>
        <item x="202"/>
        <item x="492"/>
        <item x="10"/>
        <item x="315"/>
        <item x="479"/>
        <item x="413"/>
        <item x="644"/>
        <item x="299"/>
        <item x="573"/>
        <item x="23"/>
        <item x="143"/>
        <item x="158"/>
        <item x="80"/>
        <item x="323"/>
        <item x="451"/>
        <item x="290"/>
        <item x="367"/>
        <item x="540"/>
        <item x="160"/>
        <item x="427"/>
        <item x="200"/>
        <item x="1"/>
        <item x="83"/>
        <item x="622"/>
        <item x="385"/>
        <item x="360"/>
        <item x="448"/>
        <item x="228"/>
        <item x="190"/>
        <item x="340"/>
        <item x="347"/>
        <item x="161"/>
        <item x="204"/>
        <item x="470"/>
        <item x="38"/>
        <item x="417"/>
        <item x="229"/>
        <item x="475"/>
        <item x="133"/>
        <item x="281"/>
        <item x="20"/>
        <item x="270"/>
        <item x="425"/>
        <item x="335"/>
        <item x="24"/>
        <item x="69"/>
        <item x="421"/>
        <item x="246"/>
        <item x="37"/>
        <item x="203"/>
        <item x="139"/>
        <item x="28"/>
        <item x="477"/>
        <item x="461"/>
        <item x="291"/>
        <item x="640"/>
        <item x="305"/>
        <item x="72"/>
        <item x="625"/>
        <item x="271"/>
        <item x="25"/>
        <item x="252"/>
        <item x="474"/>
        <item x="197"/>
        <item x="436"/>
        <item x="592"/>
        <item x="471"/>
        <item x="419"/>
        <item x="578"/>
        <item x="564"/>
        <item x="82"/>
        <item x="123"/>
        <item x="497"/>
        <item x="201"/>
        <item x="47"/>
        <item x="368"/>
        <item x="482"/>
        <item x="249"/>
        <item x="306"/>
        <item x="396"/>
        <item x="62"/>
        <item x="430"/>
        <item x="537"/>
        <item x="599"/>
        <item x="93"/>
        <item x="563"/>
        <item x="318"/>
        <item x="144"/>
        <item x="247"/>
        <item x="424"/>
        <item x="639"/>
        <item x="313"/>
        <item x="528"/>
        <item x="260"/>
        <item x="215"/>
        <item x="364"/>
        <item x="280"/>
        <item x="150"/>
        <item x="410"/>
        <item x="469"/>
        <item x="590"/>
        <item x="332"/>
        <item x="441"/>
        <item x="632"/>
        <item x="251"/>
        <item x="168"/>
        <item x="490"/>
        <item x="566"/>
        <item x="569"/>
        <item x="85"/>
        <item x="609"/>
        <item x="253"/>
        <item x="276"/>
        <item x="631"/>
        <item x="15"/>
        <item x="643"/>
        <item x="568"/>
        <item x="283"/>
        <item x="466"/>
        <item x="629"/>
        <item x="317"/>
        <item x="263"/>
        <item x="108"/>
        <item x="583"/>
        <item x="320"/>
        <item x="218"/>
        <item x="487"/>
        <item x="220"/>
        <item x="152"/>
        <item x="373"/>
        <item x="131"/>
        <item x="286"/>
        <item x="324"/>
        <item x="581"/>
        <item x="109"/>
        <item x="595"/>
        <item x="267"/>
        <item x="555"/>
        <item x="118"/>
        <item x="529"/>
        <item x="302"/>
        <item x="358"/>
        <item x="5"/>
        <item x="330"/>
        <item x="596"/>
        <item x="107"/>
        <item x="127"/>
        <item x="570"/>
        <item x="265"/>
        <item x="394"/>
        <item x="261"/>
        <item x="227"/>
        <item x="35"/>
        <item x="124"/>
        <item x="39"/>
        <item x="316"/>
        <item x="163"/>
        <item x="222"/>
        <item x="536"/>
        <item x="33"/>
        <item x="546"/>
        <item x="560"/>
        <item x="292"/>
        <item x="434"/>
        <item x="171"/>
        <item x="403"/>
        <item x="236"/>
        <item x="356"/>
        <item x="409"/>
        <item x="211"/>
        <item x="176"/>
        <item x="624"/>
        <item x="70"/>
        <item x="355"/>
        <item x="346"/>
        <item x="88"/>
        <item x="258"/>
        <item x="619"/>
        <item x="357"/>
        <item x="19"/>
        <item x="440"/>
        <item x="12"/>
        <item x="433"/>
        <item x="541"/>
        <item x="500"/>
        <item x="407"/>
        <item x="432"/>
        <item x="380"/>
        <item x="604"/>
        <item x="535"/>
        <item x="485"/>
        <item x="238"/>
        <item x="544"/>
        <item x="522"/>
        <item x="92"/>
        <item x="120"/>
        <item x="505"/>
        <item x="180"/>
        <item x="105"/>
        <item x="582"/>
        <item x="275"/>
        <item x="254"/>
        <item x="274"/>
        <item x="559"/>
        <item x="337"/>
        <item x="30"/>
        <item x="416"/>
        <item x="0"/>
        <item x="141"/>
        <item x="224"/>
        <item x="612"/>
        <item x="429"/>
        <item x="6"/>
        <item x="312"/>
        <item x="142"/>
        <item x="363"/>
        <item x="4"/>
        <item x="549"/>
        <item x="34"/>
        <item x="195"/>
        <item x="49"/>
        <item x="491"/>
        <item x="457"/>
        <item x="293"/>
        <item x="333"/>
        <item x="269"/>
        <item x="462"/>
        <item x="177"/>
        <item x="11"/>
        <item x="495"/>
        <item x="301"/>
        <item x="418"/>
        <item x="593"/>
        <item x="242"/>
        <item x="550"/>
        <item x="638"/>
        <item x="223"/>
        <item x="155"/>
        <item x="326"/>
        <item x="140"/>
        <item x="146"/>
        <item x="362"/>
        <item x="617"/>
        <item x="539"/>
        <item x="484"/>
        <item x="147"/>
        <item x="375"/>
        <item x="27"/>
        <item x="122"/>
        <item x="634"/>
        <item x="627"/>
        <item x="13"/>
        <item x="328"/>
        <item x="508"/>
        <item x="439"/>
        <item x="257"/>
        <item x="192"/>
        <item x="79"/>
        <item x="577"/>
        <item x="515"/>
        <item x="244"/>
        <item x="584"/>
        <item x="9"/>
        <item x="378"/>
        <item x="621"/>
        <item x="510"/>
        <item x="86"/>
        <item x="17"/>
        <item x="7"/>
        <item x="310"/>
        <item x="600"/>
        <item x="278"/>
        <item x="321"/>
        <item x="554"/>
        <item x="234"/>
        <item x="164"/>
        <item x="84"/>
        <item x="199"/>
        <item x="282"/>
        <item x="352"/>
        <item x="194"/>
        <item x="166"/>
        <item x="89"/>
        <item x="338"/>
        <item x="496"/>
        <item x="182"/>
        <item x="372"/>
        <item x="494"/>
        <item x="213"/>
        <item x="388"/>
        <item x="129"/>
        <item x="279"/>
        <item x="111"/>
        <item x="376"/>
        <item x="521"/>
        <item x="137"/>
        <item x="551"/>
        <item x="405"/>
        <item x="361"/>
        <item x="132"/>
        <item x="308"/>
        <item x="387"/>
        <item x="446"/>
        <item x="148"/>
        <item x="517"/>
        <item x="445"/>
        <item x="415"/>
        <item x="454"/>
        <item x="311"/>
        <item x="603"/>
        <item x="64"/>
        <item x="585"/>
        <item x="384"/>
        <item x="594"/>
        <item x="455"/>
        <item x="456"/>
        <item x="205"/>
        <item x="545"/>
        <item x="113"/>
        <item x="121"/>
        <item x="285"/>
        <item x="520"/>
        <item x="402"/>
        <item x="404"/>
        <item x="586"/>
        <item x="172"/>
        <item x="374"/>
        <item x="106"/>
        <item x="353"/>
        <item x="151"/>
        <item x="153"/>
        <item x="597"/>
        <item x="519"/>
        <item x="344"/>
        <item x="57"/>
        <item x="179"/>
        <item x="534"/>
        <item x="447"/>
        <item x="473"/>
        <item x="250"/>
        <item x="266"/>
        <item x="390"/>
        <item x="53"/>
        <item x="527"/>
        <item x="513"/>
        <item x="66"/>
        <item x="443"/>
        <item x="193"/>
        <item x="181"/>
        <item x="96"/>
        <item x="580"/>
        <item x="334"/>
        <item x="401"/>
        <item x="635"/>
        <item x="59"/>
        <item x="464"/>
        <item x="336"/>
        <item x="112"/>
        <item x="642"/>
        <item x="399"/>
        <item x="18"/>
        <item x="149"/>
        <item x="460"/>
        <item x="371"/>
        <item x="76"/>
        <item x="571"/>
        <item x="366"/>
        <item x="237"/>
        <item x="408"/>
        <item x="322"/>
        <item x="509"/>
        <item x="309"/>
        <item x="608"/>
        <item x="442"/>
        <item x="523"/>
        <item x="183"/>
        <item x="329"/>
        <item x="235"/>
        <item x="615"/>
        <item x="345"/>
        <item x="259"/>
        <item x="502"/>
        <item x="130"/>
        <item x="499"/>
        <item x="381"/>
        <item x="98"/>
        <item x="16"/>
        <item x="389"/>
        <item x="74"/>
        <item x="574"/>
        <item x="488"/>
        <item x="298"/>
        <item x="327"/>
        <item x="314"/>
        <item x="341"/>
        <item x="562"/>
        <item x="567"/>
        <item x="198"/>
        <item x="212"/>
        <item x="187"/>
        <item x="217"/>
        <item x="339"/>
        <item x="395"/>
        <item x="119"/>
        <item x="426"/>
        <item x="294"/>
        <item x="284"/>
        <item x="350"/>
        <item x="226"/>
        <item x="637"/>
        <item x="262"/>
        <item x="465"/>
        <item x="623"/>
        <item x="210"/>
        <item x="483"/>
        <item x="459"/>
        <item x="136"/>
        <item x="319"/>
        <item x="524"/>
        <item x="156"/>
        <item x="512"/>
        <item x="450"/>
        <item x="157"/>
        <item x="532"/>
        <item x="331"/>
        <item x="518"/>
        <item x="525"/>
        <item x="379"/>
        <item x="526"/>
        <item x="22"/>
        <item x="73"/>
        <item x="507"/>
        <item x="420"/>
        <item x="516"/>
        <item x="185"/>
        <item x="514"/>
        <item x="480"/>
        <item x="296"/>
        <item x="342"/>
        <item x="630"/>
        <item x="575"/>
        <item x="243"/>
        <item x="543"/>
        <item x="304"/>
        <item x="614"/>
        <item x="75"/>
        <item x="538"/>
        <item x="138"/>
        <item x="458"/>
        <item x="428"/>
        <item x="216"/>
        <item x="626"/>
        <item x="241"/>
        <item x="343"/>
        <item x="553"/>
        <item x="607"/>
        <item x="63"/>
        <item x="472"/>
        <item x="511"/>
        <item x="636"/>
        <item x="533"/>
        <item x="606"/>
        <item x="186"/>
        <item x="56"/>
      </items>
    </pivotField>
    <pivotField axis="axisRow" compact="0" outline="0" showAll="0" defaultSubtotal="0">
      <items count="136">
        <item x="49"/>
        <item x="88"/>
        <item x="125"/>
        <item x="128"/>
        <item x="131"/>
        <item x="91"/>
        <item x="133"/>
        <item x="98"/>
        <item x="74"/>
        <item x="93"/>
        <item x="102"/>
        <item x="110"/>
        <item x="115"/>
        <item x="95"/>
        <item x="120"/>
        <item x="69"/>
        <item x="104"/>
        <item x="123"/>
        <item x="56"/>
        <item x="78"/>
        <item x="119"/>
        <item x="111"/>
        <item x="66"/>
        <item x="79"/>
        <item x="75"/>
        <item x="126"/>
        <item x="82"/>
        <item x="118"/>
        <item x="121"/>
        <item x="80"/>
        <item x="113"/>
        <item x="96"/>
        <item x="124"/>
        <item x="53"/>
        <item x="81"/>
        <item x="57"/>
        <item x="76"/>
        <item x="60"/>
        <item x="63"/>
        <item x="103"/>
        <item x="135"/>
        <item x="61"/>
        <item x="62"/>
        <item x="70"/>
        <item x="109"/>
        <item x="92"/>
        <item x="85"/>
        <item x="65"/>
        <item x="28"/>
        <item x="132"/>
        <item x="130"/>
        <item x="71"/>
        <item x="54"/>
        <item x="58"/>
        <item x="50"/>
        <item x="112"/>
        <item x="122"/>
        <item x="100"/>
        <item x="51"/>
        <item x="106"/>
        <item x="99"/>
        <item x="67"/>
        <item x="77"/>
        <item x="116"/>
        <item x="129"/>
        <item x="87"/>
        <item x="101"/>
        <item x="89"/>
        <item x="94"/>
        <item x="37"/>
        <item x="127"/>
        <item x="97"/>
        <item x="18"/>
        <item x="90"/>
        <item x="55"/>
        <item x="17"/>
        <item x="33"/>
        <item x="64"/>
        <item x="8"/>
        <item x="6"/>
        <item x="7"/>
        <item x="86"/>
        <item x="39"/>
        <item x="117"/>
        <item x="22"/>
        <item x="27"/>
        <item x="134"/>
        <item x="20"/>
        <item x="26"/>
        <item x="38"/>
        <item x="52"/>
        <item x="0"/>
        <item x="25"/>
        <item x="68"/>
        <item x="15"/>
        <item x="13"/>
        <item x="114"/>
        <item x="12"/>
        <item x="30"/>
        <item x="35"/>
        <item x="3"/>
        <item x="5"/>
        <item x="1"/>
        <item x="9"/>
        <item x="59"/>
        <item x="105"/>
        <item x="11"/>
        <item x="2"/>
        <item x="108"/>
        <item x="34"/>
        <item x="23"/>
        <item x="40"/>
        <item x="4"/>
        <item x="19"/>
        <item x="83"/>
        <item x="47"/>
        <item x="73"/>
        <item x="48"/>
        <item x="10"/>
        <item x="16"/>
        <item x="24"/>
        <item x="32"/>
        <item x="14"/>
        <item x="29"/>
        <item x="36"/>
        <item x="21"/>
        <item x="72"/>
        <item x="44"/>
        <item x="41"/>
        <item x="107"/>
        <item x="43"/>
        <item x="45"/>
        <item x="46"/>
        <item x="31"/>
        <item x="42"/>
        <item x="84"/>
      </items>
    </pivotField>
    <pivotField axis="axisRow" compact="0" outline="0" showAll="0" defaultSubtotal="0">
      <items count="793">
        <item x="7"/>
        <item x="634"/>
        <item x="625"/>
        <item x="366"/>
        <item x="322"/>
        <item x="332"/>
        <item x="785"/>
        <item x="448"/>
        <item x="304"/>
        <item x="220"/>
        <item x="277"/>
        <item x="423"/>
        <item x="572"/>
        <item x="392"/>
        <item x="148"/>
        <item x="661"/>
        <item x="296"/>
        <item x="401"/>
        <item x="626"/>
        <item x="558"/>
        <item x="617"/>
        <item x="469"/>
        <item x="406"/>
        <item x="573"/>
        <item x="193"/>
        <item x="775"/>
        <item x="29"/>
        <item x="637"/>
        <item x="432"/>
        <item x="534"/>
        <item x="9"/>
        <item x="792"/>
        <item x="421"/>
        <item x="591"/>
        <item x="670"/>
        <item x="377"/>
        <item x="26"/>
        <item x="729"/>
        <item x="66"/>
        <item x="386"/>
        <item x="696"/>
        <item x="359"/>
        <item x="607"/>
        <item x="656"/>
        <item x="700"/>
        <item x="475"/>
        <item x="188"/>
        <item x="272"/>
        <item x="299"/>
        <item x="164"/>
        <item x="256"/>
        <item x="388"/>
        <item x="329"/>
        <item x="328"/>
        <item x="695"/>
        <item x="135"/>
        <item x="752"/>
        <item x="453"/>
        <item x="623"/>
        <item x="314"/>
        <item x="524"/>
        <item x="621"/>
        <item x="677"/>
        <item x="390"/>
        <item x="680"/>
        <item x="340"/>
        <item x="444"/>
        <item x="333"/>
        <item x="370"/>
        <item x="630"/>
        <item x="223"/>
        <item x="227"/>
        <item x="200"/>
        <item x="703"/>
        <item x="97"/>
        <item x="235"/>
        <item x="509"/>
        <item x="100"/>
        <item x="300"/>
        <item x="53"/>
        <item x="632"/>
        <item x="684"/>
        <item x="355"/>
        <item x="622"/>
        <item x="82"/>
        <item x="657"/>
        <item x="17"/>
        <item x="640"/>
        <item x="305"/>
        <item x="644"/>
        <item x="710"/>
        <item x="51"/>
        <item x="336"/>
        <item x="56"/>
        <item x="594"/>
        <item x="57"/>
        <item x="531"/>
        <item x="271"/>
        <item x="379"/>
        <item x="456"/>
        <item x="356"/>
        <item x="181"/>
        <item x="458"/>
        <item x="744"/>
        <item x="344"/>
        <item x="25"/>
        <item x="408"/>
        <item x="606"/>
        <item x="709"/>
        <item x="460"/>
        <item x="310"/>
        <item x="39"/>
        <item x="575"/>
        <item x="184"/>
        <item x="570"/>
        <item x="603"/>
        <item x="59"/>
        <item x="202"/>
        <item x="274"/>
        <item x="313"/>
        <item x="364"/>
        <item x="173"/>
        <item x="505"/>
        <item x="712"/>
        <item x="428"/>
        <item x="581"/>
        <item x="84"/>
        <item x="140"/>
        <item x="12"/>
        <item x="282"/>
        <item x="389"/>
        <item x="250"/>
        <item x="713"/>
        <item x="114"/>
        <item x="437"/>
        <item x="702"/>
        <item x="681"/>
        <item x="273"/>
        <item x="327"/>
        <item x="584"/>
        <item x="569"/>
        <item x="89"/>
        <item x="697"/>
        <item x="80"/>
        <item x="692"/>
        <item x="228"/>
        <item x="478"/>
        <item x="578"/>
        <item x="479"/>
        <item x="686"/>
        <item x="334"/>
        <item x="779"/>
        <item x="629"/>
        <item x="232"/>
        <item x="98"/>
        <item x="742"/>
        <item x="689"/>
        <item x="360"/>
        <item x="251"/>
        <item x="319"/>
        <item x="781"/>
        <item x="563"/>
        <item x="557"/>
        <item x="354"/>
        <item x="88"/>
        <item x="189"/>
        <item x="782"/>
        <item x="497"/>
        <item x="679"/>
        <item x="155"/>
        <item x="396"/>
        <item x="85"/>
        <item x="659"/>
        <item x="83"/>
        <item x="682"/>
        <item x="501"/>
        <item x="553"/>
        <item x="683"/>
        <item x="162"/>
        <item x="221"/>
        <item x="41"/>
        <item x="585"/>
        <item x="765"/>
        <item x="291"/>
        <item x="474"/>
        <item x="784"/>
        <item x="770"/>
        <item x="619"/>
        <item x="707"/>
        <item x="311"/>
        <item x="198"/>
        <item x="380"/>
        <item x="721"/>
        <item x="602"/>
        <item x="338"/>
        <item x="747"/>
        <item x="222"/>
        <item x="698"/>
        <item x="307"/>
        <item x="628"/>
        <item x="515"/>
        <item x="365"/>
        <item x="211"/>
        <item x="699"/>
        <item x="513"/>
        <item x="225"/>
        <item x="382"/>
        <item x="11"/>
        <item x="61"/>
        <item x="283"/>
        <item x="298"/>
        <item x="363"/>
        <item x="589"/>
        <item x="138"/>
        <item x="599"/>
        <item x="252"/>
        <item x="726"/>
        <item x="455"/>
        <item x="439"/>
        <item x="50"/>
        <item x="536"/>
        <item x="489"/>
        <item x="257"/>
        <item x="522"/>
        <item x="440"/>
        <item x="741"/>
        <item x="154"/>
        <item x="555"/>
        <item x="436"/>
        <item x="199"/>
        <item x="185"/>
        <item x="576"/>
        <item x="674"/>
        <item x="326"/>
        <item x="631"/>
        <item x="384"/>
        <item x="309"/>
        <item x="351"/>
        <item x="362"/>
        <item x="30"/>
        <item x="588"/>
        <item x="183"/>
        <item x="471"/>
        <item x="597"/>
        <item x="230"/>
        <item x="119"/>
        <item x="174"/>
        <item x="275"/>
        <item x="90"/>
        <item x="55"/>
        <item x="266"/>
        <item x="165"/>
        <item x="592"/>
        <item x="516"/>
        <item x="418"/>
        <item x="750"/>
        <item x="586"/>
        <item x="761"/>
        <item x="485"/>
        <item x="547"/>
        <item x="443"/>
        <item x="5"/>
        <item x="150"/>
        <item x="451"/>
        <item x="243"/>
        <item x="281"/>
        <item x="618"/>
        <item x="551"/>
        <item x="21"/>
        <item x="745"/>
        <item x="349"/>
        <item x="638"/>
        <item x="171"/>
        <item x="438"/>
        <item x="262"/>
        <item x="691"/>
        <item x="556"/>
        <item x="476"/>
        <item x="740"/>
        <item x="301"/>
        <item x="646"/>
        <item x="579"/>
        <item x="704"/>
        <item x="728"/>
        <item x="182"/>
        <item x="693"/>
        <item x="550"/>
        <item x="191"/>
        <item x="417"/>
        <item x="748"/>
        <item x="604"/>
        <item x="278"/>
        <item x="276"/>
        <item x="446"/>
        <item x="268"/>
        <item x="231"/>
        <item x="587"/>
        <item x="749"/>
        <item x="323"/>
        <item x="280"/>
        <item x="774"/>
        <item x="500"/>
        <item x="358"/>
        <item x="627"/>
        <item x="81"/>
        <item x="477"/>
        <item x="385"/>
        <item x="258"/>
        <item x="195"/>
        <item x="571"/>
        <item x="526"/>
        <item x="320"/>
        <item x="783"/>
        <item x="552"/>
        <item x="374"/>
        <item x="470"/>
        <item x="52"/>
        <item x="131"/>
        <item x="767"/>
        <item x="285"/>
        <item x="487"/>
        <item x="514"/>
        <item x="568"/>
        <item x="378"/>
        <item x="168"/>
        <item x="706"/>
        <item x="429"/>
        <item x="8"/>
        <item x="294"/>
        <item x="321"/>
        <item x="762"/>
        <item x="216"/>
        <item x="764"/>
        <item x="648"/>
        <item x="609"/>
        <item x="34"/>
        <item x="502"/>
        <item x="481"/>
        <item x="776"/>
        <item x="530"/>
        <item x="18"/>
        <item x="113"/>
        <item x="139"/>
        <item x="157"/>
        <item x="624"/>
        <item x="151"/>
        <item x="613"/>
        <item x="708"/>
        <item x="499"/>
        <item x="337"/>
        <item x="263"/>
        <item x="582"/>
        <item x="507"/>
        <item x="654"/>
        <item x="422"/>
        <item x="727"/>
        <item x="350"/>
        <item x="65"/>
        <item x="548"/>
        <item x="564"/>
        <item x="63"/>
        <item x="357"/>
        <item x="565"/>
        <item x="116"/>
        <item x="653"/>
        <item x="259"/>
        <item x="373"/>
        <item x="601"/>
        <item x="743"/>
        <item x="269"/>
        <item x="658"/>
        <item x="508"/>
        <item x="214"/>
        <item x="72"/>
        <item x="10"/>
        <item x="218"/>
        <item x="450"/>
        <item x="538"/>
        <item x="27"/>
        <item x="246"/>
        <item x="306"/>
        <item x="260"/>
        <item x="224"/>
        <item x="537"/>
        <item x="687"/>
        <item x="79"/>
        <item x="109"/>
        <item x="459"/>
        <item x="441"/>
        <item x="149"/>
        <item x="433"/>
        <item x="248"/>
        <item x="641"/>
        <item x="639"/>
        <item x="290"/>
        <item x="466"/>
        <item x="763"/>
        <item x="777"/>
        <item x="484"/>
        <item x="35"/>
        <item x="735"/>
        <item x="486"/>
        <item x="488"/>
        <item x="147"/>
        <item x="491"/>
        <item x="511"/>
        <item x="616"/>
        <item x="768"/>
        <item x="253"/>
        <item x="353"/>
        <item x="339"/>
        <item x="190"/>
        <item x="724"/>
        <item x="449"/>
        <item x="315"/>
        <item x="115"/>
        <item x="203"/>
        <item x="352"/>
        <item x="402"/>
        <item x="468"/>
        <item x="660"/>
        <item x="279"/>
        <item x="615"/>
        <item x="293"/>
        <item x="23"/>
        <item x="675"/>
        <item x="397"/>
        <item x="324"/>
        <item x="435"/>
        <item x="598"/>
        <item x="541"/>
        <item x="503"/>
        <item x="302"/>
        <item x="204"/>
        <item x="175"/>
        <item x="212"/>
        <item x="736"/>
        <item x="404"/>
        <item x="431"/>
        <item x="172"/>
        <item x="694"/>
        <item x="178"/>
        <item x="600"/>
        <item x="106"/>
        <item x="480"/>
        <item x="643"/>
        <item x="662"/>
        <item x="36"/>
        <item x="44"/>
        <item x="153"/>
        <item x="186"/>
        <item x="130"/>
        <item x="620"/>
        <item x="15"/>
        <item x="144"/>
        <item x="93"/>
        <item x="465"/>
        <item x="177"/>
        <item x="722"/>
        <item x="756"/>
        <item x="325"/>
        <item x="566"/>
        <item x="94"/>
        <item x="69"/>
        <item x="254"/>
        <item x="217"/>
        <item x="605"/>
        <item x="371"/>
        <item x="467"/>
        <item x="112"/>
        <item x="381"/>
        <item x="76"/>
        <item x="68"/>
        <item x="407"/>
        <item x="399"/>
        <item x="690"/>
        <item x="419"/>
        <item x="187"/>
        <item x="331"/>
        <item x="409"/>
        <item x="308"/>
        <item x="527"/>
        <item x="180"/>
        <item x="434"/>
        <item x="16"/>
        <item x="583"/>
        <item x="111"/>
        <item x="701"/>
        <item x="60"/>
        <item x="472"/>
        <item x="42"/>
        <item x="48"/>
        <item x="146"/>
        <item x="244"/>
        <item x="723"/>
        <item x="758"/>
        <item x="757"/>
        <item x="504"/>
        <item x="295"/>
        <item x="669"/>
        <item x="158"/>
        <item x="330"/>
        <item x="78"/>
        <item x="737"/>
        <item x="22"/>
        <item x="525"/>
        <item x="46"/>
        <item x="43"/>
        <item x="247"/>
        <item x="77"/>
        <item x="194"/>
        <item x="145"/>
        <item x="372"/>
        <item x="233"/>
        <item x="580"/>
        <item x="769"/>
        <item x="196"/>
        <item x="567"/>
        <item x="176"/>
        <item x="2"/>
        <item x="179"/>
        <item x="673"/>
        <item x="790"/>
        <item x="267"/>
        <item x="346"/>
        <item x="778"/>
        <item x="420"/>
        <item x="4"/>
        <item x="415"/>
        <item x="452"/>
        <item x="169"/>
        <item x="528"/>
        <item x="105"/>
        <item x="133"/>
        <item x="517"/>
        <item x="510"/>
        <item x="562"/>
        <item x="286"/>
        <item x="442"/>
        <item x="375"/>
        <item x="122"/>
        <item x="167"/>
        <item x="772"/>
        <item x="668"/>
        <item x="387"/>
        <item x="270"/>
        <item x="612"/>
        <item x="318"/>
        <item x="28"/>
        <item x="32"/>
        <item x="121"/>
        <item x="642"/>
        <item x="733"/>
        <item x="376"/>
        <item x="45"/>
        <item x="241"/>
        <item x="546"/>
        <item x="760"/>
        <item x="655"/>
        <item x="532"/>
        <item x="229"/>
        <item x="483"/>
        <item x="791"/>
        <item x="400"/>
        <item x="103"/>
        <item x="3"/>
        <item x="766"/>
        <item x="127"/>
        <item x="197"/>
        <item x="719"/>
        <item x="108"/>
        <item x="544"/>
        <item x="234"/>
        <item x="92"/>
        <item x="62"/>
        <item x="86"/>
        <item x="715"/>
        <item x="75"/>
        <item x="755"/>
        <item x="464"/>
        <item x="123"/>
        <item x="219"/>
        <item x="739"/>
        <item x="24"/>
        <item x="405"/>
        <item x="717"/>
        <item x="676"/>
        <item x="759"/>
        <item x="161"/>
        <item x="236"/>
        <item x="215"/>
        <item x="398"/>
        <item x="104"/>
        <item x="424"/>
        <item x="95"/>
        <item x="207"/>
        <item x="152"/>
        <item x="71"/>
        <item x="738"/>
        <item x="297"/>
        <item x="554"/>
        <item x="780"/>
        <item x="91"/>
        <item x="445"/>
        <item x="403"/>
        <item x="427"/>
        <item x="73"/>
        <item x="6"/>
        <item x="107"/>
        <item x="74"/>
        <item x="343"/>
        <item x="132"/>
        <item x="347"/>
        <item x="20"/>
        <item x="462"/>
        <item x="720"/>
        <item x="549"/>
        <item x="201"/>
        <item x="636"/>
        <item x="533"/>
        <item x="58"/>
        <item x="787"/>
        <item x="208"/>
        <item x="730"/>
        <item x="593"/>
        <item x="649"/>
        <item x="645"/>
        <item x="495"/>
        <item x="751"/>
        <item x="261"/>
        <item x="38"/>
        <item x="610"/>
        <item x="335"/>
        <item x="64"/>
        <item x="395"/>
        <item x="117"/>
        <item x="49"/>
        <item x="492"/>
        <item x="342"/>
        <item x="391"/>
        <item x="137"/>
        <item x="512"/>
        <item x="136"/>
        <item x="206"/>
        <item x="590"/>
        <item x="129"/>
        <item x="292"/>
        <item x="633"/>
        <item x="156"/>
        <item x="725"/>
        <item x="19"/>
        <item x="705"/>
        <item x="142"/>
        <item x="635"/>
        <item x="143"/>
        <item x="87"/>
        <item x="539"/>
        <item x="678"/>
        <item x="490"/>
        <item x="574"/>
        <item x="771"/>
        <item x="447"/>
        <item x="540"/>
        <item x="255"/>
        <item x="650"/>
        <item x="163"/>
        <item x="542"/>
        <item x="101"/>
        <item x="412"/>
        <item x="663"/>
        <item x="789"/>
        <item x="54"/>
        <item x="265"/>
        <item x="685"/>
        <item x="496"/>
        <item x="543"/>
        <item x="608"/>
        <item x="245"/>
        <item x="711"/>
        <item x="367"/>
        <item x="493"/>
        <item x="249"/>
        <item x="160"/>
        <item x="410"/>
        <item x="99"/>
        <item x="284"/>
        <item x="159"/>
        <item x="614"/>
        <item x="457"/>
        <item x="192"/>
        <item x="577"/>
        <item x="595"/>
        <item x="33"/>
        <item x="666"/>
        <item x="118"/>
        <item x="134"/>
        <item x="461"/>
        <item x="166"/>
        <item x="786"/>
        <item x="506"/>
        <item x="383"/>
        <item x="535"/>
        <item x="520"/>
        <item x="1"/>
        <item x="141"/>
        <item x="473"/>
        <item x="425"/>
        <item x="559"/>
        <item x="519"/>
        <item x="454"/>
        <item x="288"/>
        <item x="753"/>
        <item x="341"/>
        <item x="238"/>
        <item x="494"/>
        <item x="393"/>
        <item x="746"/>
        <item x="361"/>
        <item x="317"/>
        <item x="664"/>
        <item x="773"/>
        <item x="716"/>
        <item x="37"/>
        <item x="14"/>
        <item x="369"/>
        <item x="714"/>
        <item x="731"/>
        <item x="213"/>
        <item x="125"/>
        <item x="611"/>
        <item x="596"/>
        <item x="413"/>
        <item x="120"/>
        <item x="110"/>
        <item x="47"/>
        <item x="647"/>
        <item x="718"/>
        <item x="312"/>
        <item x="170"/>
        <item x="463"/>
        <item x="31"/>
        <item x="368"/>
        <item x="529"/>
        <item x="688"/>
        <item x="209"/>
        <item x="651"/>
        <item x="671"/>
        <item x="13"/>
        <item x="210"/>
        <item x="732"/>
        <item x="411"/>
        <item x="237"/>
        <item x="518"/>
        <item x="242"/>
        <item x="545"/>
        <item x="521"/>
        <item x="652"/>
        <item x="226"/>
        <item x="102"/>
        <item x="345"/>
        <item x="239"/>
        <item x="316"/>
        <item x="70"/>
        <item x="96"/>
        <item x="482"/>
        <item x="289"/>
        <item x="523"/>
        <item x="40"/>
        <item x="287"/>
        <item x="205"/>
        <item x="754"/>
        <item x="240"/>
        <item x="788"/>
        <item x="128"/>
        <item x="665"/>
        <item x="394"/>
        <item x="124"/>
        <item x="264"/>
        <item x="414"/>
        <item x="416"/>
        <item x="126"/>
        <item x="303"/>
        <item x="560"/>
        <item x="667"/>
        <item x="734"/>
        <item x="498"/>
        <item x="561"/>
        <item x="348"/>
        <item x="430"/>
        <item x="672"/>
        <item x="426"/>
        <item x="67"/>
        <item x="0"/>
      </items>
    </pivotField>
    <pivotField axis="axisRow" compact="0" outline="0" showAll="0" defaultSubtotal="0">
      <items count="780">
        <item x="61"/>
        <item x="9"/>
        <item x="158"/>
        <item x="18"/>
        <item x="134"/>
        <item x="23"/>
        <item x="307"/>
        <item x="97"/>
        <item x="141"/>
        <item x="34"/>
        <item x="8"/>
        <item x="96"/>
        <item x="110"/>
        <item x="100"/>
        <item x="35"/>
        <item x="17"/>
        <item x="36"/>
        <item x="152"/>
        <item x="7"/>
        <item x="165"/>
        <item x="263"/>
        <item x="115"/>
        <item x="5"/>
        <item x="93"/>
        <item x="124"/>
        <item x="291"/>
        <item x="440"/>
        <item x="188"/>
        <item x="153"/>
        <item x="177"/>
        <item x="159"/>
        <item x="53"/>
        <item x="52"/>
        <item x="148"/>
        <item x="51"/>
        <item x="248"/>
        <item x="156"/>
        <item x="227"/>
        <item x="71"/>
        <item x="397"/>
        <item x="125"/>
        <item x="32"/>
        <item x="260"/>
        <item x="289"/>
        <item x="280"/>
        <item x="444"/>
        <item x="132"/>
        <item x="538"/>
        <item x="151"/>
        <item x="116"/>
        <item x="673"/>
        <item x="109"/>
        <item x="58"/>
        <item x="586"/>
        <item x="305"/>
        <item x="42"/>
        <item x="212"/>
        <item x="14"/>
        <item x="145"/>
        <item x="349"/>
        <item x="357"/>
        <item x="91"/>
        <item x="347"/>
        <item x="217"/>
        <item x="75"/>
        <item x="107"/>
        <item x="301"/>
        <item x="22"/>
        <item x="187"/>
        <item x="130"/>
        <item x="123"/>
        <item x="553"/>
        <item x="69"/>
        <item x="242"/>
        <item x="226"/>
        <item x="164"/>
        <item x="320"/>
        <item x="88"/>
        <item x="396"/>
        <item x="54"/>
        <item x="129"/>
        <item x="666"/>
        <item x="30"/>
        <item x="363"/>
        <item x="535"/>
        <item x="484"/>
        <item x="6"/>
        <item x="85"/>
        <item x="665"/>
        <item x="318"/>
        <item x="419"/>
        <item x="87"/>
        <item x="29"/>
        <item x="712"/>
        <item x="330"/>
        <item x="262"/>
        <item x="72"/>
        <item x="755"/>
        <item x="229"/>
        <item x="358"/>
        <item x="387"/>
        <item x="127"/>
        <item x="98"/>
        <item x="186"/>
        <item x="544"/>
        <item x="10"/>
        <item x="258"/>
        <item x="310"/>
        <item x="599"/>
        <item x="302"/>
        <item x="297"/>
        <item x="424"/>
        <item x="400"/>
        <item x="261"/>
        <item x="114"/>
        <item x="33"/>
        <item x="449"/>
        <item x="432"/>
        <item x="154"/>
        <item x="512"/>
        <item x="250"/>
        <item x="341"/>
        <item x="453"/>
        <item x="457"/>
        <item x="569"/>
        <item x="95"/>
        <item x="77"/>
        <item x="202"/>
        <item x="268"/>
        <item x="173"/>
        <item x="372"/>
        <item x="537"/>
        <item x="561"/>
        <item x="699"/>
        <item x="548"/>
        <item x="384"/>
        <item x="138"/>
        <item x="232"/>
        <item x="86"/>
        <item x="282"/>
        <item x="421"/>
        <item x="542"/>
        <item x="543"/>
        <item x="725"/>
        <item x="579"/>
        <item x="267"/>
        <item x="155"/>
        <item x="16"/>
        <item x="64"/>
        <item x="568"/>
        <item x="519"/>
        <item x="89"/>
        <item x="439"/>
        <item x="526"/>
        <item x="753"/>
        <item x="758"/>
        <item x="605"/>
        <item x="435"/>
        <item x="516"/>
        <item x="133"/>
        <item x="541"/>
        <item x="343"/>
        <item x="78"/>
        <item x="394"/>
        <item x="452"/>
        <item x="365"/>
        <item x="513"/>
        <item x="433"/>
        <item x="315"/>
        <item x="73"/>
        <item x="759"/>
        <item x="434"/>
        <item x="691"/>
        <item x="294"/>
        <item x="456"/>
        <item x="583"/>
        <item x="144"/>
        <item x="480"/>
        <item x="20"/>
        <item x="49"/>
        <item x="45"/>
        <item x="555"/>
        <item x="455"/>
        <item x="684"/>
        <item x="580"/>
        <item x="688"/>
        <item x="448"/>
        <item x="641"/>
        <item x="90"/>
        <item x="505"/>
        <item x="39"/>
        <item x="126"/>
        <item x="204"/>
        <item x="652"/>
        <item x="585"/>
        <item x="661"/>
        <item x="422"/>
        <item x="50"/>
        <item x="572"/>
        <item x="584"/>
        <item x="498"/>
        <item x="275"/>
        <item x="92"/>
        <item x="81"/>
        <item x="417"/>
        <item x="464"/>
        <item x="601"/>
        <item x="752"/>
        <item x="139"/>
        <item x="441"/>
        <item x="265"/>
        <item x="634"/>
        <item x="166"/>
        <item x="534"/>
        <item x="711"/>
        <item x="563"/>
        <item x="375"/>
        <item x="769"/>
        <item x="192"/>
        <item x="244"/>
        <item x="295"/>
        <item x="497"/>
        <item x="119"/>
        <item x="511"/>
        <item x="653"/>
        <item x="409"/>
        <item x="702"/>
        <item x="442"/>
        <item x="385"/>
        <item x="206"/>
        <item x="19"/>
        <item x="106"/>
        <item x="185"/>
        <item x="303"/>
        <item x="190"/>
        <item x="112"/>
        <item x="128"/>
        <item x="680"/>
        <item x="11"/>
        <item x="742"/>
        <item x="645"/>
        <item x="412"/>
        <item x="43"/>
        <item x="562"/>
        <item x="175"/>
        <item x="721"/>
        <item x="57"/>
        <item x="288"/>
        <item x="13"/>
        <item x="483"/>
        <item x="235"/>
        <item x="15"/>
        <item x="678"/>
        <item x="574"/>
        <item x="149"/>
        <item x="304"/>
        <item x="760"/>
        <item x="603"/>
        <item x="311"/>
        <item x="99"/>
        <item x="1"/>
        <item x="68"/>
        <item x="205"/>
        <item x="383"/>
        <item x="321"/>
        <item x="463"/>
        <item x="425"/>
        <item x="564"/>
        <item x="277"/>
        <item x="664"/>
        <item x="450"/>
        <item x="94"/>
        <item x="55"/>
        <item x="113"/>
        <item x="309"/>
        <item x="528"/>
        <item x="670"/>
        <item x="334"/>
        <item x="12"/>
        <item x="388"/>
        <item x="118"/>
        <item x="333"/>
        <item x="284"/>
        <item x="336"/>
        <item x="24"/>
        <item x="271"/>
        <item x="331"/>
        <item x="656"/>
        <item x="346"/>
        <item x="252"/>
        <item x="40"/>
        <item x="669"/>
        <item x="660"/>
        <item x="437"/>
        <item x="370"/>
        <item x="60"/>
        <item x="276"/>
        <item x="292"/>
        <item x="160"/>
        <item x="360"/>
        <item x="646"/>
        <item x="612"/>
        <item x="623"/>
        <item x="62"/>
        <item x="228"/>
        <item x="527"/>
        <item x="408"/>
        <item x="243"/>
        <item x="306"/>
        <item x="279"/>
        <item x="592"/>
        <item x="451"/>
        <item x="59"/>
        <item x="28"/>
        <item x="594"/>
        <item x="136"/>
        <item x="411"/>
        <item x="427"/>
        <item x="723"/>
        <item x="654"/>
        <item x="281"/>
        <item x="614"/>
        <item x="345"/>
        <item x="101"/>
        <item x="577"/>
        <item x="214"/>
        <item x="737"/>
        <item x="391"/>
        <item x="44"/>
        <item x="683"/>
        <item x="308"/>
        <item x="643"/>
        <item x="642"/>
        <item x="339"/>
        <item x="377"/>
        <item x="362"/>
        <item x="582"/>
        <item x="533"/>
        <item x="490"/>
        <item x="639"/>
        <item x="407"/>
        <item x="238"/>
        <item x="615"/>
        <item x="775"/>
        <item x="350"/>
        <item x="540"/>
        <item x="253"/>
        <item x="348"/>
        <item x="203"/>
        <item x="393"/>
        <item x="628"/>
        <item x="41"/>
        <item x="655"/>
        <item x="137"/>
        <item x="616"/>
        <item x="596"/>
        <item x="518"/>
        <item x="246"/>
        <item x="369"/>
        <item x="195"/>
        <item x="366"/>
        <item x="247"/>
        <item x="147"/>
        <item x="530"/>
        <item x="663"/>
        <item x="637"/>
        <item x="216"/>
        <item x="332"/>
        <item x="486"/>
        <item x="135"/>
        <item x="744"/>
        <item x="269"/>
        <item x="770"/>
        <item x="359"/>
        <item x="418"/>
        <item x="21"/>
        <item x="76"/>
        <item x="517"/>
        <item x="619"/>
        <item x="482"/>
        <item x="314"/>
        <item x="278"/>
        <item x="361"/>
        <item x="644"/>
        <item x="157"/>
        <item x="750"/>
        <item x="415"/>
        <item x="329"/>
        <item x="423"/>
        <item x="322"/>
        <item x="325"/>
        <item x="335"/>
        <item x="319"/>
        <item x="356"/>
        <item x="765"/>
        <item x="593"/>
        <item x="478"/>
        <item x="402"/>
        <item x="376"/>
        <item x="146"/>
        <item x="473"/>
        <item x="445"/>
        <item x="392"/>
        <item x="658"/>
        <item x="772"/>
        <item x="733"/>
        <item x="679"/>
        <item x="722"/>
        <item x="581"/>
        <item x="63"/>
        <item x="597"/>
        <item x="31"/>
        <item x="198"/>
        <item x="565"/>
        <item x="686"/>
        <item x="595"/>
        <item x="344"/>
        <item x="462"/>
        <item x="257"/>
        <item x="613"/>
        <item x="443"/>
        <item x="414"/>
        <item x="316"/>
        <item x="625"/>
        <item x="529"/>
        <item x="638"/>
        <item x="140"/>
        <item x="624"/>
        <item x="501"/>
        <item x="364"/>
        <item x="222"/>
        <item x="389"/>
        <item x="727"/>
        <item x="56"/>
        <item x="550"/>
        <item x="649"/>
        <item x="249"/>
        <item x="554"/>
        <item x="108"/>
        <item x="499"/>
        <item x="704"/>
        <item x="26"/>
        <item x="264"/>
        <item x="504"/>
        <item x="323"/>
        <item x="668"/>
        <item x="764"/>
        <item x="131"/>
        <item x="667"/>
        <item x="606"/>
        <item x="520"/>
        <item x="386"/>
        <item x="751"/>
        <item x="416"/>
        <item x="410"/>
        <item x="776"/>
        <item x="503"/>
        <item x="80"/>
        <item x="681"/>
        <item x="27"/>
        <item x="270"/>
        <item x="234"/>
        <item x="142"/>
        <item x="324"/>
        <item x="401"/>
        <item x="587"/>
        <item x="25"/>
        <item x="436"/>
        <item x="743"/>
        <item x="218"/>
        <item x="724"/>
        <item x="287"/>
        <item x="626"/>
        <item x="38"/>
        <item x="454"/>
        <item x="283"/>
        <item x="701"/>
        <item x="104"/>
        <item x="121"/>
        <item x="174"/>
        <item x="617"/>
        <item x="671"/>
        <item x="549"/>
        <item x="172"/>
        <item x="728"/>
        <item x="194"/>
        <item x="143"/>
        <item x="351"/>
        <item x="181"/>
        <item x="296"/>
        <item x="552"/>
        <item x="598"/>
        <item x="657"/>
        <item x="342"/>
        <item x="65"/>
        <item x="74"/>
        <item x="566"/>
        <item x="771"/>
        <item x="687"/>
        <item x="677"/>
        <item x="426"/>
        <item x="500"/>
        <item x="103"/>
        <item x="290"/>
        <item x="640"/>
        <item x="213"/>
        <item x="446"/>
        <item x="176"/>
        <item x="245"/>
        <item x="196"/>
        <item x="102"/>
        <item x="741"/>
        <item x="266"/>
        <item x="340"/>
        <item x="398"/>
        <item x="169"/>
        <item x="70"/>
        <item x="211"/>
        <item x="171"/>
        <item x="567"/>
        <item x="650"/>
        <item x="536"/>
        <item x="735"/>
        <item x="337"/>
        <item x="167"/>
        <item x="682"/>
        <item x="622"/>
        <item x="367"/>
        <item x="491"/>
        <item x="312"/>
        <item x="756"/>
        <item x="438"/>
        <item x="571"/>
        <item x="659"/>
        <item x="709"/>
        <item x="715"/>
        <item x="607"/>
        <item x="532"/>
        <item x="368"/>
        <item x="629"/>
        <item x="635"/>
        <item x="515"/>
        <item x="757"/>
        <item x="558"/>
        <item x="754"/>
        <item x="778"/>
        <item x="717"/>
        <item x="150"/>
        <item x="773"/>
        <item x="716"/>
        <item x="689"/>
        <item x="207"/>
        <item x="575"/>
        <item x="506"/>
        <item x="589"/>
        <item x="556"/>
        <item x="67"/>
        <item x="390"/>
        <item x="618"/>
        <item x="399"/>
        <item x="251"/>
        <item x="551"/>
        <item x="256"/>
        <item x="531"/>
        <item x="539"/>
        <item x="672"/>
        <item x="774"/>
        <item x="502"/>
        <item x="470"/>
        <item x="428"/>
        <item x="197"/>
        <item x="233"/>
        <item x="509"/>
        <item x="338"/>
        <item x="105"/>
        <item x="570"/>
        <item x="766"/>
        <item x="374"/>
        <item x="467"/>
        <item x="636"/>
        <item x="373"/>
        <item x="37"/>
        <item x="630"/>
        <item x="193"/>
        <item x="590"/>
        <item x="477"/>
        <item x="378"/>
        <item x="662"/>
        <item x="545"/>
        <item x="111"/>
        <item x="609"/>
        <item x="215"/>
        <item x="734"/>
        <item x="286"/>
        <item x="285"/>
        <item x="604"/>
        <item x="66"/>
        <item x="223"/>
        <item x="697"/>
        <item x="627"/>
        <item x="420"/>
        <item x="469"/>
        <item x="698"/>
        <item x="117"/>
        <item x="546"/>
        <item x="696"/>
        <item x="379"/>
        <item x="466"/>
        <item x="747"/>
        <item x="403"/>
        <item x="621"/>
        <item x="313"/>
        <item x="430"/>
        <item x="237"/>
        <item x="231"/>
        <item x="371"/>
        <item x="620"/>
        <item x="353"/>
        <item x="719"/>
        <item x="674"/>
        <item x="610"/>
        <item x="521"/>
        <item x="559"/>
        <item x="254"/>
        <item x="413"/>
        <item x="703"/>
        <item x="79"/>
        <item x="209"/>
        <item x="632"/>
        <item x="468"/>
        <item x="602"/>
        <item x="429"/>
        <item x="708"/>
        <item x="675"/>
        <item x="255"/>
        <item x="746"/>
        <item x="120"/>
        <item x="736"/>
        <item x="472"/>
        <item x="726"/>
        <item x="738"/>
        <item x="380"/>
        <item x="236"/>
        <item x="317"/>
        <item x="191"/>
        <item x="354"/>
        <item x="608"/>
        <item x="221"/>
        <item x="395"/>
        <item x="730"/>
        <item x="474"/>
        <item x="700"/>
        <item x="573"/>
        <item x="576"/>
        <item x="740"/>
        <item x="651"/>
        <item x="745"/>
        <item x="381"/>
        <item x="524"/>
        <item x="510"/>
        <item x="648"/>
        <item x="489"/>
        <item x="714"/>
        <item x="352"/>
        <item x="633"/>
        <item x="507"/>
        <item x="170"/>
        <item x="327"/>
        <item x="178"/>
        <item x="447"/>
        <item x="299"/>
        <item x="3"/>
        <item x="326"/>
        <item x="779"/>
        <item x="647"/>
        <item x="761"/>
        <item x="508"/>
        <item x="479"/>
        <item x="748"/>
        <item x="465"/>
        <item x="487"/>
        <item x="777"/>
        <item x="514"/>
        <item x="488"/>
        <item x="83"/>
        <item x="739"/>
        <item x="82"/>
        <item x="631"/>
        <item x="611"/>
        <item x="763"/>
        <item x="560"/>
        <item x="485"/>
        <item x="168"/>
        <item x="588"/>
        <item x="600"/>
        <item x="729"/>
        <item x="431"/>
        <item x="210"/>
        <item x="298"/>
        <item x="557"/>
        <item x="676"/>
        <item x="706"/>
        <item x="767"/>
        <item x="731"/>
        <item x="471"/>
        <item x="762"/>
        <item x="182"/>
        <item x="685"/>
        <item x="47"/>
        <item x="189"/>
        <item x="523"/>
        <item x="695"/>
        <item x="2"/>
        <item x="705"/>
        <item x="179"/>
        <item x="493"/>
        <item x="492"/>
        <item x="293"/>
        <item x="707"/>
        <item x="591"/>
        <item x="208"/>
        <item x="183"/>
        <item x="230"/>
        <item x="46"/>
        <item x="219"/>
        <item x="273"/>
        <item x="713"/>
        <item x="259"/>
        <item x="476"/>
        <item x="547"/>
        <item x="475"/>
        <item x="405"/>
        <item x="768"/>
        <item x="272"/>
        <item x="522"/>
        <item x="720"/>
        <item x="458"/>
        <item x="220"/>
        <item x="240"/>
        <item x="495"/>
        <item x="578"/>
        <item x="180"/>
        <item x="481"/>
        <item x="494"/>
        <item x="749"/>
        <item x="525"/>
        <item x="718"/>
        <item x="224"/>
        <item x="690"/>
        <item x="404"/>
        <item x="239"/>
        <item x="382"/>
        <item x="732"/>
        <item x="184"/>
        <item x="355"/>
        <item x="406"/>
        <item x="122"/>
        <item x="225"/>
        <item x="692"/>
        <item x="161"/>
        <item x="300"/>
        <item x="693"/>
        <item x="328"/>
        <item x="162"/>
        <item x="200"/>
        <item x="710"/>
        <item x="84"/>
        <item x="496"/>
        <item x="4"/>
        <item x="274"/>
        <item x="460"/>
        <item x="48"/>
        <item x="199"/>
        <item x="459"/>
        <item x="694"/>
        <item x="241"/>
        <item x="163"/>
        <item x="461"/>
        <item x="201"/>
        <item x="0"/>
      </items>
    </pivotField>
    <pivotField axis="axisRow" compact="0" outline="0" showAll="0" defaultSubtotal="0">
      <items count="327">
        <item x="52"/>
        <item x="9"/>
        <item x="72"/>
        <item x="7"/>
        <item x="31"/>
        <item x="34"/>
        <item x="8"/>
        <item x="5"/>
        <item x="17"/>
        <item x="74"/>
        <item x="32"/>
        <item x="44"/>
        <item x="37"/>
        <item x="49"/>
        <item x="101"/>
        <item x="65"/>
        <item x="14"/>
        <item x="30"/>
        <item x="83"/>
        <item x="100"/>
        <item x="64"/>
        <item x="73"/>
        <item x="59"/>
        <item x="45"/>
        <item x="19"/>
        <item x="113"/>
        <item x="1"/>
        <item x="36"/>
        <item x="164"/>
        <item x="38"/>
        <item x="54"/>
        <item x="76"/>
        <item x="123"/>
        <item x="10"/>
        <item x="28"/>
        <item x="60"/>
        <item x="180"/>
        <item x="176"/>
        <item x="21"/>
        <item x="91"/>
        <item x="6"/>
        <item x="78"/>
        <item x="84"/>
        <item x="26"/>
        <item x="27"/>
        <item x="125"/>
        <item x="163"/>
        <item x="189"/>
        <item x="149"/>
        <item x="102"/>
        <item x="221"/>
        <item x="16"/>
        <item x="71"/>
        <item x="43"/>
        <item x="94"/>
        <item x="214"/>
        <item x="98"/>
        <item x="20"/>
        <item x="22"/>
        <item x="18"/>
        <item x="183"/>
        <item x="93"/>
        <item x="53"/>
        <item x="270"/>
        <item x="103"/>
        <item x="55"/>
        <item x="139"/>
        <item x="197"/>
        <item x="169"/>
        <item x="171"/>
        <item x="82"/>
        <item x="81"/>
        <item x="187"/>
        <item x="280"/>
        <item x="148"/>
        <item x="33"/>
        <item x="145"/>
        <item x="63"/>
        <item x="12"/>
        <item x="95"/>
        <item x="127"/>
        <item x="62"/>
        <item x="35"/>
        <item x="25"/>
        <item x="47"/>
        <item x="85"/>
        <item x="51"/>
        <item x="77"/>
        <item x="15"/>
        <item x="220"/>
        <item x="298"/>
        <item x="92"/>
        <item x="157"/>
        <item x="61"/>
        <item x="267"/>
        <item x="29"/>
        <item x="289"/>
        <item x="199"/>
        <item x="80"/>
        <item x="13"/>
        <item x="50"/>
        <item x="195"/>
        <item x="87"/>
        <item x="182"/>
        <item x="122"/>
        <item x="313"/>
        <item x="58"/>
        <item x="248"/>
        <item x="97"/>
        <item x="242"/>
        <item x="323"/>
        <item x="75"/>
        <item x="181"/>
        <item x="223"/>
        <item x="99"/>
        <item x="118"/>
        <item x="222"/>
        <item x="288"/>
        <item x="217"/>
        <item x="86"/>
        <item x="24"/>
        <item x="213"/>
        <item x="226"/>
        <item x="275"/>
        <item x="144"/>
        <item x="178"/>
        <item x="177"/>
        <item x="240"/>
        <item x="271"/>
        <item x="39"/>
        <item x="218"/>
        <item x="120"/>
        <item x="66"/>
        <item x="198"/>
        <item x="159"/>
        <item x="46"/>
        <item x="269"/>
        <item x="209"/>
        <item x="114"/>
        <item x="160"/>
        <item x="89"/>
        <item x="260"/>
        <item x="206"/>
        <item x="11"/>
        <item x="48"/>
        <item x="281"/>
        <item x="57"/>
        <item x="282"/>
        <item x="235"/>
        <item x="216"/>
        <item x="312"/>
        <item x="202"/>
        <item x="179"/>
        <item x="146"/>
        <item x="314"/>
        <item x="283"/>
        <item x="124"/>
        <item x="132"/>
        <item x="112"/>
        <item x="67"/>
        <item x="208"/>
        <item x="141"/>
        <item x="190"/>
        <item x="126"/>
        <item x="194"/>
        <item x="96"/>
        <item x="186"/>
        <item x="201"/>
        <item x="285"/>
        <item x="262"/>
        <item x="273"/>
        <item x="151"/>
        <item x="310"/>
        <item x="211"/>
        <item x="274"/>
        <item x="215"/>
        <item x="115"/>
        <item x="224"/>
        <item x="170"/>
        <item x="138"/>
        <item x="200"/>
        <item x="311"/>
        <item x="266"/>
        <item x="134"/>
        <item x="268"/>
        <item x="326"/>
        <item x="265"/>
        <item x="152"/>
        <item x="191"/>
        <item x="165"/>
        <item x="140"/>
        <item x="257"/>
        <item x="251"/>
        <item x="108"/>
        <item x="243"/>
        <item x="278"/>
        <item x="150"/>
        <item x="252"/>
        <item x="307"/>
        <item x="324"/>
        <item x="290"/>
        <item x="264"/>
        <item x="204"/>
        <item x="315"/>
        <item x="119"/>
        <item x="255"/>
        <item x="287"/>
        <item x="293"/>
        <item x="234"/>
        <item x="162"/>
        <item x="111"/>
        <item x="3"/>
        <item x="79"/>
        <item x="184"/>
        <item x="292"/>
        <item x="259"/>
        <item x="277"/>
        <item x="279"/>
        <item x="137"/>
        <item x="284"/>
        <item x="303"/>
        <item x="219"/>
        <item x="69"/>
        <item x="308"/>
        <item x="300"/>
        <item x="276"/>
        <item x="207"/>
        <item x="261"/>
        <item x="291"/>
        <item x="286"/>
        <item x="158"/>
        <item x="174"/>
        <item x="192"/>
        <item x="325"/>
        <item x="23"/>
        <item x="319"/>
        <item x="272"/>
        <item x="88"/>
        <item x="320"/>
        <item x="210"/>
        <item x="203"/>
        <item x="241"/>
        <item x="188"/>
        <item x="230"/>
        <item x="254"/>
        <item x="322"/>
        <item x="136"/>
        <item x="128"/>
        <item x="258"/>
        <item x="250"/>
        <item x="41"/>
        <item x="110"/>
        <item x="317"/>
        <item x="233"/>
        <item x="196"/>
        <item x="263"/>
        <item x="316"/>
        <item x="153"/>
        <item x="236"/>
        <item x="256"/>
        <item x="56"/>
        <item x="147"/>
        <item x="117"/>
        <item x="245"/>
        <item x="109"/>
        <item x="68"/>
        <item x="249"/>
        <item x="302"/>
        <item x="304"/>
        <item x="212"/>
        <item x="232"/>
        <item x="173"/>
        <item x="121"/>
        <item x="172"/>
        <item x="2"/>
        <item x="167"/>
        <item x="107"/>
        <item x="301"/>
        <item x="225"/>
        <item x="231"/>
        <item x="239"/>
        <item x="238"/>
        <item x="161"/>
        <item x="133"/>
        <item x="321"/>
        <item x="143"/>
        <item x="135"/>
        <item x="246"/>
        <item x="294"/>
        <item x="155"/>
        <item x="205"/>
        <item x="166"/>
        <item x="90"/>
        <item x="318"/>
        <item x="40"/>
        <item x="306"/>
        <item x="193"/>
        <item x="253"/>
        <item x="299"/>
        <item x="244"/>
        <item x="175"/>
        <item x="309"/>
        <item x="185"/>
        <item x="154"/>
        <item x="116"/>
        <item x="296"/>
        <item x="70"/>
        <item x="247"/>
        <item x="105"/>
        <item x="305"/>
        <item x="4"/>
        <item x="295"/>
        <item x="104"/>
        <item x="168"/>
        <item x="42"/>
        <item x="156"/>
        <item x="228"/>
        <item x="237"/>
        <item x="142"/>
        <item x="130"/>
        <item x="297"/>
        <item x="227"/>
        <item x="106"/>
        <item x="229"/>
        <item x="129"/>
        <item x="131"/>
        <item x="0"/>
      </items>
    </pivotField>
    <pivotField compact="0" outline="0" subtotalTop="0" showAll="0" defaultSubtotal="0"/>
    <pivotField axis="axisRow" compact="0" outline="0" showAll="0" defaultSubtotal="0">
      <items count="1230">
        <item x="9"/>
        <item x="816"/>
        <item x="1130"/>
        <item x="517"/>
        <item x="326"/>
        <item x="631"/>
        <item x="474"/>
        <item x="363"/>
        <item x="554"/>
        <item x="154"/>
        <item x="179"/>
        <item x="533"/>
        <item x="170"/>
        <item x="805"/>
        <item x="1051"/>
        <item x="851"/>
        <item x="477"/>
        <item x="341"/>
        <item x="23"/>
        <item x="221"/>
        <item x="118"/>
        <item x="8"/>
        <item x="1057"/>
        <item x="1216"/>
        <item x="168"/>
        <item x="201"/>
        <item x="1181"/>
        <item x="173"/>
        <item x="36"/>
        <item x="304"/>
        <item x="302"/>
        <item x="1163"/>
        <item x="418"/>
        <item x="913"/>
        <item x="703"/>
        <item x="623"/>
        <item x="835"/>
        <item x="1017"/>
        <item x="11"/>
        <item x="323"/>
        <item x="94"/>
        <item x="1201"/>
        <item x="1199"/>
        <item x="620"/>
        <item x="220"/>
        <item x="57"/>
        <item x="1093"/>
        <item x="22"/>
        <item x="1111"/>
        <item x="17"/>
        <item x="1060"/>
        <item x="494"/>
        <item x="996"/>
        <item x="885"/>
        <item x="284"/>
        <item x="1148"/>
        <item x="1165"/>
        <item x="136"/>
        <item x="38"/>
        <item x="1182"/>
        <item x="752"/>
        <item x="437"/>
        <item x="113"/>
        <item x="998"/>
        <item x="832"/>
        <item x="769"/>
        <item x="138"/>
        <item x="1166"/>
        <item x="643"/>
        <item x="151"/>
        <item x="1033"/>
        <item x="970"/>
        <item x="266"/>
        <item x="514"/>
        <item x="396"/>
        <item x="358"/>
        <item x="240"/>
        <item x="1020"/>
        <item x="736"/>
        <item x="1123"/>
        <item x="1203"/>
        <item x="1218"/>
        <item x="553"/>
        <item x="95"/>
        <item x="551"/>
        <item x="1054"/>
        <item x="18"/>
        <item x="198"/>
        <item x="260"/>
        <item x="844"/>
        <item x="700"/>
        <item x="376"/>
        <item x="1074"/>
        <item x="953"/>
        <item x="69"/>
        <item x="785"/>
        <item x="662"/>
        <item x="868"/>
        <item x="1184"/>
        <item x="733"/>
        <item x="516"/>
        <item x="204"/>
        <item x="1078"/>
        <item x="471"/>
        <item x="1129"/>
        <item x="140"/>
        <item x="167"/>
        <item x="1052"/>
        <item x="783"/>
        <item x="803"/>
        <item x="473"/>
        <item x="29"/>
        <item x="771"/>
        <item x="35"/>
        <item x="1026"/>
        <item x="866"/>
        <item x="597"/>
        <item x="55"/>
        <item x="625"/>
        <item x="360"/>
        <item x="433"/>
        <item x="6"/>
        <item x="1146"/>
        <item x="261"/>
        <item x="644"/>
        <item x="1095"/>
        <item x="321"/>
        <item x="812"/>
        <item x="483"/>
        <item x="1096"/>
        <item x="1104"/>
        <item x="1127"/>
        <item x="322"/>
        <item x="439"/>
        <item x="568"/>
        <item x="377"/>
        <item x="97"/>
        <item x="774"/>
        <item x="909"/>
        <item x="921"/>
        <item x="200"/>
        <item x="584"/>
        <item x="440"/>
        <item x="219"/>
        <item x="106"/>
        <item x="300"/>
        <item x="361"/>
        <item x="638"/>
        <item x="217"/>
        <item x="578"/>
        <item x="401"/>
        <item x="561"/>
        <item x="1014"/>
        <item x="980"/>
        <item x="25"/>
        <item x="96"/>
        <item x="303"/>
        <item x="32"/>
        <item x="30"/>
        <item x="791"/>
        <item x="493"/>
        <item x="523"/>
        <item x="1019"/>
        <item x="811"/>
        <item x="943"/>
        <item x="481"/>
        <item x="694"/>
        <item x="175"/>
        <item x="77"/>
        <item x="1161"/>
        <item x="907"/>
        <item x="210"/>
        <item x="559"/>
        <item x="1210"/>
        <item x="830"/>
        <item x="1168"/>
        <item x="236"/>
        <item x="34"/>
        <item x="950"/>
        <item x="398"/>
        <item x="750"/>
        <item x="1098"/>
        <item x="339"/>
        <item x="587"/>
        <item x="1036"/>
        <item x="526"/>
        <item x="359"/>
        <item x="1178"/>
        <item x="146"/>
        <item x="1031"/>
        <item x="74"/>
        <item x="355"/>
        <item x="972"/>
        <item x="1067"/>
        <item x="117"/>
        <item x="672"/>
        <item x="831"/>
        <item x="52"/>
        <item x="823"/>
        <item x="194"/>
        <item x="242"/>
        <item x="946"/>
        <item x="590"/>
        <item x="974"/>
        <item x="253"/>
        <item x="131"/>
        <item x="735"/>
        <item x="13"/>
        <item x="144"/>
        <item x="756"/>
        <item x="447"/>
        <item x="565"/>
        <item x="701"/>
        <item x="325"/>
        <item x="490"/>
        <item x="295"/>
        <item x="598"/>
        <item x="1056"/>
        <item x="171"/>
        <item x="772"/>
        <item x="849"/>
        <item x="777"/>
        <item x="193"/>
        <item x="1189"/>
        <item x="455"/>
        <item x="1003"/>
        <item x="743"/>
        <item x="369"/>
        <item x="335"/>
        <item x="910"/>
        <item x="541"/>
        <item x="264"/>
        <item x="115"/>
        <item x="1072"/>
        <item x="573"/>
        <item x="659"/>
        <item x="841"/>
        <item x="378"/>
        <item x="1059"/>
        <item x="1167"/>
        <item x="804"/>
        <item x="633"/>
        <item x="680"/>
        <item x="367"/>
        <item x="72"/>
        <item x="825"/>
        <item x="834"/>
        <item x="45"/>
        <item x="407"/>
        <item x="1223"/>
        <item x="510"/>
        <item x="1132"/>
        <item x="600"/>
        <item x="1174"/>
        <item x="64"/>
        <item x="417"/>
        <item x="806"/>
        <item x="16"/>
        <item x="1120"/>
        <item x="1077"/>
        <item x="436"/>
        <item x="718"/>
        <item x="687"/>
        <item x="469"/>
        <item x="531"/>
        <item x="357"/>
        <item x="870"/>
        <item x="665"/>
        <item x="1204"/>
        <item x="975"/>
        <item x="624"/>
        <item x="126"/>
        <item x="5"/>
        <item x="286"/>
        <item x="288"/>
        <item x="320"/>
        <item x="543"/>
        <item x="878"/>
        <item x="263"/>
        <item x="674"/>
        <item x="15"/>
        <item x="945"/>
        <item x="626"/>
        <item x="99"/>
        <item x="647"/>
        <item x="353"/>
        <item x="287"/>
        <item x="1015"/>
        <item x="239"/>
        <item x="169"/>
        <item x="328"/>
        <item x="556"/>
        <item x="1157"/>
        <item x="698"/>
        <item x="748"/>
        <item x="1030"/>
        <item x="731"/>
        <item x="235"/>
        <item x="1022"/>
        <item x="1139"/>
        <item x="195"/>
        <item x="262"/>
        <item x="306"/>
        <item x="1101"/>
        <item x="595"/>
        <item x="1221"/>
        <item x="283"/>
        <item x="197"/>
        <item x="161"/>
        <item x="883"/>
        <item x="137"/>
        <item x="139"/>
        <item x="630"/>
        <item x="10"/>
        <item x="666"/>
        <item x="669"/>
        <item x="773"/>
        <item x="780"/>
        <item x="374"/>
        <item x="758"/>
        <item x="218"/>
        <item x="281"/>
        <item x="726"/>
        <item x="434"/>
        <item x="1185"/>
        <item x="664"/>
        <item x="555"/>
        <item x="495"/>
        <item x="441"/>
        <item x="621"/>
        <item x="982"/>
        <item x="778"/>
        <item x="180"/>
        <item x="1208"/>
        <item x="414"/>
        <item x="766"/>
        <item x="230"/>
        <item x="54"/>
        <item x="737"/>
        <item x="354"/>
        <item x="1110"/>
        <item x="709"/>
        <item x="244"/>
        <item x="393"/>
        <item x="642"/>
        <item x="315"/>
        <item x="475"/>
        <item x="564"/>
        <item x="250"/>
        <item x="1195"/>
        <item x="324"/>
        <item x="327"/>
        <item x="209"/>
        <item x="918"/>
        <item x="476"/>
        <item x="108"/>
        <item x="702"/>
        <item x="14"/>
        <item x="837"/>
        <item x="723"/>
        <item x="445"/>
        <item x="153"/>
        <item x="59"/>
        <item x="560"/>
        <item x="399"/>
        <item x="468"/>
        <item x="892"/>
        <item x="667"/>
        <item x="98"/>
        <item x="911"/>
        <item x="1039"/>
        <item x="839"/>
        <item x="734"/>
        <item x="1205"/>
        <item x="853"/>
        <item x="640"/>
        <item x="411"/>
        <item x="502"/>
        <item x="116"/>
        <item x="395"/>
        <item x="545"/>
        <item x="70"/>
        <item x="886"/>
        <item x="583"/>
        <item x="738"/>
        <item x="708"/>
        <item x="203"/>
        <item x="875"/>
        <item x="1144"/>
        <item x="754"/>
        <item x="53"/>
        <item x="412"/>
        <item x="871"/>
        <item x="809"/>
        <item x="690"/>
        <item x="1226"/>
        <item x="663"/>
        <item x="602"/>
        <item x="983"/>
        <item x="519"/>
        <item x="65"/>
        <item x="730"/>
        <item x="741"/>
        <item x="506"/>
        <item x="619"/>
        <item x="530"/>
        <item x="51"/>
        <item x="714"/>
        <item x="588"/>
        <item x="511"/>
        <item x="400"/>
        <item x="747"/>
        <item x="60"/>
        <item x="929"/>
        <item x="1021"/>
        <item x="237"/>
        <item x="482"/>
        <item x="539"/>
        <item x="105"/>
        <item x="1217"/>
        <item x="768"/>
        <item x="58"/>
        <item x="470"/>
        <item x="1046"/>
        <item x="807"/>
        <item x="275"/>
        <item x="985"/>
        <item x="1001"/>
        <item x="12"/>
        <item x="299"/>
        <item x="102"/>
        <item x="589"/>
        <item x="794"/>
        <item x="770"/>
        <item x="613"/>
        <item x="692"/>
        <item x="739"/>
        <item x="710"/>
        <item x="977"/>
        <item x="499"/>
        <item x="704"/>
        <item x="435"/>
        <item x="101"/>
        <item x="270"/>
        <item x="1209"/>
        <item x="83"/>
        <item x="362"/>
        <item x="594"/>
        <item x="285"/>
        <item x="1147"/>
        <item x="717"/>
        <item x="174"/>
        <item x="461"/>
        <item x="1064"/>
        <item x="668"/>
        <item x="19"/>
        <item x="576"/>
        <item x="504"/>
        <item x="721"/>
        <item x="1136"/>
        <item x="903"/>
        <item x="890"/>
        <item x="550"/>
        <item x="932"/>
        <item x="251"/>
        <item x="183"/>
        <item x="1187"/>
        <item x="800"/>
        <item x="165"/>
        <item x="446"/>
        <item x="1097"/>
        <item x="848"/>
        <item x="368"/>
        <item x="652"/>
        <item x="443"/>
        <item x="91"/>
        <item x="246"/>
        <item x="457"/>
        <item x="1058"/>
        <item x="81"/>
        <item x="73"/>
        <item x="847"/>
        <item x="925"/>
        <item x="724"/>
        <item x="43"/>
        <item x="767"/>
        <item x="978"/>
        <item x="431"/>
        <item x="742"/>
        <item x="685"/>
        <item x="869"/>
        <item x="208"/>
        <item x="607"/>
        <item x="976"/>
        <item x="249"/>
        <item x="833"/>
        <item x="492"/>
        <item x="406"/>
        <item x="852"/>
        <item x="394"/>
        <item x="958"/>
        <item x="904"/>
        <item x="1050"/>
        <item x="650"/>
        <item x="364"/>
        <item x="425"/>
        <item x="1102"/>
        <item x="1158"/>
        <item x="873"/>
        <item x="390"/>
        <item x="311"/>
        <item x="145"/>
        <item x="422"/>
        <item x="160"/>
        <item x="93"/>
        <item x="537"/>
        <item x="1133"/>
        <item x="1113"/>
        <item x="641"/>
        <item x="1183"/>
        <item x="205"/>
        <item x="1106"/>
        <item x="1061"/>
        <item x="416"/>
        <item x="681"/>
        <item x="1055"/>
        <item x="549"/>
        <item x="464"/>
        <item x="1196"/>
        <item x="872"/>
        <item x="349"/>
        <item x="821"/>
        <item x="84"/>
        <item x="673"/>
        <item x="1089"/>
        <item x="373"/>
        <item x="1169"/>
        <item x="1062"/>
        <item x="518"/>
        <item x="1202"/>
        <item x="340"/>
        <item x="682"/>
        <item x="732"/>
        <item x="496"/>
        <item x="955"/>
        <item x="313"/>
        <item x="1071"/>
        <item x="1193"/>
        <item x="40"/>
        <item x="192"/>
        <item x="1018"/>
        <item x="428"/>
        <item x="670"/>
        <item x="187"/>
        <item x="1171"/>
        <item x="632"/>
        <item x="727"/>
        <item x="89"/>
        <item x="1076"/>
        <item x="1037"/>
        <item x="1138"/>
        <item x="268"/>
        <item x="1134"/>
        <item x="924"/>
        <item x="1164"/>
        <item x="397"/>
        <item x="808"/>
        <item x="763"/>
        <item x="294"/>
        <item x="658"/>
        <item x="1121"/>
        <item x="789"/>
        <item x="966"/>
        <item x="525"/>
        <item x="7"/>
        <item x="749"/>
        <item x="817"/>
        <item x="334"/>
        <item x="375"/>
        <item x="124"/>
        <item x="128"/>
        <item x="26"/>
        <item x="206"/>
        <item x="1082"/>
        <item x="129"/>
        <item x="592"/>
        <item x="188"/>
        <item x="1128"/>
        <item x="465"/>
        <item x="291"/>
        <item x="344"/>
        <item x="134"/>
        <item x="1094"/>
        <item x="1126"/>
        <item x="1034"/>
        <item x="915"/>
        <item x="1152"/>
        <item x="135"/>
        <item x="330"/>
        <item x="245"/>
        <item x="104"/>
        <item x="442"/>
        <item x="196"/>
        <item x="1172"/>
        <item x="207"/>
        <item x="586"/>
        <item x="387"/>
        <item x="1075"/>
        <item x="928"/>
        <item x="24"/>
        <item x="917"/>
        <item x="939"/>
        <item x="969"/>
        <item x="421"/>
        <item x="836"/>
        <item x="61"/>
        <item x="606"/>
        <item x="451"/>
        <item x="47"/>
        <item x="857"/>
        <item x="1024"/>
        <item x="1116"/>
        <item x="1004"/>
        <item x="1080"/>
        <item x="182"/>
        <item x="991"/>
        <item x="713"/>
        <item x="223"/>
        <item x="580"/>
        <item x="350"/>
        <item x="813"/>
        <item x="654"/>
        <item x="846"/>
        <item x="382"/>
        <item x="888"/>
        <item x="615"/>
        <item x="798"/>
        <item x="247"/>
        <item x="333"/>
        <item x="513"/>
        <item x="1141"/>
        <item x="85"/>
        <item x="391"/>
        <item x="775"/>
        <item x="156"/>
        <item x="827"/>
        <item x="661"/>
        <item x="1023"/>
        <item x="944"/>
        <item x="293"/>
        <item x="405"/>
        <item x="790"/>
        <item x="31"/>
        <item x="997"/>
        <item x="762"/>
        <item x="1011"/>
        <item x="1108"/>
        <item x="163"/>
        <item x="290"/>
        <item x="979"/>
        <item x="1002"/>
        <item x="689"/>
        <item x="202"/>
        <item x="248"/>
        <item x="801"/>
        <item x="627"/>
        <item x="458"/>
        <item x="225"/>
        <item x="62"/>
        <item x="515"/>
        <item x="610"/>
        <item x="971"/>
        <item x="78"/>
        <item x="100"/>
        <item x="509"/>
        <item x="2"/>
        <item x="814"/>
        <item x="570"/>
        <item x="103"/>
        <item x="384"/>
        <item x="450"/>
        <item x="1007"/>
        <item x="867"/>
        <item x="757"/>
        <item x="720"/>
        <item x="938"/>
        <item x="289"/>
        <item x="176"/>
        <item x="498"/>
        <item x="380"/>
        <item x="993"/>
        <item x="820"/>
        <item x="552"/>
        <item x="46"/>
        <item x="999"/>
        <item x="133"/>
        <item x="655"/>
        <item x="686"/>
        <item x="282"/>
        <item x="927"/>
        <item x="1099"/>
        <item x="520"/>
        <item x="535"/>
        <item x="660"/>
        <item x="317"/>
        <item x="172"/>
        <item x="189"/>
        <item x="863"/>
        <item x="141"/>
        <item x="1047"/>
        <item x="728"/>
        <item x="1207"/>
        <item x="900"/>
        <item x="796"/>
        <item x="524"/>
        <item x="981"/>
        <item x="746"/>
        <item x="273"/>
        <item x="296"/>
        <item x="162"/>
        <item x="142"/>
        <item x="992"/>
        <item x="711"/>
        <item x="365"/>
        <item x="1153"/>
        <item x="1038"/>
        <item x="331"/>
        <item x="634"/>
        <item x="675"/>
        <item x="277"/>
        <item x="536"/>
        <item x="905"/>
        <item x="1135"/>
        <item x="432"/>
        <item x="329"/>
        <item x="572"/>
        <item x="231"/>
        <item x="233"/>
        <item x="828"/>
        <item x="1214"/>
        <item x="462"/>
        <item x="1010"/>
        <item x="914"/>
        <item x="347"/>
        <item x="1065"/>
        <item x="942"/>
        <item x="920"/>
        <item x="147"/>
        <item x="745"/>
        <item x="1087"/>
        <item x="429"/>
        <item x="424"/>
        <item x="1012"/>
        <item x="899"/>
        <item x="1044"/>
        <item x="601"/>
        <item x="646"/>
        <item x="845"/>
        <item x="272"/>
        <item x="898"/>
        <item x="484"/>
        <item x="755"/>
        <item x="787"/>
        <item x="1190"/>
        <item x="793"/>
        <item x="1105"/>
        <item x="678"/>
        <item x="987"/>
        <item x="908"/>
        <item x="336"/>
        <item x="265"/>
        <item x="538"/>
        <item x="527"/>
        <item x="385"/>
        <item x="1081"/>
        <item x="33"/>
        <item x="413"/>
        <item x="1176"/>
        <item x="1159"/>
        <item x="1118"/>
        <item x="278"/>
        <item x="107"/>
        <item x="157"/>
        <item x="994"/>
        <item x="901"/>
        <item x="351"/>
        <item x="56"/>
        <item x="822"/>
        <item x="1090"/>
        <item x="931"/>
        <item x="478"/>
        <item x="880"/>
        <item x="699"/>
        <item x="1035"/>
        <item x="882"/>
        <item x="318"/>
        <item x="764"/>
        <item x="254"/>
        <item x="611"/>
        <item x="797"/>
        <item x="656"/>
        <item x="243"/>
        <item x="20"/>
        <item x="211"/>
        <item x="843"/>
        <item x="232"/>
        <item x="877"/>
        <item x="696"/>
        <item x="579"/>
        <item x="596"/>
        <item x="637"/>
        <item x="1107"/>
        <item x="472"/>
        <item x="612"/>
        <item x="121"/>
        <item x="1213"/>
        <item x="269"/>
        <item x="571"/>
        <item x="653"/>
        <item x="1027"/>
        <item x="408"/>
        <item x="88"/>
        <item x="1083"/>
        <item x="760"/>
        <item x="964"/>
        <item x="427"/>
        <item x="1043"/>
        <item x="989"/>
        <item x="792"/>
        <item x="501"/>
        <item x="356"/>
        <item x="316"/>
        <item x="534"/>
        <item x="448"/>
        <item x="276"/>
        <item x="569"/>
        <item x="460"/>
        <item x="1150"/>
        <item x="308"/>
        <item x="956"/>
        <item x="864"/>
        <item x="1114"/>
        <item x="488"/>
        <item x="815"/>
        <item x="292"/>
        <item x="861"/>
        <item x="818"/>
        <item x="48"/>
        <item x="952"/>
        <item x="862"/>
        <item x="940"/>
        <item x="963"/>
        <item x="765"/>
        <item x="1170"/>
        <item x="256"/>
        <item x="581"/>
        <item x="1151"/>
        <item x="274"/>
        <item x="614"/>
        <item x="934"/>
        <item x="826"/>
        <item x="1084"/>
        <item x="782"/>
        <item x="1025"/>
        <item x="923"/>
        <item x="919"/>
        <item x="92"/>
        <item x="314"/>
        <item x="1117"/>
        <item x="1040"/>
        <item x="591"/>
        <item x="1115"/>
        <item x="603"/>
        <item x="544"/>
        <item x="529"/>
        <item x="1041"/>
        <item x="894"/>
        <item x="238"/>
        <item x="1142"/>
        <item x="21"/>
        <item x="386"/>
        <item x="566"/>
        <item x="876"/>
        <item x="679"/>
        <item x="936"/>
        <item x="388"/>
        <item x="479"/>
        <item x="695"/>
        <item x="66"/>
        <item x="528"/>
        <item x="1068"/>
        <item x="906"/>
        <item x="27"/>
        <item x="922"/>
        <item x="28"/>
        <item x="257"/>
        <item x="532"/>
        <item x="683"/>
        <item x="567"/>
        <item x="466"/>
        <item x="1198"/>
        <item x="86"/>
        <item x="988"/>
        <item x="305"/>
        <item x="1008"/>
        <item x="109"/>
        <item x="463"/>
        <item x="63"/>
        <item x="3"/>
        <item x="926"/>
        <item x="252"/>
        <item x="487"/>
        <item x="491"/>
        <item x="916"/>
        <item x="959"/>
        <item x="954"/>
        <item x="838"/>
        <item x="332"/>
        <item x="902"/>
        <item x="1086"/>
        <item x="897"/>
        <item x="370"/>
        <item x="229"/>
        <item x="799"/>
        <item x="420"/>
        <item x="705"/>
        <item x="346"/>
        <item x="722"/>
        <item x="1197"/>
        <item x="639"/>
        <item x="691"/>
        <item x="1005"/>
        <item x="984"/>
        <item x="651"/>
        <item x="392"/>
        <item x="860"/>
        <item x="649"/>
        <item x="786"/>
        <item x="1045"/>
        <item x="546"/>
        <item x="937"/>
        <item x="795"/>
        <item x="44"/>
        <item x="1160"/>
        <item x="859"/>
        <item x="114"/>
        <item x="164"/>
        <item x="744"/>
        <item x="1143"/>
        <item x="178"/>
        <item x="415"/>
        <item x="865"/>
        <item x="725"/>
        <item x="941"/>
        <item x="1175"/>
        <item x="881"/>
        <item x="856"/>
        <item x="948"/>
        <item x="577"/>
        <item x="1188"/>
        <item x="1013"/>
        <item x="1154"/>
        <item x="1100"/>
        <item x="39"/>
        <item x="858"/>
        <item x="548"/>
        <item x="1048"/>
        <item x="280"/>
        <item x="617"/>
        <item x="227"/>
        <item x="123"/>
        <item x="143"/>
        <item x="1227"/>
        <item x="403"/>
        <item x="430"/>
        <item x="190"/>
        <item x="884"/>
        <item x="688"/>
        <item x="426"/>
        <item x="879"/>
        <item x="1179"/>
        <item x="1088"/>
        <item x="850"/>
        <item x="467"/>
        <item x="990"/>
        <item x="224"/>
        <item x="71"/>
        <item x="1156"/>
        <item x="810"/>
        <item x="842"/>
        <item x="127"/>
        <item x="616"/>
        <item x="1192"/>
        <item x="1228"/>
        <item x="1122"/>
        <item x="1145"/>
        <item x="781"/>
        <item x="159"/>
        <item x="366"/>
        <item x="729"/>
        <item x="152"/>
        <item x="186"/>
        <item x="505"/>
        <item x="829"/>
        <item x="962"/>
        <item x="967"/>
        <item x="348"/>
        <item x="352"/>
        <item x="563"/>
        <item x="419"/>
        <item x="1063"/>
        <item x="75"/>
        <item x="67"/>
        <item x="381"/>
        <item x="1092"/>
        <item x="629"/>
        <item x="76"/>
        <item x="973"/>
        <item x="542"/>
        <item x="389"/>
        <item x="130"/>
        <item x="1194"/>
        <item x="87"/>
        <item x="310"/>
        <item x="453"/>
        <item x="312"/>
        <item x="965"/>
        <item x="1191"/>
        <item x="438"/>
        <item x="319"/>
        <item x="158"/>
        <item x="547"/>
        <item x="402"/>
        <item x="49"/>
        <item x="503"/>
        <item x="423"/>
        <item x="4"/>
        <item x="891"/>
        <item x="716"/>
        <item x="191"/>
        <item x="459"/>
        <item x="110"/>
        <item x="1119"/>
        <item x="1222"/>
        <item x="1049"/>
        <item x="80"/>
        <item x="582"/>
        <item x="1155"/>
        <item x="657"/>
        <item x="1"/>
        <item x="82"/>
        <item x="185"/>
        <item x="671"/>
        <item x="1085"/>
        <item x="1131"/>
        <item x="309"/>
        <item x="1211"/>
        <item x="761"/>
        <item x="371"/>
        <item x="228"/>
        <item x="199"/>
        <item x="125"/>
        <item x="712"/>
        <item x="1109"/>
        <item x="715"/>
        <item x="697"/>
        <item x="342"/>
        <item x="383"/>
        <item x="1212"/>
        <item x="874"/>
        <item x="1173"/>
        <item x="1032"/>
        <item x="1140"/>
        <item x="214"/>
        <item x="887"/>
        <item x="1028"/>
        <item x="307"/>
        <item x="1137"/>
        <item x="574"/>
        <item x="485"/>
        <item x="995"/>
        <item x="234"/>
        <item x="1224"/>
        <item x="740"/>
        <item x="751"/>
        <item x="79"/>
        <item x="895"/>
        <item x="279"/>
        <item x="456"/>
        <item x="1066"/>
        <item x="444"/>
        <item x="585"/>
        <item x="1070"/>
        <item x="404"/>
        <item x="893"/>
        <item x="122"/>
        <item x="776"/>
        <item x="486"/>
        <item x="784"/>
        <item x="410"/>
        <item x="480"/>
        <item x="1091"/>
        <item x="677"/>
        <item x="896"/>
        <item x="449"/>
        <item x="1162"/>
        <item x="68"/>
        <item x="166"/>
        <item x="1103"/>
        <item x="1177"/>
        <item x="1200"/>
        <item x="618"/>
        <item x="608"/>
        <item x="1029"/>
        <item x="216"/>
        <item x="489"/>
        <item x="575"/>
        <item x="1124"/>
        <item x="343"/>
        <item x="636"/>
        <item x="707"/>
        <item x="297"/>
        <item x="759"/>
        <item x="255"/>
        <item x="604"/>
        <item x="454"/>
        <item x="1225"/>
        <item x="298"/>
        <item x="1073"/>
        <item x="512"/>
        <item x="148"/>
        <item x="1229"/>
        <item x="372"/>
        <item x="824"/>
        <item x="337"/>
        <item x="599"/>
        <item x="562"/>
        <item x="648"/>
        <item x="271"/>
        <item x="508"/>
        <item x="609"/>
        <item x="119"/>
        <item x="120"/>
        <item x="1053"/>
        <item x="935"/>
        <item x="558"/>
        <item x="267"/>
        <item x="951"/>
        <item x="605"/>
        <item x="226"/>
        <item x="912"/>
        <item x="1206"/>
        <item x="645"/>
        <item x="1016"/>
        <item x="184"/>
        <item x="42"/>
        <item x="635"/>
        <item x="933"/>
        <item x="1220"/>
        <item x="37"/>
        <item x="155"/>
        <item x="540"/>
        <item x="241"/>
        <item x="1000"/>
        <item x="840"/>
        <item x="628"/>
        <item x="622"/>
        <item x="222"/>
        <item x="452"/>
        <item x="497"/>
        <item x="1069"/>
        <item x="259"/>
        <item x="968"/>
        <item x="961"/>
        <item x="500"/>
        <item x="947"/>
        <item x="338"/>
        <item x="507"/>
        <item x="181"/>
        <item x="50"/>
        <item x="150"/>
        <item x="522"/>
        <item x="676"/>
        <item x="1042"/>
        <item x="1112"/>
        <item x="112"/>
        <item x="409"/>
        <item x="1009"/>
        <item x="693"/>
        <item x="557"/>
        <item x="177"/>
        <item x="41"/>
        <item x="889"/>
        <item x="345"/>
        <item x="149"/>
        <item x="684"/>
        <item x="753"/>
        <item x="960"/>
        <item x="1186"/>
        <item x="301"/>
        <item x="215"/>
        <item x="1149"/>
        <item x="379"/>
        <item x="1215"/>
        <item x="1079"/>
        <item x="593"/>
        <item x="111"/>
        <item x="819"/>
        <item x="719"/>
        <item x="949"/>
        <item x="258"/>
        <item x="854"/>
        <item x="957"/>
        <item x="930"/>
        <item x="213"/>
        <item x="1125"/>
        <item x="986"/>
        <item x="788"/>
        <item x="132"/>
        <item x="212"/>
        <item x="1219"/>
        <item x="855"/>
        <item x="706"/>
        <item x="90"/>
        <item x="1180"/>
        <item x="779"/>
        <item x="1006"/>
        <item x="521"/>
        <item x="802"/>
        <item x="0"/>
      </items>
    </pivotField>
  </pivotFields>
  <rowFields count="8">
    <field x="2"/>
    <field x="10"/>
    <field x="8"/>
    <field x="7"/>
    <field x="6"/>
    <field x="5"/>
    <field x="3"/>
    <field x="4"/>
  </rowFields>
  <rowItems count="48">
    <i>
      <x/>
      <x v="237"/>
      <x v="11"/>
      <x v="32"/>
      <x v="537"/>
      <x/>
      <x v="422"/>
      <x/>
    </i>
    <i>
      <x v="1"/>
      <x v="446"/>
      <x v="85"/>
      <x v="308"/>
      <x v="292"/>
      <x/>
      <x v="571"/>
      <x v="331"/>
    </i>
    <i>
      <x v="3"/>
      <x v="1013"/>
      <x v="7"/>
      <x v="76"/>
      <x v="261"/>
      <x/>
      <x v="747"/>
      <x/>
    </i>
    <i>
      <x v="4"/>
      <x v="357"/>
      <x v="16"/>
      <x v="57"/>
      <x v="84"/>
      <x/>
      <x v="861"/>
      <x/>
    </i>
    <i>
      <x v="5"/>
      <x v="830"/>
      <x v="8"/>
      <x v="66"/>
      <x v="77"/>
      <x/>
      <x v="866"/>
      <x/>
    </i>
    <i>
      <x v="6"/>
      <x v="285"/>
      <x v="11"/>
      <x v="35"/>
      <x v="141"/>
      <x/>
      <x v="839"/>
      <x/>
    </i>
    <i>
      <x v="7"/>
      <x v="910"/>
      <x v="29"/>
      <x v="232"/>
      <x v="780"/>
      <x/>
      <x/>
      <x v="379"/>
    </i>
    <i>
      <x v="8"/>
      <x v="472"/>
      <x v="65"/>
      <x v="258"/>
      <x v="421"/>
      <x/>
      <x v="470"/>
      <x v="215"/>
    </i>
    <i>
      <x v="9"/>
      <x v="998"/>
      <x v="31"/>
      <x v="274"/>
      <x v="469"/>
      <x/>
      <x v="442"/>
      <x v="158"/>
    </i>
    <i>
      <x v="10"/>
      <x v="921"/>
      <x v="152"/>
      <x v="611"/>
      <x v="265"/>
      <x/>
      <x v="711"/>
      <x v="134"/>
    </i>
    <i>
      <x v="11"/>
      <x v="504"/>
      <x v="25"/>
      <x v="113"/>
      <x v="10"/>
      <x v="38"/>
      <x v="280"/>
      <x v="591"/>
    </i>
    <i>
      <x v="12"/>
      <x v="265"/>
      <x v="37"/>
      <x v="109"/>
      <x v="97"/>
      <x/>
      <x v="730"/>
      <x v="436"/>
    </i>
    <i>
      <x v="13"/>
      <x v="186"/>
      <x v="54"/>
      <x v="137"/>
      <x v="137"/>
      <x/>
      <x v="292"/>
      <x v="561"/>
    </i>
    <i>
      <x v="14"/>
      <x/>
      <x/>
      <x/>
      <x/>
      <x/>
      <x v="896"/>
      <x/>
    </i>
    <i>
      <x v="15"/>
      <x v="75"/>
      <x v="126"/>
      <x v="233"/>
      <x v="47"/>
      <x/>
      <x v="833"/>
      <x v="357"/>
    </i>
    <i>
      <x v="16"/>
      <x v="633"/>
      <x v="51"/>
      <x v="264"/>
      <x v="394"/>
      <x/>
      <x v="610"/>
      <x/>
    </i>
    <i>
      <x v="17"/>
      <x v="1067"/>
      <x v="43"/>
      <x v="389"/>
      <x v="183"/>
      <x/>
      <x v="397"/>
      <x v="511"/>
    </i>
    <i>
      <x v="18"/>
      <x v="723"/>
      <x v="59"/>
      <x v="330"/>
      <x v="291"/>
      <x/>
      <x v="393"/>
      <x v="471"/>
    </i>
    <i>
      <x v="19"/>
      <x v="86"/>
      <x v="7"/>
      <x v="15"/>
      <x v="740"/>
      <x/>
      <x v="72"/>
      <x/>
    </i>
    <i>
      <x v="20"/>
      <x v="119"/>
      <x v="125"/>
      <x v="255"/>
      <x v="118"/>
      <x/>
      <x v="791"/>
      <x v="274"/>
    </i>
    <i>
      <x v="21"/>
      <x v="1132"/>
      <x v="7"/>
      <x v="106"/>
      <x/>
      <x/>
      <x v="896"/>
      <x/>
    </i>
    <i>
      <x v="22"/>
      <x v="339"/>
      <x v="91"/>
      <x v="280"/>
      <x v="545"/>
      <x/>
      <x v="391"/>
      <x v="48"/>
    </i>
    <i>
      <x v="23"/>
      <x v="272"/>
      <x v="1"/>
      <x v="5"/>
      <x/>
      <x/>
      <x v="896"/>
      <x/>
    </i>
    <i>
      <x v="24"/>
      <x v="191"/>
      <x v="11"/>
      <x v="29"/>
      <x/>
      <x/>
      <x v="604"/>
      <x v="563"/>
    </i>
    <i>
      <x v="25"/>
      <x v="7"/>
      <x v="4"/>
      <x v="5"/>
      <x v="791"/>
      <x/>
      <x/>
      <x/>
    </i>
    <i>
      <x v="26"/>
      <x v="18"/>
      <x v="13"/>
      <x v="19"/>
      <x v="38"/>
      <x/>
      <x v="884"/>
      <x/>
    </i>
    <i>
      <x v="27"/>
      <x v="146"/>
      <x v="78"/>
      <x v="179"/>
      <x v="247"/>
      <x/>
      <x v="755"/>
      <x/>
    </i>
    <i>
      <x v="28"/>
      <x v="785"/>
      <x v="231"/>
      <x v="670"/>
      <x v="294"/>
      <x/>
      <x v="527"/>
      <x v="382"/>
    </i>
    <i>
      <x v="29"/>
      <x v="86"/>
      <x v="1"/>
      <x v="3"/>
      <x v="791"/>
      <x/>
      <x/>
      <x/>
    </i>
    <i>
      <x v="30"/>
      <x v="227"/>
      <x v="251"/>
      <x v="529"/>
      <x v="299"/>
      <x/>
      <x v="584"/>
      <x v="302"/>
    </i>
    <i>
      <x v="31"/>
      <x v="679"/>
      <x v="103"/>
      <x v="444"/>
      <x v="378"/>
      <x/>
      <x v="479"/>
      <x v="317"/>
    </i>
    <i>
      <x v="32"/>
      <x v="91"/>
      <x v="24"/>
      <x v="49"/>
      <x v="319"/>
      <x/>
      <x v="707"/>
      <x/>
    </i>
    <i>
      <x v="33"/>
      <x v="535"/>
      <x v="36"/>
      <x v="168"/>
      <x v="209"/>
      <x/>
      <x v="673"/>
      <x v="329"/>
    </i>
    <i>
      <x v="34"/>
      <x v="652"/>
      <x v="15"/>
      <x v="89"/>
      <x v="710"/>
      <x/>
      <x v="118"/>
      <x/>
    </i>
    <i>
      <x v="35"/>
      <x v="86"/>
      <x v="1"/>
      <x v="3"/>
      <x/>
      <x/>
      <x v="896"/>
      <x/>
    </i>
    <i>
      <x v="36"/>
      <x v="318"/>
      <x v="40"/>
      <x v="128"/>
      <x v="116"/>
      <x/>
      <x v="480"/>
      <x v="521"/>
    </i>
    <i>
      <x v="37"/>
      <x v="1202"/>
      <x v="65"/>
      <x v="643"/>
      <x v="768"/>
      <x/>
      <x v="29"/>
      <x/>
    </i>
    <i>
      <x v="38"/>
      <x v="689"/>
      <x v="79"/>
      <x v="392"/>
      <x v="765"/>
      <x/>
      <x v="33"/>
      <x/>
    </i>
    <i>
      <x v="39"/>
      <x v="1007"/>
      <x v="300"/>
      <x v="760"/>
      <x v="369"/>
      <x/>
      <x v="633"/>
      <x v="32"/>
    </i>
    <i>
      <x v="40"/>
      <x v="629"/>
      <x v="271"/>
      <x v="698"/>
      <x v="327"/>
      <x/>
      <x v="559"/>
      <x v="292"/>
    </i>
    <i>
      <x v="41"/>
      <x v="361"/>
      <x v="1"/>
      <x v="6"/>
      <x/>
      <x/>
      <x v="896"/>
      <x/>
    </i>
    <i>
      <x v="42"/>
      <x v="1058"/>
      <x v="43"/>
      <x v="380"/>
      <x v="129"/>
      <x/>
      <x v="796"/>
      <x v="215"/>
    </i>
    <i>
      <x v="43"/>
      <x v="86"/>
      <x v="14"/>
      <x v="28"/>
      <x v="771"/>
      <x/>
      <x v="26"/>
      <x/>
    </i>
    <i>
      <x v="44"/>
      <x v="442"/>
      <x v="13"/>
      <x v="54"/>
      <x v="727"/>
      <x/>
      <x/>
      <x v="545"/>
    </i>
    <i>
      <x v="45"/>
      <x v="578"/>
      <x v="112"/>
      <x v="422"/>
      <x v="685"/>
      <x/>
      <x v="132"/>
      <x v="174"/>
    </i>
    <i>
      <x v="46"/>
      <x v="135"/>
      <x v="3"/>
      <x v="8"/>
      <x v="613"/>
      <x/>
      <x/>
      <x v="611"/>
    </i>
    <i>
      <x v="48"/>
      <x v="243"/>
      <x v="38"/>
      <x v="107"/>
      <x v="636"/>
      <x/>
      <x v="238"/>
      <x/>
    </i>
    <i>
      <x v="49"/>
      <x v="673"/>
      <x v="18"/>
      <x v="110"/>
      <x/>
      <x/>
      <x v="889"/>
      <x v="242"/>
    </i>
  </rowItems>
  <colItems count="1">
    <i/>
  </colItems>
  <pageFields count="1">
    <pageField fld="1" item="10" hier="-1"/>
  </page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46A73-0AA5-4D6A-ACC6-321A94F8400B}" name="数据透视表27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H52" firstHeaderRow="1" firstDataRow="1" firstDataCol="8" rowPageCount="1" colPageCount="1"/>
  <pivotFields count="11">
    <pivotField compact="0" outline="0" showAll="0" defaultSubtotal="0"/>
    <pivotField axis="axisPage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compact="0" outline="0" showAll="0" defaultSubtotal="0">
      <items count="50">
        <item x="36"/>
        <item x="15"/>
        <item x="24"/>
        <item x="44"/>
        <item x="35"/>
        <item x="8"/>
        <item x="4"/>
        <item x="0"/>
        <item x="23"/>
        <item x="20"/>
        <item x="26"/>
        <item x="18"/>
        <item x="9"/>
        <item x="11"/>
        <item x="32"/>
        <item x="10"/>
        <item x="45"/>
        <item x="47"/>
        <item x="19"/>
        <item x="43"/>
        <item x="12"/>
        <item x="28"/>
        <item x="5"/>
        <item x="6"/>
        <item x="7"/>
        <item x="17"/>
        <item x="39"/>
        <item x="14"/>
        <item x="2"/>
        <item x="38"/>
        <item x="25"/>
        <item x="48"/>
        <item x="33"/>
        <item x="29"/>
        <item x="41"/>
        <item x="37"/>
        <item x="30"/>
        <item x="40"/>
        <item x="42"/>
        <item x="3"/>
        <item x="1"/>
        <item x="16"/>
        <item x="27"/>
        <item x="46"/>
        <item x="13"/>
        <item x="31"/>
        <item x="34"/>
        <item x="22"/>
        <item x="21"/>
        <item x="49"/>
      </items>
    </pivotField>
    <pivotField axis="axisRow" compact="0" outline="0" showAll="0" defaultSubtotal="0">
      <items count="897">
        <item x="57"/>
        <item x="503"/>
        <item x="748"/>
        <item x="766"/>
        <item x="309"/>
        <item x="507"/>
        <item x="410"/>
        <item x="639"/>
        <item x="264"/>
        <item x="828"/>
        <item x="760"/>
        <item x="636"/>
        <item x="373"/>
        <item x="184"/>
        <item x="187"/>
        <item x="486"/>
        <item x="712"/>
        <item x="607"/>
        <item x="482"/>
        <item x="331"/>
        <item x="463"/>
        <item x="42"/>
        <item x="758"/>
        <item x="167"/>
        <item x="895"/>
        <item x="713"/>
        <item x="305"/>
        <item x="854"/>
        <item x="301"/>
        <item x="354"/>
        <item x="88"/>
        <item x="776"/>
        <item x="600"/>
        <item x="356"/>
        <item x="151"/>
        <item x="560"/>
        <item x="148"/>
        <item x="119"/>
        <item x="853"/>
        <item x="382"/>
        <item x="450"/>
        <item x="304"/>
        <item x="408"/>
        <item x="31"/>
        <item x="156"/>
        <item x="166"/>
        <item x="740"/>
        <item x="535"/>
        <item x="46"/>
        <item x="16"/>
        <item x="598"/>
        <item x="618"/>
        <item x="175"/>
        <item x="595"/>
        <item x="302"/>
        <item x="49"/>
        <item x="275"/>
        <item x="827"/>
        <item x="380"/>
        <item x="270"/>
        <item x="873"/>
        <item x="841"/>
        <item x="720"/>
        <item x="464"/>
        <item x="619"/>
        <item x="585"/>
        <item x="765"/>
        <item x="739"/>
        <item x="269"/>
        <item x="705"/>
        <item x="432"/>
        <item x="220"/>
        <item x="79"/>
        <item x="493"/>
        <item x="45"/>
        <item x="462"/>
        <item x="541"/>
        <item x="808"/>
        <item x="234"/>
        <item x="756"/>
        <item x="810"/>
        <item x="690"/>
        <item x="809"/>
        <item x="263"/>
        <item x="62"/>
        <item x="95"/>
        <item x="164"/>
        <item x="876"/>
        <item x="178"/>
        <item x="484"/>
        <item x="678"/>
        <item x="43"/>
        <item x="697"/>
        <item x="186"/>
        <item x="22"/>
        <item x="80"/>
        <item x="826"/>
        <item x="224"/>
        <item x="433"/>
        <item x="85"/>
        <item x="319"/>
        <item x="893"/>
        <item x="757"/>
        <item x="852"/>
        <item x="320"/>
        <item x="523"/>
        <item x="424"/>
        <item x="843"/>
        <item x="721"/>
        <item x="587"/>
        <item x="41"/>
        <item x="456"/>
        <item x="533"/>
        <item x="770"/>
        <item x="572"/>
        <item x="303"/>
        <item x="443"/>
        <item x="405"/>
        <item x="355"/>
        <item x="696"/>
        <item x="637"/>
        <item x="634"/>
        <item x="502"/>
        <item x="709"/>
        <item x="229"/>
        <item x="204"/>
        <item x="881"/>
        <item x="539"/>
        <item x="583"/>
        <item x="707"/>
        <item x="202"/>
        <item x="360"/>
        <item x="130"/>
        <item x="155"/>
        <item x="702"/>
        <item x="596"/>
        <item x="612"/>
        <item x="892"/>
        <item x="668"/>
        <item x="44"/>
        <item x="453"/>
        <item x="115"/>
        <item x="437"/>
        <item x="447"/>
        <item x="719"/>
        <item x="192"/>
        <item x="300"/>
        <item x="173"/>
        <item x="736"/>
        <item x="759"/>
        <item x="81"/>
        <item x="677"/>
        <item x="652"/>
        <item x="254"/>
        <item x="699"/>
        <item x="188"/>
        <item x="635"/>
        <item x="481"/>
        <item x="200"/>
        <item x="724"/>
        <item x="474"/>
        <item x="430"/>
        <item x="804"/>
        <item x="328"/>
        <item x="239"/>
        <item x="103"/>
        <item x="691"/>
        <item x="616"/>
        <item x="195"/>
        <item x="896"/>
        <item x="706"/>
        <item x="574"/>
        <item x="782"/>
        <item x="226"/>
        <item x="196"/>
        <item x="78"/>
        <item x="284"/>
        <item x="866"/>
        <item x="755"/>
        <item x="483"/>
        <item x="154"/>
        <item x="665"/>
        <item x="265"/>
        <item x="569"/>
        <item x="597"/>
        <item x="248"/>
        <item x="489"/>
        <item x="738"/>
        <item x="460"/>
        <item x="77"/>
        <item x="615"/>
        <item x="251"/>
        <item x="571"/>
        <item x="396"/>
        <item x="525"/>
        <item x="203"/>
        <item x="825"/>
        <item x="64"/>
        <item x="842"/>
        <item x="614"/>
        <item x="231"/>
        <item x="259"/>
        <item x="763"/>
        <item x="806"/>
        <item x="561"/>
        <item x="716"/>
        <item x="295"/>
        <item x="137"/>
        <item x="221"/>
        <item x="816"/>
        <item x="791"/>
        <item x="722"/>
        <item x="732"/>
        <item x="798"/>
        <item x="67"/>
        <item x="114"/>
        <item x="717"/>
        <item x="718"/>
        <item x="160"/>
        <item x="21"/>
        <item x="480"/>
        <item x="723"/>
        <item x="113"/>
        <item x="495"/>
        <item x="225"/>
        <item x="441"/>
        <item x="670"/>
        <item x="299"/>
        <item x="36"/>
        <item x="268"/>
        <item x="326"/>
        <item x="136"/>
        <item x="197"/>
        <item x="831"/>
        <item x="731"/>
        <item x="785"/>
        <item x="406"/>
        <item x="540"/>
        <item x="347"/>
        <item x="97"/>
        <item x="172"/>
        <item x="695"/>
        <item x="91"/>
        <item x="849"/>
        <item x="398"/>
        <item x="467"/>
        <item x="86"/>
        <item x="141"/>
        <item x="573"/>
        <item x="623"/>
        <item x="190"/>
        <item x="416"/>
        <item x="243"/>
        <item x="180"/>
        <item x="676"/>
        <item x="824"/>
        <item x="29"/>
        <item x="661"/>
        <item x="459"/>
        <item x="274"/>
        <item x="105"/>
        <item x="487"/>
        <item x="818"/>
        <item x="894"/>
        <item x="530"/>
        <item x="54"/>
        <item x="106"/>
        <item x="610"/>
        <item x="71"/>
        <item x="365"/>
        <item x="125"/>
        <item x="262"/>
        <item x="266"/>
        <item x="267"/>
        <item x="727"/>
        <item x="68"/>
        <item x="14"/>
        <item x="704"/>
        <item x="811"/>
        <item x="161"/>
        <item x="53"/>
        <item x="34"/>
        <item x="4"/>
        <item x="832"/>
        <item x="123"/>
        <item x="24"/>
        <item x="744"/>
        <item x="445"/>
        <item x="879"/>
        <item x="520"/>
        <item x="409"/>
        <item x="602"/>
        <item x="341"/>
        <item x="491"/>
        <item x="714"/>
        <item x="858"/>
        <item x="216"/>
        <item x="859"/>
        <item x="294"/>
        <item x="158"/>
        <item x="19"/>
        <item x="536"/>
        <item x="122"/>
        <item x="401"/>
        <item x="399"/>
        <item x="793"/>
        <item x="641"/>
        <item x="751"/>
        <item x="555"/>
        <item x="694"/>
        <item x="333"/>
        <item x="499"/>
        <item x="476"/>
        <item x="217"/>
        <item x="60"/>
        <item x="140"/>
        <item x="75"/>
        <item x="774"/>
        <item x="233"/>
        <item x="306"/>
        <item x="315"/>
        <item x="213"/>
        <item x="120"/>
        <item x="162"/>
        <item x="32"/>
        <item x="10"/>
        <item x="470"/>
        <item x="51"/>
        <item x="334"/>
        <item x="279"/>
        <item x="244"/>
        <item x="170"/>
        <item x="144"/>
        <item x="93"/>
        <item x="469"/>
        <item x="11"/>
        <item x="379"/>
        <item x="551"/>
        <item x="47"/>
        <item x="313"/>
        <item x="857"/>
        <item x="260"/>
        <item x="124"/>
        <item x="477"/>
        <item x="9"/>
        <item x="815"/>
        <item x="681"/>
        <item x="562"/>
        <item x="111"/>
        <item x="332"/>
        <item x="165"/>
        <item x="206"/>
        <item x="542"/>
        <item x="473"/>
        <item x="48"/>
        <item x="468"/>
        <item x="208"/>
        <item x="449"/>
        <item x="657"/>
        <item x="545"/>
        <item x="412"/>
        <item x="150"/>
        <item x="531"/>
        <item x="18"/>
        <item x="181"/>
        <item x="790"/>
        <item x="617"/>
        <item x="471"/>
        <item x="440"/>
        <item x="109"/>
        <item x="179"/>
        <item x="378"/>
        <item x="388"/>
        <item x="431"/>
        <item x="96"/>
        <item x="772"/>
        <item x="238"/>
        <item x="812"/>
        <item x="710"/>
        <item x="448"/>
        <item x="132"/>
        <item x="223"/>
        <item x="157"/>
        <item x="547"/>
        <item x="290"/>
        <item x="250"/>
        <item x="465"/>
        <item x="604"/>
        <item x="860"/>
        <item x="521"/>
        <item x="258"/>
        <item x="308"/>
        <item x="374"/>
        <item x="345"/>
        <item x="606"/>
        <item x="69"/>
        <item x="711"/>
        <item x="358"/>
        <item x="107"/>
        <item x="884"/>
        <item x="23"/>
        <item x="862"/>
        <item x="855"/>
        <item x="383"/>
        <item x="698"/>
        <item x="52"/>
        <item x="837"/>
        <item x="63"/>
        <item x="311"/>
        <item x="191"/>
        <item x="734"/>
        <item x="621"/>
        <item x="461"/>
        <item x="515"/>
        <item x="730"/>
        <item x="444"/>
        <item x="830"/>
        <item x="50"/>
        <item x="126"/>
        <item x="799"/>
        <item x="563"/>
        <item x="662"/>
        <item x="280"/>
        <item x="242"/>
        <item x="576"/>
        <item x="594"/>
        <item x="435"/>
        <item x="813"/>
        <item x="625"/>
        <item x="159"/>
        <item x="745"/>
        <item x="256"/>
        <item x="94"/>
        <item x="127"/>
        <item x="485"/>
        <item x="193"/>
        <item x="822"/>
        <item x="321"/>
        <item x="497"/>
        <item x="887"/>
        <item x="391"/>
        <item x="768"/>
        <item x="346"/>
        <item x="272"/>
        <item x="363"/>
        <item x="246"/>
        <item x="741"/>
        <item x="207"/>
        <item x="205"/>
        <item x="605"/>
        <item x="40"/>
        <item x="872"/>
        <item x="796"/>
        <item x="655"/>
        <item x="715"/>
        <item x="436"/>
        <item x="185"/>
        <item x="526"/>
        <item x="550"/>
        <item x="318"/>
        <item x="814"/>
        <item x="883"/>
        <item x="13"/>
        <item x="361"/>
        <item x="581"/>
        <item x="90"/>
        <item x="240"/>
        <item x="762"/>
        <item x="92"/>
        <item x="30"/>
        <item x="228"/>
        <item x="241"/>
        <item x="504"/>
        <item x="509"/>
        <item x="247"/>
        <item x="168"/>
        <item x="688"/>
        <item x="795"/>
        <item x="659"/>
        <item x="359"/>
        <item x="352"/>
        <item x="512"/>
        <item x="296"/>
        <item x="522"/>
        <item x="2"/>
        <item x="277"/>
        <item x="5"/>
        <item x="35"/>
        <item x="142"/>
        <item x="726"/>
        <item x="538"/>
        <item x="212"/>
        <item x="559"/>
        <item x="608"/>
        <item x="329"/>
        <item x="434"/>
        <item x="646"/>
        <item x="703"/>
        <item x="874"/>
        <item x="787"/>
        <item x="70"/>
        <item x="395"/>
        <item x="856"/>
        <item x="377"/>
        <item x="492"/>
        <item x="558"/>
        <item x="820"/>
        <item x="117"/>
        <item x="219"/>
        <item x="513"/>
        <item x="580"/>
        <item x="12"/>
        <item x="134"/>
        <item x="880"/>
        <item x="708"/>
        <item x="252"/>
        <item x="630"/>
        <item x="568"/>
        <item x="692"/>
        <item x="249"/>
        <item x="788"/>
        <item x="169"/>
        <item x="118"/>
        <item x="728"/>
        <item x="214"/>
        <item x="143"/>
        <item x="863"/>
        <item x="336"/>
        <item x="508"/>
        <item x="324"/>
        <item x="466"/>
        <item x="421"/>
        <item x="543"/>
        <item x="626"/>
        <item x="372"/>
        <item x="565"/>
        <item x="624"/>
        <item x="215"/>
        <item x="524"/>
        <item x="701"/>
        <item x="1"/>
        <item x="510"/>
        <item x="390"/>
        <item x="84"/>
        <item x="494"/>
        <item x="878"/>
        <item x="882"/>
        <item x="236"/>
        <item x="146"/>
        <item x="611"/>
        <item x="0"/>
        <item x="415"/>
        <item x="7"/>
        <item x="778"/>
        <item x="557"/>
        <item x="413"/>
        <item x="384"/>
        <item x="439"/>
        <item x="101"/>
        <item x="335"/>
        <item x="317"/>
        <item x="211"/>
        <item x="658"/>
        <item x="519"/>
        <item x="385"/>
        <item x="198"/>
        <item x="527"/>
        <item x="554"/>
        <item x="733"/>
        <item x="27"/>
        <item x="584"/>
        <item x="344"/>
        <item x="438"/>
        <item x="593"/>
        <item x="546"/>
        <item x="381"/>
        <item x="312"/>
        <item x="210"/>
        <item x="829"/>
        <item x="488"/>
        <item x="74"/>
        <item x="640"/>
        <item x="292"/>
        <item x="592"/>
        <item x="348"/>
        <item x="644"/>
        <item x="622"/>
        <item x="199"/>
        <item x="672"/>
        <item x="590"/>
        <item x="869"/>
        <item x="362"/>
        <item x="579"/>
        <item x="310"/>
        <item x="400"/>
        <item x="273"/>
        <item x="511"/>
        <item x="418"/>
        <item x="548"/>
        <item x="245"/>
        <item x="15"/>
        <item x="17"/>
        <item x="222"/>
        <item x="83"/>
        <item x="338"/>
        <item x="544"/>
        <item x="868"/>
        <item x="128"/>
        <item x="163"/>
        <item x="518"/>
        <item x="357"/>
        <item x="59"/>
        <item x="725"/>
        <item x="454"/>
        <item x="577"/>
        <item x="189"/>
        <item x="686"/>
        <item x="286"/>
        <item x="517"/>
        <item x="786"/>
        <item x="687"/>
        <item x="323"/>
        <item x="3"/>
        <item x="253"/>
        <item x="325"/>
        <item x="537"/>
        <item x="742"/>
        <item x="589"/>
        <item x="458"/>
        <item x="753"/>
        <item x="278"/>
        <item x="368"/>
        <item x="6"/>
        <item x="337"/>
        <item x="645"/>
        <item x="506"/>
        <item x="257"/>
        <item x="683"/>
        <item x="664"/>
        <item x="801"/>
        <item x="411"/>
        <item x="316"/>
        <item x="376"/>
        <item x="327"/>
        <item x="613"/>
        <item x="121"/>
        <item x="564"/>
        <item x="419"/>
        <item x="472"/>
        <item x="771"/>
        <item x="386"/>
        <item x="276"/>
        <item x="66"/>
        <item x="839"/>
        <item x="25"/>
        <item x="425"/>
        <item x="886"/>
        <item x="171"/>
        <item x="232"/>
        <item x="100"/>
        <item x="888"/>
        <item x="861"/>
        <item x="844"/>
        <item x="147"/>
        <item x="39"/>
        <item x="680"/>
        <item x="389"/>
        <item x="498"/>
        <item x="426"/>
        <item x="442"/>
        <item x="789"/>
        <item x="845"/>
        <item x="307"/>
        <item x="351"/>
        <item x="865"/>
        <item x="177"/>
        <item x="633"/>
        <item x="58"/>
        <item x="794"/>
        <item x="553"/>
        <item x="38"/>
        <item x="649"/>
        <item x="667"/>
        <item x="414"/>
        <item x="570"/>
        <item x="769"/>
        <item x="82"/>
        <item x="656"/>
        <item x="666"/>
        <item x="283"/>
        <item x="817"/>
        <item x="490"/>
        <item x="446"/>
        <item x="864"/>
        <item x="566"/>
        <item x="20"/>
        <item x="182"/>
        <item x="56"/>
        <item x="33"/>
        <item x="846"/>
        <item x="836"/>
        <item x="651"/>
        <item x="603"/>
        <item x="675"/>
        <item x="298"/>
        <item x="779"/>
        <item x="848"/>
        <item x="183"/>
        <item x="629"/>
        <item x="838"/>
        <item x="627"/>
        <item x="349"/>
        <item x="890"/>
        <item x="287"/>
        <item x="628"/>
        <item x="647"/>
        <item x="773"/>
        <item x="291"/>
        <item x="135"/>
        <item x="131"/>
        <item x="877"/>
        <item x="784"/>
        <item x="684"/>
        <item x="797"/>
        <item x="375"/>
        <item x="285"/>
        <item x="567"/>
        <item x="528"/>
        <item x="194"/>
        <item x="761"/>
        <item x="339"/>
        <item x="201"/>
        <item x="138"/>
        <item x="800"/>
        <item x="112"/>
        <item x="764"/>
        <item x="371"/>
        <item x="549"/>
        <item x="767"/>
        <item x="514"/>
        <item x="889"/>
        <item x="682"/>
        <item x="235"/>
        <item x="867"/>
        <item x="833"/>
        <item x="620"/>
        <item x="26"/>
        <item x="152"/>
        <item x="314"/>
        <item x="289"/>
        <item x="108"/>
        <item x="532"/>
        <item x="500"/>
        <item x="420"/>
        <item x="139"/>
        <item x="343"/>
        <item x="330"/>
        <item x="387"/>
        <item x="322"/>
        <item x="792"/>
        <item x="674"/>
        <item x="89"/>
        <item x="700"/>
        <item x="218"/>
        <item x="781"/>
        <item x="110"/>
        <item x="8"/>
        <item x="693"/>
        <item x="72"/>
        <item x="747"/>
        <item x="805"/>
        <item x="591"/>
        <item x="599"/>
        <item x="803"/>
        <item x="556"/>
        <item x="423"/>
        <item x="98"/>
        <item x="534"/>
        <item x="631"/>
        <item x="807"/>
        <item x="679"/>
        <item x="529"/>
        <item x="393"/>
        <item x="802"/>
        <item x="261"/>
        <item x="451"/>
        <item x="297"/>
        <item x="271"/>
        <item x="582"/>
        <item x="780"/>
        <item x="392"/>
        <item x="342"/>
        <item x="653"/>
        <item x="457"/>
        <item x="37"/>
        <item x="875"/>
        <item x="350"/>
        <item x="685"/>
        <item x="663"/>
        <item x="650"/>
        <item x="366"/>
        <item x="174"/>
        <item x="293"/>
        <item x="654"/>
        <item x="578"/>
        <item x="609"/>
        <item x="133"/>
        <item x="689"/>
        <item x="819"/>
        <item x="729"/>
        <item x="752"/>
        <item x="575"/>
        <item x="632"/>
        <item x="642"/>
        <item x="129"/>
        <item x="61"/>
        <item x="673"/>
        <item x="601"/>
        <item x="847"/>
        <item x="369"/>
        <item x="671"/>
        <item x="404"/>
        <item x="783"/>
        <item x="775"/>
        <item x="496"/>
        <item x="754"/>
        <item x="176"/>
        <item x="429"/>
        <item x="850"/>
        <item x="102"/>
        <item x="370"/>
        <item x="588"/>
        <item x="73"/>
        <item x="340"/>
        <item x="402"/>
        <item x="237"/>
        <item x="394"/>
        <item x="145"/>
        <item x="227"/>
        <item x="282"/>
        <item x="99"/>
        <item x="427"/>
        <item x="104"/>
        <item x="840"/>
        <item x="479"/>
        <item x="851"/>
        <item x="505"/>
        <item x="422"/>
        <item x="669"/>
        <item x="230"/>
        <item x="638"/>
        <item x="586"/>
        <item x="87"/>
        <item x="501"/>
        <item x="746"/>
        <item x="364"/>
        <item x="407"/>
        <item x="835"/>
        <item x="367"/>
        <item x="209"/>
        <item x="65"/>
        <item x="353"/>
        <item x="823"/>
        <item x="885"/>
        <item x="403"/>
        <item x="891"/>
        <item x="153"/>
        <item x="777"/>
        <item x="660"/>
        <item x="149"/>
        <item x="455"/>
        <item x="735"/>
        <item x="28"/>
        <item x="750"/>
        <item x="397"/>
        <item x="428"/>
        <item x="737"/>
        <item x="552"/>
        <item x="452"/>
        <item x="743"/>
        <item x="288"/>
        <item x="648"/>
        <item x="475"/>
        <item x="871"/>
        <item x="116"/>
        <item x="643"/>
        <item x="417"/>
        <item x="821"/>
        <item x="76"/>
        <item x="255"/>
        <item x="478"/>
        <item x="834"/>
        <item x="749"/>
        <item x="870"/>
        <item x="281"/>
        <item x="516"/>
        <item x="55"/>
      </items>
    </pivotField>
    <pivotField axis="axisRow" compact="0" outline="0" showAll="0" defaultSubtotal="0">
      <items count="645">
        <item x="55"/>
        <item x="42"/>
        <item x="44"/>
        <item x="43"/>
        <item x="46"/>
        <item x="423"/>
        <item x="196"/>
        <item x="45"/>
        <item x="548"/>
        <item x="386"/>
        <item x="613"/>
        <item x="21"/>
        <item x="449"/>
        <item x="587"/>
        <item x="393"/>
        <item x="248"/>
        <item x="641"/>
        <item x="208"/>
        <item x="412"/>
        <item x="478"/>
        <item x="31"/>
        <item x="369"/>
        <item x="589"/>
        <item x="503"/>
        <item x="576"/>
        <item x="489"/>
        <item x="214"/>
        <item x="435"/>
        <item x="99"/>
        <item x="78"/>
        <item x="493"/>
        <item x="41"/>
        <item x="255"/>
        <item x="135"/>
        <item x="414"/>
        <item x="598"/>
        <item x="162"/>
        <item x="184"/>
        <item x="95"/>
        <item x="530"/>
        <item x="170"/>
        <item x="272"/>
        <item x="26"/>
        <item x="307"/>
        <item x="175"/>
        <item x="159"/>
        <item x="14"/>
        <item x="209"/>
        <item x="256"/>
        <item x="289"/>
        <item x="245"/>
        <item x="239"/>
        <item x="398"/>
        <item x="189"/>
        <item x="100"/>
        <item x="117"/>
        <item x="365"/>
        <item x="277"/>
        <item x="618"/>
        <item x="561"/>
        <item x="103"/>
        <item x="52"/>
        <item x="81"/>
        <item x="616"/>
        <item x="94"/>
        <item x="431"/>
        <item x="50"/>
        <item x="58"/>
        <item x="115"/>
        <item x="565"/>
        <item x="383"/>
        <item x="145"/>
        <item x="611"/>
        <item x="468"/>
        <item x="32"/>
        <item x="29"/>
        <item x="552"/>
        <item x="154"/>
        <item x="40"/>
        <item x="102"/>
        <item x="91"/>
        <item x="3"/>
        <item x="400"/>
        <item x="207"/>
        <item x="128"/>
        <item x="556"/>
        <item x="300"/>
        <item x="114"/>
        <item x="221"/>
        <item x="125"/>
        <item x="65"/>
        <item x="572"/>
        <item x="501"/>
        <item x="101"/>
        <item x="633"/>
        <item x="498"/>
        <item x="126"/>
        <item x="620"/>
        <item x="377"/>
        <item x="348"/>
        <item x="104"/>
        <item x="406"/>
        <item x="579"/>
        <item x="628"/>
        <item x="481"/>
        <item x="87"/>
        <item x="422"/>
        <item x="438"/>
        <item x="297"/>
        <item x="232"/>
        <item x="453"/>
        <item x="110"/>
        <item x="601"/>
        <item x="354"/>
        <item x="295"/>
        <item x="591"/>
        <item x="531"/>
        <item x="231"/>
        <item x="230"/>
        <item x="547"/>
        <item x="61"/>
        <item x="605"/>
        <item x="558"/>
        <item x="2"/>
        <item x="397"/>
        <item x="169"/>
        <item x="206"/>
        <item x="349"/>
        <item x="602"/>
        <item x="167"/>
        <item x="506"/>
        <item x="287"/>
        <item x="54"/>
        <item x="48"/>
        <item x="264"/>
        <item x="165"/>
        <item x="359"/>
        <item x="36"/>
        <item x="588"/>
        <item x="504"/>
        <item x="370"/>
        <item x="240"/>
        <item x="116"/>
        <item x="8"/>
        <item x="178"/>
        <item x="173"/>
        <item x="71"/>
        <item x="325"/>
        <item x="437"/>
        <item x="233"/>
        <item x="60"/>
        <item x="188"/>
        <item x="268"/>
        <item x="542"/>
        <item x="191"/>
        <item x="411"/>
        <item x="288"/>
        <item x="303"/>
        <item x="225"/>
        <item x="463"/>
        <item x="391"/>
        <item x="97"/>
        <item x="90"/>
        <item x="68"/>
        <item x="476"/>
        <item x="51"/>
        <item x="557"/>
        <item x="77"/>
        <item x="610"/>
        <item x="67"/>
        <item x="486"/>
        <item x="351"/>
        <item x="174"/>
        <item x="273"/>
        <item x="134"/>
        <item x="392"/>
        <item x="467"/>
        <item x="452"/>
        <item x="382"/>
        <item x="219"/>
        <item x="444"/>
        <item x="202"/>
        <item x="492"/>
        <item x="10"/>
        <item x="315"/>
        <item x="479"/>
        <item x="413"/>
        <item x="644"/>
        <item x="299"/>
        <item x="573"/>
        <item x="23"/>
        <item x="143"/>
        <item x="158"/>
        <item x="80"/>
        <item x="323"/>
        <item x="451"/>
        <item x="290"/>
        <item x="367"/>
        <item x="540"/>
        <item x="160"/>
        <item x="427"/>
        <item x="200"/>
        <item x="1"/>
        <item x="83"/>
        <item x="622"/>
        <item x="385"/>
        <item x="360"/>
        <item x="448"/>
        <item x="228"/>
        <item x="190"/>
        <item x="340"/>
        <item x="347"/>
        <item x="161"/>
        <item x="204"/>
        <item x="470"/>
        <item x="38"/>
        <item x="417"/>
        <item x="229"/>
        <item x="475"/>
        <item x="133"/>
        <item x="281"/>
        <item x="20"/>
        <item x="270"/>
        <item x="425"/>
        <item x="335"/>
        <item x="24"/>
        <item x="69"/>
        <item x="421"/>
        <item x="246"/>
        <item x="37"/>
        <item x="203"/>
        <item x="139"/>
        <item x="28"/>
        <item x="477"/>
        <item x="461"/>
        <item x="291"/>
        <item x="640"/>
        <item x="305"/>
        <item x="72"/>
        <item x="625"/>
        <item x="271"/>
        <item x="25"/>
        <item x="252"/>
        <item x="474"/>
        <item x="197"/>
        <item x="436"/>
        <item x="592"/>
        <item x="471"/>
        <item x="419"/>
        <item x="578"/>
        <item x="564"/>
        <item x="82"/>
        <item x="123"/>
        <item x="497"/>
        <item x="201"/>
        <item x="47"/>
        <item x="368"/>
        <item x="482"/>
        <item x="249"/>
        <item x="306"/>
        <item x="396"/>
        <item x="62"/>
        <item x="430"/>
        <item x="537"/>
        <item x="599"/>
        <item x="93"/>
        <item x="563"/>
        <item x="318"/>
        <item x="144"/>
        <item x="247"/>
        <item x="424"/>
        <item x="639"/>
        <item x="313"/>
        <item x="528"/>
        <item x="260"/>
        <item x="215"/>
        <item x="364"/>
        <item x="280"/>
        <item x="150"/>
        <item x="410"/>
        <item x="469"/>
        <item x="590"/>
        <item x="332"/>
        <item x="441"/>
        <item x="632"/>
        <item x="251"/>
        <item x="168"/>
        <item x="490"/>
        <item x="566"/>
        <item x="569"/>
        <item x="85"/>
        <item x="609"/>
        <item x="253"/>
        <item x="276"/>
        <item x="631"/>
        <item x="15"/>
        <item x="643"/>
        <item x="568"/>
        <item x="283"/>
        <item x="466"/>
        <item x="629"/>
        <item x="317"/>
        <item x="263"/>
        <item x="108"/>
        <item x="583"/>
        <item x="320"/>
        <item x="218"/>
        <item x="487"/>
        <item x="220"/>
        <item x="152"/>
        <item x="373"/>
        <item x="131"/>
        <item x="286"/>
        <item x="324"/>
        <item x="581"/>
        <item x="109"/>
        <item x="595"/>
        <item x="267"/>
        <item x="555"/>
        <item x="118"/>
        <item x="529"/>
        <item x="302"/>
        <item x="358"/>
        <item x="5"/>
        <item x="330"/>
        <item x="596"/>
        <item x="107"/>
        <item x="127"/>
        <item x="570"/>
        <item x="265"/>
        <item x="394"/>
        <item x="261"/>
        <item x="227"/>
        <item x="35"/>
        <item x="124"/>
        <item x="39"/>
        <item x="316"/>
        <item x="163"/>
        <item x="222"/>
        <item x="536"/>
        <item x="33"/>
        <item x="546"/>
        <item x="560"/>
        <item x="292"/>
        <item x="434"/>
        <item x="171"/>
        <item x="403"/>
        <item x="236"/>
        <item x="356"/>
        <item x="409"/>
        <item x="211"/>
        <item x="176"/>
        <item x="624"/>
        <item x="70"/>
        <item x="355"/>
        <item x="346"/>
        <item x="88"/>
        <item x="258"/>
        <item x="619"/>
        <item x="357"/>
        <item x="19"/>
        <item x="440"/>
        <item x="12"/>
        <item x="433"/>
        <item x="541"/>
        <item x="500"/>
        <item x="407"/>
        <item x="432"/>
        <item x="380"/>
        <item x="604"/>
        <item x="535"/>
        <item x="485"/>
        <item x="238"/>
        <item x="544"/>
        <item x="522"/>
        <item x="92"/>
        <item x="120"/>
        <item x="505"/>
        <item x="180"/>
        <item x="105"/>
        <item x="582"/>
        <item x="275"/>
        <item x="254"/>
        <item x="274"/>
        <item x="559"/>
        <item x="337"/>
        <item x="30"/>
        <item x="416"/>
        <item x="0"/>
        <item x="141"/>
        <item x="224"/>
        <item x="612"/>
        <item x="429"/>
        <item x="6"/>
        <item x="312"/>
        <item x="142"/>
        <item x="363"/>
        <item x="4"/>
        <item x="549"/>
        <item x="34"/>
        <item x="195"/>
        <item x="49"/>
        <item x="491"/>
        <item x="457"/>
        <item x="293"/>
        <item x="333"/>
        <item x="269"/>
        <item x="462"/>
        <item x="177"/>
        <item x="11"/>
        <item x="495"/>
        <item x="301"/>
        <item x="418"/>
        <item x="593"/>
        <item x="242"/>
        <item x="550"/>
        <item x="638"/>
        <item x="223"/>
        <item x="155"/>
        <item x="326"/>
        <item x="140"/>
        <item x="146"/>
        <item x="362"/>
        <item x="617"/>
        <item x="539"/>
        <item x="484"/>
        <item x="147"/>
        <item x="375"/>
        <item x="27"/>
        <item x="122"/>
        <item x="634"/>
        <item x="627"/>
        <item x="13"/>
        <item x="328"/>
        <item x="508"/>
        <item x="439"/>
        <item x="257"/>
        <item x="192"/>
        <item x="79"/>
        <item x="577"/>
        <item x="515"/>
        <item x="244"/>
        <item x="584"/>
        <item x="9"/>
        <item x="378"/>
        <item x="621"/>
        <item x="510"/>
        <item x="86"/>
        <item x="17"/>
        <item x="7"/>
        <item x="310"/>
        <item x="600"/>
        <item x="278"/>
        <item x="321"/>
        <item x="554"/>
        <item x="234"/>
        <item x="164"/>
        <item x="84"/>
        <item x="199"/>
        <item x="282"/>
        <item x="352"/>
        <item x="194"/>
        <item x="166"/>
        <item x="89"/>
        <item x="338"/>
        <item x="496"/>
        <item x="182"/>
        <item x="372"/>
        <item x="494"/>
        <item x="213"/>
        <item x="388"/>
        <item x="129"/>
        <item x="279"/>
        <item x="111"/>
        <item x="376"/>
        <item x="521"/>
        <item x="137"/>
        <item x="551"/>
        <item x="405"/>
        <item x="361"/>
        <item x="132"/>
        <item x="308"/>
        <item x="387"/>
        <item x="446"/>
        <item x="148"/>
        <item x="517"/>
        <item x="445"/>
        <item x="415"/>
        <item x="454"/>
        <item x="311"/>
        <item x="603"/>
        <item x="64"/>
        <item x="585"/>
        <item x="384"/>
        <item x="594"/>
        <item x="455"/>
        <item x="456"/>
        <item x="205"/>
        <item x="545"/>
        <item x="113"/>
        <item x="121"/>
        <item x="285"/>
        <item x="520"/>
        <item x="402"/>
        <item x="404"/>
        <item x="586"/>
        <item x="172"/>
        <item x="374"/>
        <item x="106"/>
        <item x="353"/>
        <item x="151"/>
        <item x="153"/>
        <item x="597"/>
        <item x="519"/>
        <item x="344"/>
        <item x="57"/>
        <item x="179"/>
        <item x="534"/>
        <item x="447"/>
        <item x="473"/>
        <item x="250"/>
        <item x="266"/>
        <item x="390"/>
        <item x="53"/>
        <item x="527"/>
        <item x="513"/>
        <item x="66"/>
        <item x="443"/>
        <item x="193"/>
        <item x="181"/>
        <item x="96"/>
        <item x="580"/>
        <item x="334"/>
        <item x="401"/>
        <item x="635"/>
        <item x="59"/>
        <item x="464"/>
        <item x="336"/>
        <item x="112"/>
        <item x="642"/>
        <item x="399"/>
        <item x="18"/>
        <item x="149"/>
        <item x="460"/>
        <item x="371"/>
        <item x="76"/>
        <item x="571"/>
        <item x="366"/>
        <item x="237"/>
        <item x="408"/>
        <item x="322"/>
        <item x="509"/>
        <item x="309"/>
        <item x="608"/>
        <item x="442"/>
        <item x="523"/>
        <item x="183"/>
        <item x="329"/>
        <item x="235"/>
        <item x="615"/>
        <item x="345"/>
        <item x="259"/>
        <item x="502"/>
        <item x="130"/>
        <item x="499"/>
        <item x="381"/>
        <item x="98"/>
        <item x="16"/>
        <item x="389"/>
        <item x="74"/>
        <item x="574"/>
        <item x="488"/>
        <item x="298"/>
        <item x="327"/>
        <item x="314"/>
        <item x="341"/>
        <item x="562"/>
        <item x="567"/>
        <item x="198"/>
        <item x="212"/>
        <item x="187"/>
        <item x="217"/>
        <item x="339"/>
        <item x="395"/>
        <item x="119"/>
        <item x="426"/>
        <item x="294"/>
        <item x="284"/>
        <item x="350"/>
        <item x="226"/>
        <item x="637"/>
        <item x="262"/>
        <item x="465"/>
        <item x="623"/>
        <item x="210"/>
        <item x="483"/>
        <item x="459"/>
        <item x="136"/>
        <item x="319"/>
        <item x="524"/>
        <item x="156"/>
        <item x="512"/>
        <item x="450"/>
        <item x="157"/>
        <item x="532"/>
        <item x="331"/>
        <item x="518"/>
        <item x="525"/>
        <item x="379"/>
        <item x="526"/>
        <item x="22"/>
        <item x="73"/>
        <item x="507"/>
        <item x="420"/>
        <item x="516"/>
        <item x="185"/>
        <item x="514"/>
        <item x="480"/>
        <item x="296"/>
        <item x="342"/>
        <item x="630"/>
        <item x="575"/>
        <item x="243"/>
        <item x="543"/>
        <item x="304"/>
        <item x="614"/>
        <item x="75"/>
        <item x="538"/>
        <item x="138"/>
        <item x="458"/>
        <item x="428"/>
        <item x="216"/>
        <item x="626"/>
        <item x="241"/>
        <item x="343"/>
        <item x="553"/>
        <item x="607"/>
        <item x="63"/>
        <item x="472"/>
        <item x="511"/>
        <item x="636"/>
        <item x="533"/>
        <item x="606"/>
        <item x="186"/>
        <item x="56"/>
      </items>
    </pivotField>
    <pivotField axis="axisRow" compact="0" outline="0" showAll="0" defaultSubtotal="0">
      <items count="136">
        <item x="49"/>
        <item x="88"/>
        <item x="125"/>
        <item x="128"/>
        <item x="131"/>
        <item x="91"/>
        <item x="133"/>
        <item x="98"/>
        <item x="74"/>
        <item x="93"/>
        <item x="102"/>
        <item x="110"/>
        <item x="115"/>
        <item x="95"/>
        <item x="120"/>
        <item x="69"/>
        <item x="104"/>
        <item x="123"/>
        <item x="56"/>
        <item x="78"/>
        <item x="119"/>
        <item x="111"/>
        <item x="66"/>
        <item x="79"/>
        <item x="75"/>
        <item x="126"/>
        <item x="82"/>
        <item x="118"/>
        <item x="121"/>
        <item x="80"/>
        <item x="113"/>
        <item x="96"/>
        <item x="124"/>
        <item x="53"/>
        <item x="81"/>
        <item x="57"/>
        <item x="76"/>
        <item x="60"/>
        <item x="63"/>
        <item x="103"/>
        <item x="135"/>
        <item x="61"/>
        <item x="62"/>
        <item x="70"/>
        <item x="109"/>
        <item x="92"/>
        <item x="85"/>
        <item x="65"/>
        <item x="28"/>
        <item x="132"/>
        <item x="130"/>
        <item x="71"/>
        <item x="54"/>
        <item x="58"/>
        <item x="50"/>
        <item x="112"/>
        <item x="122"/>
        <item x="100"/>
        <item x="51"/>
        <item x="106"/>
        <item x="99"/>
        <item x="67"/>
        <item x="77"/>
        <item x="116"/>
        <item x="129"/>
        <item x="87"/>
        <item x="101"/>
        <item x="89"/>
        <item x="94"/>
        <item x="37"/>
        <item x="127"/>
        <item x="97"/>
        <item x="18"/>
        <item x="90"/>
        <item x="55"/>
        <item x="17"/>
        <item x="33"/>
        <item x="64"/>
        <item x="8"/>
        <item x="6"/>
        <item x="7"/>
        <item x="86"/>
        <item x="39"/>
        <item x="117"/>
        <item x="22"/>
        <item x="27"/>
        <item x="134"/>
        <item x="20"/>
        <item x="26"/>
        <item x="38"/>
        <item x="52"/>
        <item x="0"/>
        <item x="25"/>
        <item x="68"/>
        <item x="15"/>
        <item x="13"/>
        <item x="114"/>
        <item x="12"/>
        <item x="30"/>
        <item x="35"/>
        <item x="3"/>
        <item x="5"/>
        <item x="1"/>
        <item x="9"/>
        <item x="59"/>
        <item x="105"/>
        <item x="11"/>
        <item x="2"/>
        <item x="108"/>
        <item x="34"/>
        <item x="23"/>
        <item x="40"/>
        <item x="4"/>
        <item x="19"/>
        <item x="83"/>
        <item x="47"/>
        <item x="73"/>
        <item x="48"/>
        <item x="10"/>
        <item x="16"/>
        <item x="24"/>
        <item x="32"/>
        <item x="14"/>
        <item x="29"/>
        <item x="36"/>
        <item x="21"/>
        <item x="72"/>
        <item x="44"/>
        <item x="41"/>
        <item x="107"/>
        <item x="43"/>
        <item x="45"/>
        <item x="46"/>
        <item x="31"/>
        <item x="42"/>
        <item x="84"/>
      </items>
    </pivotField>
    <pivotField axis="axisRow" compact="0" outline="0" showAll="0" defaultSubtotal="0">
      <items count="793">
        <item x="7"/>
        <item x="634"/>
        <item x="625"/>
        <item x="366"/>
        <item x="322"/>
        <item x="332"/>
        <item x="785"/>
        <item x="448"/>
        <item x="304"/>
        <item x="220"/>
        <item x="277"/>
        <item x="423"/>
        <item x="572"/>
        <item x="392"/>
        <item x="148"/>
        <item x="661"/>
        <item x="296"/>
        <item x="401"/>
        <item x="626"/>
        <item x="558"/>
        <item x="617"/>
        <item x="469"/>
        <item x="406"/>
        <item x="573"/>
        <item x="193"/>
        <item x="775"/>
        <item x="29"/>
        <item x="637"/>
        <item x="432"/>
        <item x="534"/>
        <item x="9"/>
        <item x="792"/>
        <item x="421"/>
        <item x="591"/>
        <item x="670"/>
        <item x="377"/>
        <item x="26"/>
        <item x="729"/>
        <item x="66"/>
        <item x="386"/>
        <item x="696"/>
        <item x="359"/>
        <item x="607"/>
        <item x="656"/>
        <item x="700"/>
        <item x="475"/>
        <item x="188"/>
        <item x="272"/>
        <item x="299"/>
        <item x="164"/>
        <item x="256"/>
        <item x="388"/>
        <item x="329"/>
        <item x="328"/>
        <item x="695"/>
        <item x="135"/>
        <item x="752"/>
        <item x="453"/>
        <item x="623"/>
        <item x="314"/>
        <item x="524"/>
        <item x="621"/>
        <item x="677"/>
        <item x="390"/>
        <item x="680"/>
        <item x="340"/>
        <item x="444"/>
        <item x="333"/>
        <item x="370"/>
        <item x="630"/>
        <item x="223"/>
        <item x="227"/>
        <item x="200"/>
        <item x="703"/>
        <item x="97"/>
        <item x="235"/>
        <item x="509"/>
        <item x="100"/>
        <item x="300"/>
        <item x="53"/>
        <item x="632"/>
        <item x="684"/>
        <item x="355"/>
        <item x="622"/>
        <item x="82"/>
        <item x="657"/>
        <item x="17"/>
        <item x="640"/>
        <item x="305"/>
        <item x="644"/>
        <item x="710"/>
        <item x="51"/>
        <item x="336"/>
        <item x="56"/>
        <item x="594"/>
        <item x="57"/>
        <item x="531"/>
        <item x="271"/>
        <item x="379"/>
        <item x="456"/>
        <item x="356"/>
        <item x="181"/>
        <item x="458"/>
        <item x="744"/>
        <item x="344"/>
        <item x="25"/>
        <item x="408"/>
        <item x="606"/>
        <item x="709"/>
        <item x="460"/>
        <item x="310"/>
        <item x="39"/>
        <item x="575"/>
        <item x="184"/>
        <item x="570"/>
        <item x="603"/>
        <item x="59"/>
        <item x="202"/>
        <item x="274"/>
        <item x="313"/>
        <item x="364"/>
        <item x="173"/>
        <item x="505"/>
        <item x="712"/>
        <item x="428"/>
        <item x="581"/>
        <item x="84"/>
        <item x="140"/>
        <item x="12"/>
        <item x="282"/>
        <item x="389"/>
        <item x="250"/>
        <item x="713"/>
        <item x="114"/>
        <item x="437"/>
        <item x="702"/>
        <item x="681"/>
        <item x="273"/>
        <item x="327"/>
        <item x="584"/>
        <item x="569"/>
        <item x="89"/>
        <item x="697"/>
        <item x="80"/>
        <item x="692"/>
        <item x="228"/>
        <item x="478"/>
        <item x="578"/>
        <item x="479"/>
        <item x="686"/>
        <item x="334"/>
        <item x="779"/>
        <item x="629"/>
        <item x="232"/>
        <item x="98"/>
        <item x="742"/>
        <item x="689"/>
        <item x="360"/>
        <item x="251"/>
        <item x="319"/>
        <item x="781"/>
        <item x="563"/>
        <item x="557"/>
        <item x="354"/>
        <item x="88"/>
        <item x="189"/>
        <item x="782"/>
        <item x="497"/>
        <item x="679"/>
        <item x="155"/>
        <item x="396"/>
        <item x="85"/>
        <item x="659"/>
        <item x="83"/>
        <item x="682"/>
        <item x="501"/>
        <item x="553"/>
        <item x="683"/>
        <item x="162"/>
        <item x="221"/>
        <item x="41"/>
        <item x="585"/>
        <item x="765"/>
        <item x="291"/>
        <item x="474"/>
        <item x="784"/>
        <item x="770"/>
        <item x="619"/>
        <item x="707"/>
        <item x="311"/>
        <item x="198"/>
        <item x="380"/>
        <item x="721"/>
        <item x="602"/>
        <item x="338"/>
        <item x="747"/>
        <item x="222"/>
        <item x="698"/>
        <item x="307"/>
        <item x="628"/>
        <item x="515"/>
        <item x="365"/>
        <item x="211"/>
        <item x="699"/>
        <item x="513"/>
        <item x="225"/>
        <item x="382"/>
        <item x="11"/>
        <item x="61"/>
        <item x="283"/>
        <item x="298"/>
        <item x="363"/>
        <item x="589"/>
        <item x="138"/>
        <item x="599"/>
        <item x="252"/>
        <item x="726"/>
        <item x="455"/>
        <item x="439"/>
        <item x="50"/>
        <item x="536"/>
        <item x="489"/>
        <item x="257"/>
        <item x="522"/>
        <item x="440"/>
        <item x="741"/>
        <item x="154"/>
        <item x="555"/>
        <item x="436"/>
        <item x="199"/>
        <item x="185"/>
        <item x="576"/>
        <item x="674"/>
        <item x="326"/>
        <item x="631"/>
        <item x="384"/>
        <item x="309"/>
        <item x="351"/>
        <item x="362"/>
        <item x="30"/>
        <item x="588"/>
        <item x="183"/>
        <item x="471"/>
        <item x="597"/>
        <item x="230"/>
        <item x="119"/>
        <item x="174"/>
        <item x="275"/>
        <item x="90"/>
        <item x="55"/>
        <item x="266"/>
        <item x="165"/>
        <item x="592"/>
        <item x="516"/>
        <item x="418"/>
        <item x="750"/>
        <item x="586"/>
        <item x="761"/>
        <item x="485"/>
        <item x="547"/>
        <item x="443"/>
        <item x="5"/>
        <item x="150"/>
        <item x="451"/>
        <item x="243"/>
        <item x="281"/>
        <item x="618"/>
        <item x="551"/>
        <item x="21"/>
        <item x="745"/>
        <item x="349"/>
        <item x="638"/>
        <item x="171"/>
        <item x="438"/>
        <item x="262"/>
        <item x="691"/>
        <item x="556"/>
        <item x="476"/>
        <item x="740"/>
        <item x="301"/>
        <item x="646"/>
        <item x="579"/>
        <item x="704"/>
        <item x="728"/>
        <item x="182"/>
        <item x="693"/>
        <item x="550"/>
        <item x="191"/>
        <item x="417"/>
        <item x="748"/>
        <item x="604"/>
        <item x="278"/>
        <item x="276"/>
        <item x="446"/>
        <item x="268"/>
        <item x="231"/>
        <item x="587"/>
        <item x="749"/>
        <item x="323"/>
        <item x="280"/>
        <item x="774"/>
        <item x="500"/>
        <item x="358"/>
        <item x="627"/>
        <item x="81"/>
        <item x="477"/>
        <item x="385"/>
        <item x="258"/>
        <item x="195"/>
        <item x="571"/>
        <item x="526"/>
        <item x="320"/>
        <item x="783"/>
        <item x="552"/>
        <item x="374"/>
        <item x="470"/>
        <item x="52"/>
        <item x="131"/>
        <item x="767"/>
        <item x="285"/>
        <item x="487"/>
        <item x="514"/>
        <item x="568"/>
        <item x="378"/>
        <item x="168"/>
        <item x="706"/>
        <item x="429"/>
        <item x="8"/>
        <item x="294"/>
        <item x="321"/>
        <item x="762"/>
        <item x="216"/>
        <item x="764"/>
        <item x="648"/>
        <item x="609"/>
        <item x="34"/>
        <item x="502"/>
        <item x="481"/>
        <item x="776"/>
        <item x="530"/>
        <item x="18"/>
        <item x="113"/>
        <item x="139"/>
        <item x="157"/>
        <item x="624"/>
        <item x="151"/>
        <item x="613"/>
        <item x="708"/>
        <item x="499"/>
        <item x="337"/>
        <item x="263"/>
        <item x="582"/>
        <item x="507"/>
        <item x="654"/>
        <item x="422"/>
        <item x="727"/>
        <item x="350"/>
        <item x="65"/>
        <item x="548"/>
        <item x="564"/>
        <item x="63"/>
        <item x="357"/>
        <item x="565"/>
        <item x="116"/>
        <item x="653"/>
        <item x="259"/>
        <item x="373"/>
        <item x="601"/>
        <item x="743"/>
        <item x="269"/>
        <item x="658"/>
        <item x="508"/>
        <item x="214"/>
        <item x="72"/>
        <item x="10"/>
        <item x="218"/>
        <item x="450"/>
        <item x="538"/>
        <item x="27"/>
        <item x="246"/>
        <item x="306"/>
        <item x="260"/>
        <item x="224"/>
        <item x="537"/>
        <item x="687"/>
        <item x="79"/>
        <item x="109"/>
        <item x="459"/>
        <item x="441"/>
        <item x="149"/>
        <item x="433"/>
        <item x="248"/>
        <item x="641"/>
        <item x="639"/>
        <item x="290"/>
        <item x="466"/>
        <item x="763"/>
        <item x="777"/>
        <item x="484"/>
        <item x="35"/>
        <item x="735"/>
        <item x="486"/>
        <item x="488"/>
        <item x="147"/>
        <item x="491"/>
        <item x="511"/>
        <item x="616"/>
        <item x="768"/>
        <item x="253"/>
        <item x="353"/>
        <item x="339"/>
        <item x="190"/>
        <item x="724"/>
        <item x="449"/>
        <item x="315"/>
        <item x="115"/>
        <item x="203"/>
        <item x="352"/>
        <item x="402"/>
        <item x="468"/>
        <item x="660"/>
        <item x="279"/>
        <item x="615"/>
        <item x="293"/>
        <item x="23"/>
        <item x="675"/>
        <item x="397"/>
        <item x="324"/>
        <item x="435"/>
        <item x="598"/>
        <item x="541"/>
        <item x="503"/>
        <item x="302"/>
        <item x="204"/>
        <item x="175"/>
        <item x="212"/>
        <item x="736"/>
        <item x="404"/>
        <item x="431"/>
        <item x="172"/>
        <item x="694"/>
        <item x="178"/>
        <item x="600"/>
        <item x="106"/>
        <item x="480"/>
        <item x="643"/>
        <item x="662"/>
        <item x="36"/>
        <item x="44"/>
        <item x="153"/>
        <item x="186"/>
        <item x="130"/>
        <item x="620"/>
        <item x="15"/>
        <item x="144"/>
        <item x="93"/>
        <item x="465"/>
        <item x="177"/>
        <item x="722"/>
        <item x="756"/>
        <item x="325"/>
        <item x="566"/>
        <item x="94"/>
        <item x="69"/>
        <item x="254"/>
        <item x="217"/>
        <item x="605"/>
        <item x="371"/>
        <item x="467"/>
        <item x="112"/>
        <item x="381"/>
        <item x="76"/>
        <item x="68"/>
        <item x="407"/>
        <item x="399"/>
        <item x="690"/>
        <item x="419"/>
        <item x="187"/>
        <item x="331"/>
        <item x="409"/>
        <item x="308"/>
        <item x="527"/>
        <item x="180"/>
        <item x="434"/>
        <item x="16"/>
        <item x="583"/>
        <item x="111"/>
        <item x="701"/>
        <item x="60"/>
        <item x="472"/>
        <item x="42"/>
        <item x="48"/>
        <item x="146"/>
        <item x="244"/>
        <item x="723"/>
        <item x="758"/>
        <item x="757"/>
        <item x="504"/>
        <item x="295"/>
        <item x="669"/>
        <item x="158"/>
        <item x="330"/>
        <item x="78"/>
        <item x="737"/>
        <item x="22"/>
        <item x="525"/>
        <item x="46"/>
        <item x="43"/>
        <item x="247"/>
        <item x="77"/>
        <item x="194"/>
        <item x="145"/>
        <item x="372"/>
        <item x="233"/>
        <item x="580"/>
        <item x="769"/>
        <item x="196"/>
        <item x="567"/>
        <item x="176"/>
        <item x="2"/>
        <item x="179"/>
        <item x="673"/>
        <item x="790"/>
        <item x="267"/>
        <item x="346"/>
        <item x="778"/>
        <item x="420"/>
        <item x="4"/>
        <item x="415"/>
        <item x="452"/>
        <item x="169"/>
        <item x="528"/>
        <item x="105"/>
        <item x="133"/>
        <item x="517"/>
        <item x="510"/>
        <item x="562"/>
        <item x="286"/>
        <item x="442"/>
        <item x="375"/>
        <item x="122"/>
        <item x="167"/>
        <item x="772"/>
        <item x="668"/>
        <item x="387"/>
        <item x="270"/>
        <item x="612"/>
        <item x="318"/>
        <item x="28"/>
        <item x="32"/>
        <item x="121"/>
        <item x="642"/>
        <item x="733"/>
        <item x="376"/>
        <item x="45"/>
        <item x="241"/>
        <item x="546"/>
        <item x="760"/>
        <item x="655"/>
        <item x="532"/>
        <item x="229"/>
        <item x="483"/>
        <item x="791"/>
        <item x="400"/>
        <item x="103"/>
        <item x="3"/>
        <item x="766"/>
        <item x="127"/>
        <item x="197"/>
        <item x="719"/>
        <item x="108"/>
        <item x="544"/>
        <item x="234"/>
        <item x="92"/>
        <item x="62"/>
        <item x="86"/>
        <item x="715"/>
        <item x="75"/>
        <item x="755"/>
        <item x="464"/>
        <item x="123"/>
        <item x="219"/>
        <item x="739"/>
        <item x="24"/>
        <item x="405"/>
        <item x="717"/>
        <item x="676"/>
        <item x="759"/>
        <item x="161"/>
        <item x="236"/>
        <item x="215"/>
        <item x="398"/>
        <item x="104"/>
        <item x="424"/>
        <item x="95"/>
        <item x="207"/>
        <item x="152"/>
        <item x="71"/>
        <item x="738"/>
        <item x="297"/>
        <item x="554"/>
        <item x="780"/>
        <item x="91"/>
        <item x="445"/>
        <item x="403"/>
        <item x="427"/>
        <item x="73"/>
        <item x="6"/>
        <item x="107"/>
        <item x="74"/>
        <item x="343"/>
        <item x="132"/>
        <item x="347"/>
        <item x="20"/>
        <item x="462"/>
        <item x="720"/>
        <item x="549"/>
        <item x="201"/>
        <item x="636"/>
        <item x="533"/>
        <item x="58"/>
        <item x="787"/>
        <item x="208"/>
        <item x="730"/>
        <item x="593"/>
        <item x="649"/>
        <item x="645"/>
        <item x="495"/>
        <item x="751"/>
        <item x="261"/>
        <item x="38"/>
        <item x="610"/>
        <item x="335"/>
        <item x="64"/>
        <item x="395"/>
        <item x="117"/>
        <item x="49"/>
        <item x="492"/>
        <item x="342"/>
        <item x="391"/>
        <item x="137"/>
        <item x="512"/>
        <item x="136"/>
        <item x="206"/>
        <item x="590"/>
        <item x="129"/>
        <item x="292"/>
        <item x="633"/>
        <item x="156"/>
        <item x="725"/>
        <item x="19"/>
        <item x="705"/>
        <item x="142"/>
        <item x="635"/>
        <item x="143"/>
        <item x="87"/>
        <item x="539"/>
        <item x="678"/>
        <item x="490"/>
        <item x="574"/>
        <item x="771"/>
        <item x="447"/>
        <item x="540"/>
        <item x="255"/>
        <item x="650"/>
        <item x="163"/>
        <item x="542"/>
        <item x="101"/>
        <item x="412"/>
        <item x="663"/>
        <item x="789"/>
        <item x="54"/>
        <item x="265"/>
        <item x="685"/>
        <item x="496"/>
        <item x="543"/>
        <item x="608"/>
        <item x="245"/>
        <item x="711"/>
        <item x="367"/>
        <item x="493"/>
        <item x="249"/>
        <item x="160"/>
        <item x="410"/>
        <item x="99"/>
        <item x="284"/>
        <item x="159"/>
        <item x="614"/>
        <item x="457"/>
        <item x="192"/>
        <item x="577"/>
        <item x="595"/>
        <item x="33"/>
        <item x="666"/>
        <item x="118"/>
        <item x="134"/>
        <item x="461"/>
        <item x="166"/>
        <item x="786"/>
        <item x="506"/>
        <item x="383"/>
        <item x="535"/>
        <item x="520"/>
        <item x="1"/>
        <item x="141"/>
        <item x="473"/>
        <item x="425"/>
        <item x="559"/>
        <item x="519"/>
        <item x="454"/>
        <item x="288"/>
        <item x="753"/>
        <item x="341"/>
        <item x="238"/>
        <item x="494"/>
        <item x="393"/>
        <item x="746"/>
        <item x="361"/>
        <item x="317"/>
        <item x="664"/>
        <item x="773"/>
        <item x="716"/>
        <item x="37"/>
        <item x="14"/>
        <item x="369"/>
        <item x="714"/>
        <item x="731"/>
        <item x="213"/>
        <item x="125"/>
        <item x="611"/>
        <item x="596"/>
        <item x="413"/>
        <item x="120"/>
        <item x="110"/>
        <item x="47"/>
        <item x="647"/>
        <item x="718"/>
        <item x="312"/>
        <item x="170"/>
        <item x="463"/>
        <item x="31"/>
        <item x="368"/>
        <item x="529"/>
        <item x="688"/>
        <item x="209"/>
        <item x="651"/>
        <item x="671"/>
        <item x="13"/>
        <item x="210"/>
        <item x="732"/>
        <item x="411"/>
        <item x="237"/>
        <item x="518"/>
        <item x="242"/>
        <item x="545"/>
        <item x="521"/>
        <item x="652"/>
        <item x="226"/>
        <item x="102"/>
        <item x="345"/>
        <item x="239"/>
        <item x="316"/>
        <item x="70"/>
        <item x="96"/>
        <item x="482"/>
        <item x="289"/>
        <item x="523"/>
        <item x="40"/>
        <item x="287"/>
        <item x="205"/>
        <item x="754"/>
        <item x="240"/>
        <item x="788"/>
        <item x="128"/>
        <item x="665"/>
        <item x="394"/>
        <item x="124"/>
        <item x="264"/>
        <item x="414"/>
        <item x="416"/>
        <item x="126"/>
        <item x="303"/>
        <item x="560"/>
        <item x="667"/>
        <item x="734"/>
        <item x="498"/>
        <item x="561"/>
        <item x="348"/>
        <item x="430"/>
        <item x="672"/>
        <item x="426"/>
        <item x="67"/>
        <item x="0"/>
      </items>
    </pivotField>
    <pivotField axis="axisRow" compact="0" outline="0" showAll="0" defaultSubtotal="0">
      <items count="780">
        <item x="61"/>
        <item x="9"/>
        <item x="158"/>
        <item x="18"/>
        <item x="134"/>
        <item x="23"/>
        <item x="307"/>
        <item x="97"/>
        <item x="141"/>
        <item x="34"/>
        <item x="8"/>
        <item x="96"/>
        <item x="110"/>
        <item x="100"/>
        <item x="35"/>
        <item x="17"/>
        <item x="36"/>
        <item x="152"/>
        <item x="7"/>
        <item x="165"/>
        <item x="263"/>
        <item x="115"/>
        <item x="5"/>
        <item x="93"/>
        <item x="124"/>
        <item x="291"/>
        <item x="440"/>
        <item x="188"/>
        <item x="153"/>
        <item x="177"/>
        <item x="159"/>
        <item x="53"/>
        <item x="52"/>
        <item x="148"/>
        <item x="51"/>
        <item x="248"/>
        <item x="156"/>
        <item x="227"/>
        <item x="71"/>
        <item x="397"/>
        <item x="125"/>
        <item x="32"/>
        <item x="260"/>
        <item x="289"/>
        <item x="280"/>
        <item x="444"/>
        <item x="132"/>
        <item x="538"/>
        <item x="151"/>
        <item x="116"/>
        <item x="673"/>
        <item x="109"/>
        <item x="58"/>
        <item x="586"/>
        <item x="305"/>
        <item x="42"/>
        <item x="212"/>
        <item x="14"/>
        <item x="145"/>
        <item x="349"/>
        <item x="357"/>
        <item x="91"/>
        <item x="347"/>
        <item x="217"/>
        <item x="75"/>
        <item x="107"/>
        <item x="301"/>
        <item x="22"/>
        <item x="187"/>
        <item x="130"/>
        <item x="123"/>
        <item x="553"/>
        <item x="69"/>
        <item x="242"/>
        <item x="226"/>
        <item x="164"/>
        <item x="320"/>
        <item x="88"/>
        <item x="396"/>
        <item x="54"/>
        <item x="129"/>
        <item x="666"/>
        <item x="30"/>
        <item x="363"/>
        <item x="535"/>
        <item x="484"/>
        <item x="6"/>
        <item x="85"/>
        <item x="665"/>
        <item x="318"/>
        <item x="419"/>
        <item x="87"/>
        <item x="29"/>
        <item x="712"/>
        <item x="330"/>
        <item x="262"/>
        <item x="72"/>
        <item x="755"/>
        <item x="229"/>
        <item x="358"/>
        <item x="387"/>
        <item x="127"/>
        <item x="98"/>
        <item x="186"/>
        <item x="544"/>
        <item x="10"/>
        <item x="258"/>
        <item x="310"/>
        <item x="599"/>
        <item x="302"/>
        <item x="297"/>
        <item x="424"/>
        <item x="400"/>
        <item x="261"/>
        <item x="114"/>
        <item x="33"/>
        <item x="449"/>
        <item x="432"/>
        <item x="154"/>
        <item x="512"/>
        <item x="250"/>
        <item x="341"/>
        <item x="453"/>
        <item x="457"/>
        <item x="569"/>
        <item x="95"/>
        <item x="77"/>
        <item x="202"/>
        <item x="268"/>
        <item x="173"/>
        <item x="372"/>
        <item x="537"/>
        <item x="561"/>
        <item x="699"/>
        <item x="548"/>
        <item x="384"/>
        <item x="138"/>
        <item x="232"/>
        <item x="86"/>
        <item x="282"/>
        <item x="421"/>
        <item x="542"/>
        <item x="543"/>
        <item x="725"/>
        <item x="579"/>
        <item x="267"/>
        <item x="155"/>
        <item x="16"/>
        <item x="64"/>
        <item x="568"/>
        <item x="519"/>
        <item x="89"/>
        <item x="439"/>
        <item x="526"/>
        <item x="753"/>
        <item x="758"/>
        <item x="605"/>
        <item x="435"/>
        <item x="516"/>
        <item x="133"/>
        <item x="541"/>
        <item x="343"/>
        <item x="78"/>
        <item x="394"/>
        <item x="452"/>
        <item x="365"/>
        <item x="513"/>
        <item x="433"/>
        <item x="315"/>
        <item x="73"/>
        <item x="759"/>
        <item x="434"/>
        <item x="691"/>
        <item x="294"/>
        <item x="456"/>
        <item x="583"/>
        <item x="144"/>
        <item x="480"/>
        <item x="20"/>
        <item x="49"/>
        <item x="45"/>
        <item x="555"/>
        <item x="455"/>
        <item x="684"/>
        <item x="580"/>
        <item x="688"/>
        <item x="448"/>
        <item x="641"/>
        <item x="90"/>
        <item x="505"/>
        <item x="39"/>
        <item x="126"/>
        <item x="204"/>
        <item x="652"/>
        <item x="585"/>
        <item x="661"/>
        <item x="422"/>
        <item x="50"/>
        <item x="572"/>
        <item x="584"/>
        <item x="498"/>
        <item x="275"/>
        <item x="92"/>
        <item x="81"/>
        <item x="417"/>
        <item x="464"/>
        <item x="601"/>
        <item x="752"/>
        <item x="139"/>
        <item x="441"/>
        <item x="265"/>
        <item x="634"/>
        <item x="166"/>
        <item x="534"/>
        <item x="711"/>
        <item x="563"/>
        <item x="375"/>
        <item x="769"/>
        <item x="192"/>
        <item x="244"/>
        <item x="295"/>
        <item x="497"/>
        <item x="119"/>
        <item x="511"/>
        <item x="653"/>
        <item x="409"/>
        <item x="702"/>
        <item x="442"/>
        <item x="385"/>
        <item x="206"/>
        <item x="19"/>
        <item x="106"/>
        <item x="185"/>
        <item x="303"/>
        <item x="190"/>
        <item x="112"/>
        <item x="128"/>
        <item x="680"/>
        <item x="11"/>
        <item x="742"/>
        <item x="645"/>
        <item x="412"/>
        <item x="43"/>
        <item x="562"/>
        <item x="175"/>
        <item x="721"/>
        <item x="57"/>
        <item x="288"/>
        <item x="13"/>
        <item x="483"/>
        <item x="235"/>
        <item x="15"/>
        <item x="678"/>
        <item x="574"/>
        <item x="149"/>
        <item x="304"/>
        <item x="760"/>
        <item x="603"/>
        <item x="311"/>
        <item x="99"/>
        <item x="1"/>
        <item x="68"/>
        <item x="205"/>
        <item x="383"/>
        <item x="321"/>
        <item x="463"/>
        <item x="425"/>
        <item x="564"/>
        <item x="277"/>
        <item x="664"/>
        <item x="450"/>
        <item x="94"/>
        <item x="55"/>
        <item x="113"/>
        <item x="309"/>
        <item x="528"/>
        <item x="670"/>
        <item x="334"/>
        <item x="12"/>
        <item x="388"/>
        <item x="118"/>
        <item x="333"/>
        <item x="284"/>
        <item x="336"/>
        <item x="24"/>
        <item x="271"/>
        <item x="331"/>
        <item x="656"/>
        <item x="346"/>
        <item x="252"/>
        <item x="40"/>
        <item x="669"/>
        <item x="660"/>
        <item x="437"/>
        <item x="370"/>
        <item x="60"/>
        <item x="276"/>
        <item x="292"/>
        <item x="160"/>
        <item x="360"/>
        <item x="646"/>
        <item x="612"/>
        <item x="623"/>
        <item x="62"/>
        <item x="228"/>
        <item x="527"/>
        <item x="408"/>
        <item x="243"/>
        <item x="306"/>
        <item x="279"/>
        <item x="592"/>
        <item x="451"/>
        <item x="59"/>
        <item x="28"/>
        <item x="594"/>
        <item x="136"/>
        <item x="411"/>
        <item x="427"/>
        <item x="723"/>
        <item x="654"/>
        <item x="281"/>
        <item x="614"/>
        <item x="345"/>
        <item x="101"/>
        <item x="577"/>
        <item x="214"/>
        <item x="737"/>
        <item x="391"/>
        <item x="44"/>
        <item x="683"/>
        <item x="308"/>
        <item x="643"/>
        <item x="642"/>
        <item x="339"/>
        <item x="377"/>
        <item x="362"/>
        <item x="582"/>
        <item x="533"/>
        <item x="490"/>
        <item x="639"/>
        <item x="407"/>
        <item x="238"/>
        <item x="615"/>
        <item x="775"/>
        <item x="350"/>
        <item x="540"/>
        <item x="253"/>
        <item x="348"/>
        <item x="203"/>
        <item x="393"/>
        <item x="628"/>
        <item x="41"/>
        <item x="655"/>
        <item x="137"/>
        <item x="616"/>
        <item x="596"/>
        <item x="518"/>
        <item x="246"/>
        <item x="369"/>
        <item x="195"/>
        <item x="366"/>
        <item x="247"/>
        <item x="147"/>
        <item x="530"/>
        <item x="663"/>
        <item x="637"/>
        <item x="216"/>
        <item x="332"/>
        <item x="486"/>
        <item x="135"/>
        <item x="744"/>
        <item x="269"/>
        <item x="770"/>
        <item x="359"/>
        <item x="418"/>
        <item x="21"/>
        <item x="76"/>
        <item x="517"/>
        <item x="619"/>
        <item x="482"/>
        <item x="314"/>
        <item x="278"/>
        <item x="361"/>
        <item x="644"/>
        <item x="157"/>
        <item x="750"/>
        <item x="415"/>
        <item x="329"/>
        <item x="423"/>
        <item x="322"/>
        <item x="325"/>
        <item x="335"/>
        <item x="319"/>
        <item x="356"/>
        <item x="765"/>
        <item x="593"/>
        <item x="478"/>
        <item x="402"/>
        <item x="376"/>
        <item x="146"/>
        <item x="473"/>
        <item x="445"/>
        <item x="392"/>
        <item x="658"/>
        <item x="772"/>
        <item x="733"/>
        <item x="679"/>
        <item x="722"/>
        <item x="581"/>
        <item x="63"/>
        <item x="597"/>
        <item x="31"/>
        <item x="198"/>
        <item x="565"/>
        <item x="686"/>
        <item x="595"/>
        <item x="344"/>
        <item x="462"/>
        <item x="257"/>
        <item x="613"/>
        <item x="443"/>
        <item x="414"/>
        <item x="316"/>
        <item x="625"/>
        <item x="529"/>
        <item x="638"/>
        <item x="140"/>
        <item x="624"/>
        <item x="501"/>
        <item x="364"/>
        <item x="222"/>
        <item x="389"/>
        <item x="727"/>
        <item x="56"/>
        <item x="550"/>
        <item x="649"/>
        <item x="249"/>
        <item x="554"/>
        <item x="108"/>
        <item x="499"/>
        <item x="704"/>
        <item x="26"/>
        <item x="264"/>
        <item x="504"/>
        <item x="323"/>
        <item x="668"/>
        <item x="764"/>
        <item x="131"/>
        <item x="667"/>
        <item x="606"/>
        <item x="520"/>
        <item x="386"/>
        <item x="751"/>
        <item x="416"/>
        <item x="410"/>
        <item x="776"/>
        <item x="503"/>
        <item x="80"/>
        <item x="681"/>
        <item x="27"/>
        <item x="270"/>
        <item x="234"/>
        <item x="142"/>
        <item x="324"/>
        <item x="401"/>
        <item x="587"/>
        <item x="25"/>
        <item x="436"/>
        <item x="743"/>
        <item x="218"/>
        <item x="724"/>
        <item x="287"/>
        <item x="626"/>
        <item x="38"/>
        <item x="454"/>
        <item x="283"/>
        <item x="701"/>
        <item x="104"/>
        <item x="121"/>
        <item x="174"/>
        <item x="617"/>
        <item x="671"/>
        <item x="549"/>
        <item x="172"/>
        <item x="728"/>
        <item x="194"/>
        <item x="143"/>
        <item x="351"/>
        <item x="181"/>
        <item x="296"/>
        <item x="552"/>
        <item x="598"/>
        <item x="657"/>
        <item x="342"/>
        <item x="65"/>
        <item x="74"/>
        <item x="566"/>
        <item x="771"/>
        <item x="687"/>
        <item x="677"/>
        <item x="426"/>
        <item x="500"/>
        <item x="103"/>
        <item x="290"/>
        <item x="640"/>
        <item x="213"/>
        <item x="446"/>
        <item x="176"/>
        <item x="245"/>
        <item x="196"/>
        <item x="102"/>
        <item x="741"/>
        <item x="266"/>
        <item x="340"/>
        <item x="398"/>
        <item x="169"/>
        <item x="70"/>
        <item x="211"/>
        <item x="171"/>
        <item x="567"/>
        <item x="650"/>
        <item x="536"/>
        <item x="735"/>
        <item x="337"/>
        <item x="167"/>
        <item x="682"/>
        <item x="622"/>
        <item x="367"/>
        <item x="491"/>
        <item x="312"/>
        <item x="756"/>
        <item x="438"/>
        <item x="571"/>
        <item x="659"/>
        <item x="709"/>
        <item x="715"/>
        <item x="607"/>
        <item x="532"/>
        <item x="368"/>
        <item x="629"/>
        <item x="635"/>
        <item x="515"/>
        <item x="757"/>
        <item x="558"/>
        <item x="754"/>
        <item x="778"/>
        <item x="717"/>
        <item x="150"/>
        <item x="773"/>
        <item x="716"/>
        <item x="689"/>
        <item x="207"/>
        <item x="575"/>
        <item x="506"/>
        <item x="589"/>
        <item x="556"/>
        <item x="67"/>
        <item x="390"/>
        <item x="618"/>
        <item x="399"/>
        <item x="251"/>
        <item x="551"/>
        <item x="256"/>
        <item x="531"/>
        <item x="539"/>
        <item x="672"/>
        <item x="774"/>
        <item x="502"/>
        <item x="470"/>
        <item x="428"/>
        <item x="197"/>
        <item x="233"/>
        <item x="509"/>
        <item x="338"/>
        <item x="105"/>
        <item x="570"/>
        <item x="766"/>
        <item x="374"/>
        <item x="467"/>
        <item x="636"/>
        <item x="373"/>
        <item x="37"/>
        <item x="630"/>
        <item x="193"/>
        <item x="590"/>
        <item x="477"/>
        <item x="378"/>
        <item x="662"/>
        <item x="545"/>
        <item x="111"/>
        <item x="609"/>
        <item x="215"/>
        <item x="734"/>
        <item x="286"/>
        <item x="285"/>
        <item x="604"/>
        <item x="66"/>
        <item x="223"/>
        <item x="697"/>
        <item x="627"/>
        <item x="420"/>
        <item x="469"/>
        <item x="698"/>
        <item x="117"/>
        <item x="546"/>
        <item x="696"/>
        <item x="379"/>
        <item x="466"/>
        <item x="747"/>
        <item x="403"/>
        <item x="621"/>
        <item x="313"/>
        <item x="430"/>
        <item x="237"/>
        <item x="231"/>
        <item x="371"/>
        <item x="620"/>
        <item x="353"/>
        <item x="719"/>
        <item x="674"/>
        <item x="610"/>
        <item x="521"/>
        <item x="559"/>
        <item x="254"/>
        <item x="413"/>
        <item x="703"/>
        <item x="79"/>
        <item x="209"/>
        <item x="632"/>
        <item x="468"/>
        <item x="602"/>
        <item x="429"/>
        <item x="708"/>
        <item x="675"/>
        <item x="255"/>
        <item x="746"/>
        <item x="120"/>
        <item x="736"/>
        <item x="472"/>
        <item x="726"/>
        <item x="738"/>
        <item x="380"/>
        <item x="236"/>
        <item x="317"/>
        <item x="191"/>
        <item x="354"/>
        <item x="608"/>
        <item x="221"/>
        <item x="395"/>
        <item x="730"/>
        <item x="474"/>
        <item x="700"/>
        <item x="573"/>
        <item x="576"/>
        <item x="740"/>
        <item x="651"/>
        <item x="745"/>
        <item x="381"/>
        <item x="524"/>
        <item x="510"/>
        <item x="648"/>
        <item x="489"/>
        <item x="714"/>
        <item x="352"/>
        <item x="633"/>
        <item x="507"/>
        <item x="170"/>
        <item x="327"/>
        <item x="178"/>
        <item x="447"/>
        <item x="299"/>
        <item x="3"/>
        <item x="326"/>
        <item x="779"/>
        <item x="647"/>
        <item x="761"/>
        <item x="508"/>
        <item x="479"/>
        <item x="748"/>
        <item x="465"/>
        <item x="487"/>
        <item x="777"/>
        <item x="514"/>
        <item x="488"/>
        <item x="83"/>
        <item x="739"/>
        <item x="82"/>
        <item x="631"/>
        <item x="611"/>
        <item x="763"/>
        <item x="560"/>
        <item x="485"/>
        <item x="168"/>
        <item x="588"/>
        <item x="600"/>
        <item x="729"/>
        <item x="431"/>
        <item x="210"/>
        <item x="298"/>
        <item x="557"/>
        <item x="676"/>
        <item x="706"/>
        <item x="767"/>
        <item x="731"/>
        <item x="471"/>
        <item x="762"/>
        <item x="182"/>
        <item x="685"/>
        <item x="47"/>
        <item x="189"/>
        <item x="523"/>
        <item x="695"/>
        <item x="2"/>
        <item x="705"/>
        <item x="179"/>
        <item x="493"/>
        <item x="492"/>
        <item x="293"/>
        <item x="707"/>
        <item x="591"/>
        <item x="208"/>
        <item x="183"/>
        <item x="230"/>
        <item x="46"/>
        <item x="219"/>
        <item x="273"/>
        <item x="713"/>
        <item x="259"/>
        <item x="476"/>
        <item x="547"/>
        <item x="475"/>
        <item x="405"/>
        <item x="768"/>
        <item x="272"/>
        <item x="522"/>
        <item x="720"/>
        <item x="458"/>
        <item x="220"/>
        <item x="240"/>
        <item x="495"/>
        <item x="578"/>
        <item x="180"/>
        <item x="481"/>
        <item x="494"/>
        <item x="749"/>
        <item x="525"/>
        <item x="718"/>
        <item x="224"/>
        <item x="690"/>
        <item x="404"/>
        <item x="239"/>
        <item x="382"/>
        <item x="732"/>
        <item x="184"/>
        <item x="355"/>
        <item x="406"/>
        <item x="122"/>
        <item x="225"/>
        <item x="692"/>
        <item x="161"/>
        <item x="300"/>
        <item x="693"/>
        <item x="328"/>
        <item x="162"/>
        <item x="200"/>
        <item x="710"/>
        <item x="84"/>
        <item x="496"/>
        <item x="4"/>
        <item x="274"/>
        <item x="460"/>
        <item x="48"/>
        <item x="199"/>
        <item x="459"/>
        <item x="694"/>
        <item x="241"/>
        <item x="163"/>
        <item x="461"/>
        <item x="201"/>
        <item x="0"/>
      </items>
    </pivotField>
    <pivotField axis="axisRow" compact="0" outline="0" showAll="0" defaultSubtotal="0">
      <items count="327">
        <item x="52"/>
        <item x="9"/>
        <item x="72"/>
        <item x="7"/>
        <item x="31"/>
        <item x="34"/>
        <item x="8"/>
        <item x="5"/>
        <item x="17"/>
        <item x="74"/>
        <item x="32"/>
        <item x="44"/>
        <item x="37"/>
        <item x="49"/>
        <item x="101"/>
        <item x="65"/>
        <item x="14"/>
        <item x="30"/>
        <item x="83"/>
        <item x="100"/>
        <item x="64"/>
        <item x="73"/>
        <item x="59"/>
        <item x="45"/>
        <item x="19"/>
        <item x="113"/>
        <item x="1"/>
        <item x="36"/>
        <item x="164"/>
        <item x="38"/>
        <item x="54"/>
        <item x="76"/>
        <item x="123"/>
        <item x="10"/>
        <item x="28"/>
        <item x="60"/>
        <item x="180"/>
        <item x="176"/>
        <item x="21"/>
        <item x="91"/>
        <item x="6"/>
        <item x="78"/>
        <item x="84"/>
        <item x="26"/>
        <item x="27"/>
        <item x="125"/>
        <item x="163"/>
        <item x="189"/>
        <item x="149"/>
        <item x="102"/>
        <item x="221"/>
        <item x="16"/>
        <item x="71"/>
        <item x="43"/>
        <item x="94"/>
        <item x="214"/>
        <item x="98"/>
        <item x="20"/>
        <item x="22"/>
        <item x="18"/>
        <item x="183"/>
        <item x="93"/>
        <item x="53"/>
        <item x="270"/>
        <item x="103"/>
        <item x="55"/>
        <item x="139"/>
        <item x="197"/>
        <item x="169"/>
        <item x="171"/>
        <item x="82"/>
        <item x="81"/>
        <item x="187"/>
        <item x="280"/>
        <item x="148"/>
        <item x="33"/>
        <item x="145"/>
        <item x="63"/>
        <item x="12"/>
        <item x="95"/>
        <item x="127"/>
        <item x="62"/>
        <item x="35"/>
        <item x="25"/>
        <item x="47"/>
        <item x="85"/>
        <item x="51"/>
        <item x="77"/>
        <item x="15"/>
        <item x="220"/>
        <item x="298"/>
        <item x="92"/>
        <item x="157"/>
        <item x="61"/>
        <item x="267"/>
        <item x="29"/>
        <item x="289"/>
        <item x="199"/>
        <item x="80"/>
        <item x="13"/>
        <item x="50"/>
        <item x="195"/>
        <item x="87"/>
        <item x="182"/>
        <item x="122"/>
        <item x="313"/>
        <item x="58"/>
        <item x="248"/>
        <item x="97"/>
        <item x="242"/>
        <item x="323"/>
        <item x="75"/>
        <item x="181"/>
        <item x="223"/>
        <item x="99"/>
        <item x="118"/>
        <item x="222"/>
        <item x="288"/>
        <item x="217"/>
        <item x="86"/>
        <item x="24"/>
        <item x="213"/>
        <item x="226"/>
        <item x="275"/>
        <item x="144"/>
        <item x="178"/>
        <item x="177"/>
        <item x="240"/>
        <item x="271"/>
        <item x="39"/>
        <item x="218"/>
        <item x="120"/>
        <item x="66"/>
        <item x="198"/>
        <item x="159"/>
        <item x="46"/>
        <item x="269"/>
        <item x="209"/>
        <item x="114"/>
        <item x="160"/>
        <item x="89"/>
        <item x="260"/>
        <item x="206"/>
        <item x="11"/>
        <item x="48"/>
        <item x="281"/>
        <item x="57"/>
        <item x="282"/>
        <item x="235"/>
        <item x="216"/>
        <item x="312"/>
        <item x="202"/>
        <item x="179"/>
        <item x="146"/>
        <item x="314"/>
        <item x="283"/>
        <item x="124"/>
        <item x="132"/>
        <item x="112"/>
        <item x="67"/>
        <item x="208"/>
        <item x="141"/>
        <item x="190"/>
        <item x="126"/>
        <item x="194"/>
        <item x="96"/>
        <item x="186"/>
        <item x="201"/>
        <item x="285"/>
        <item x="262"/>
        <item x="273"/>
        <item x="151"/>
        <item x="310"/>
        <item x="211"/>
        <item x="274"/>
        <item x="215"/>
        <item x="115"/>
        <item x="224"/>
        <item x="170"/>
        <item x="138"/>
        <item x="200"/>
        <item x="311"/>
        <item x="266"/>
        <item x="134"/>
        <item x="268"/>
        <item x="326"/>
        <item x="265"/>
        <item x="152"/>
        <item x="191"/>
        <item x="165"/>
        <item x="140"/>
        <item x="257"/>
        <item x="251"/>
        <item x="108"/>
        <item x="243"/>
        <item x="278"/>
        <item x="150"/>
        <item x="252"/>
        <item x="307"/>
        <item x="324"/>
        <item x="290"/>
        <item x="264"/>
        <item x="204"/>
        <item x="315"/>
        <item x="119"/>
        <item x="255"/>
        <item x="287"/>
        <item x="293"/>
        <item x="234"/>
        <item x="162"/>
        <item x="111"/>
        <item x="3"/>
        <item x="79"/>
        <item x="184"/>
        <item x="292"/>
        <item x="259"/>
        <item x="277"/>
        <item x="279"/>
        <item x="137"/>
        <item x="284"/>
        <item x="303"/>
        <item x="219"/>
        <item x="69"/>
        <item x="308"/>
        <item x="300"/>
        <item x="276"/>
        <item x="207"/>
        <item x="261"/>
        <item x="291"/>
        <item x="286"/>
        <item x="158"/>
        <item x="174"/>
        <item x="192"/>
        <item x="325"/>
        <item x="23"/>
        <item x="319"/>
        <item x="272"/>
        <item x="88"/>
        <item x="320"/>
        <item x="210"/>
        <item x="203"/>
        <item x="241"/>
        <item x="188"/>
        <item x="230"/>
        <item x="254"/>
        <item x="322"/>
        <item x="136"/>
        <item x="128"/>
        <item x="258"/>
        <item x="250"/>
        <item x="41"/>
        <item x="110"/>
        <item x="317"/>
        <item x="233"/>
        <item x="196"/>
        <item x="263"/>
        <item x="316"/>
        <item x="153"/>
        <item x="236"/>
        <item x="256"/>
        <item x="56"/>
        <item x="147"/>
        <item x="117"/>
        <item x="245"/>
        <item x="109"/>
        <item x="68"/>
        <item x="249"/>
        <item x="302"/>
        <item x="304"/>
        <item x="212"/>
        <item x="232"/>
        <item x="173"/>
        <item x="121"/>
        <item x="172"/>
        <item x="2"/>
        <item x="167"/>
        <item x="107"/>
        <item x="301"/>
        <item x="225"/>
        <item x="231"/>
        <item x="239"/>
        <item x="238"/>
        <item x="161"/>
        <item x="133"/>
        <item x="321"/>
        <item x="143"/>
        <item x="135"/>
        <item x="246"/>
        <item x="294"/>
        <item x="155"/>
        <item x="205"/>
        <item x="166"/>
        <item x="90"/>
        <item x="318"/>
        <item x="40"/>
        <item x="306"/>
        <item x="193"/>
        <item x="253"/>
        <item x="299"/>
        <item x="244"/>
        <item x="175"/>
        <item x="309"/>
        <item x="185"/>
        <item x="154"/>
        <item x="116"/>
        <item x="296"/>
        <item x="70"/>
        <item x="247"/>
        <item x="105"/>
        <item x="305"/>
        <item x="4"/>
        <item x="295"/>
        <item x="104"/>
        <item x="168"/>
        <item x="42"/>
        <item x="156"/>
        <item x="228"/>
        <item x="237"/>
        <item x="142"/>
        <item x="130"/>
        <item x="297"/>
        <item x="227"/>
        <item x="106"/>
        <item x="229"/>
        <item x="129"/>
        <item x="131"/>
        <item x="0"/>
      </items>
    </pivotField>
    <pivotField compact="0" outline="0" subtotalTop="0" showAll="0" defaultSubtotal="0"/>
    <pivotField axis="axisRow" compact="0" outline="0" showAll="0" defaultSubtotal="0">
      <items count="1230">
        <item x="9"/>
        <item x="816"/>
        <item x="1130"/>
        <item x="517"/>
        <item x="326"/>
        <item x="631"/>
        <item x="474"/>
        <item x="363"/>
        <item x="554"/>
        <item x="154"/>
        <item x="179"/>
        <item x="533"/>
        <item x="170"/>
        <item x="805"/>
        <item x="1051"/>
        <item x="851"/>
        <item x="477"/>
        <item x="341"/>
        <item x="23"/>
        <item x="221"/>
        <item x="118"/>
        <item x="8"/>
        <item x="1057"/>
        <item x="1216"/>
        <item x="168"/>
        <item x="201"/>
        <item x="1181"/>
        <item x="173"/>
        <item x="36"/>
        <item x="304"/>
        <item x="302"/>
        <item x="1163"/>
        <item x="418"/>
        <item x="913"/>
        <item x="703"/>
        <item x="623"/>
        <item x="835"/>
        <item x="1017"/>
        <item x="11"/>
        <item x="323"/>
        <item x="94"/>
        <item x="1201"/>
        <item x="1199"/>
        <item x="620"/>
        <item x="220"/>
        <item x="57"/>
        <item x="1093"/>
        <item x="22"/>
        <item x="1111"/>
        <item x="17"/>
        <item x="1060"/>
        <item x="494"/>
        <item x="996"/>
        <item x="885"/>
        <item x="284"/>
        <item x="1148"/>
        <item x="1165"/>
        <item x="136"/>
        <item x="38"/>
        <item x="1182"/>
        <item x="752"/>
        <item x="437"/>
        <item x="113"/>
        <item x="998"/>
        <item x="832"/>
        <item x="769"/>
        <item x="138"/>
        <item x="1166"/>
        <item x="643"/>
        <item x="151"/>
        <item x="1033"/>
        <item x="970"/>
        <item x="266"/>
        <item x="514"/>
        <item x="396"/>
        <item x="358"/>
        <item x="240"/>
        <item x="1020"/>
        <item x="736"/>
        <item x="1123"/>
        <item x="1203"/>
        <item x="1218"/>
        <item x="553"/>
        <item x="95"/>
        <item x="551"/>
        <item x="1054"/>
        <item x="18"/>
        <item x="198"/>
        <item x="260"/>
        <item x="844"/>
        <item x="700"/>
        <item x="376"/>
        <item x="1074"/>
        <item x="953"/>
        <item x="69"/>
        <item x="785"/>
        <item x="662"/>
        <item x="868"/>
        <item x="1184"/>
        <item x="733"/>
        <item x="516"/>
        <item x="204"/>
        <item x="1078"/>
        <item x="471"/>
        <item x="1129"/>
        <item x="140"/>
        <item x="167"/>
        <item x="1052"/>
        <item x="783"/>
        <item x="803"/>
        <item x="473"/>
        <item x="29"/>
        <item x="771"/>
        <item x="35"/>
        <item x="1026"/>
        <item x="866"/>
        <item x="597"/>
        <item x="55"/>
        <item x="625"/>
        <item x="360"/>
        <item x="433"/>
        <item x="6"/>
        <item x="1146"/>
        <item x="261"/>
        <item x="644"/>
        <item x="1095"/>
        <item x="321"/>
        <item x="812"/>
        <item x="483"/>
        <item x="1096"/>
        <item x="1104"/>
        <item x="1127"/>
        <item x="322"/>
        <item x="439"/>
        <item x="568"/>
        <item x="377"/>
        <item x="97"/>
        <item x="774"/>
        <item x="909"/>
        <item x="921"/>
        <item x="200"/>
        <item x="584"/>
        <item x="440"/>
        <item x="219"/>
        <item x="106"/>
        <item x="300"/>
        <item x="361"/>
        <item x="638"/>
        <item x="217"/>
        <item x="578"/>
        <item x="401"/>
        <item x="561"/>
        <item x="1014"/>
        <item x="980"/>
        <item x="25"/>
        <item x="96"/>
        <item x="303"/>
        <item x="32"/>
        <item x="30"/>
        <item x="791"/>
        <item x="493"/>
        <item x="523"/>
        <item x="1019"/>
        <item x="811"/>
        <item x="943"/>
        <item x="481"/>
        <item x="694"/>
        <item x="175"/>
        <item x="77"/>
        <item x="1161"/>
        <item x="907"/>
        <item x="210"/>
        <item x="559"/>
        <item x="1210"/>
        <item x="830"/>
        <item x="1168"/>
        <item x="236"/>
        <item x="34"/>
        <item x="950"/>
        <item x="398"/>
        <item x="750"/>
        <item x="1098"/>
        <item x="339"/>
        <item x="587"/>
        <item x="1036"/>
        <item x="526"/>
        <item x="359"/>
        <item x="1178"/>
        <item x="146"/>
        <item x="1031"/>
        <item x="74"/>
        <item x="355"/>
        <item x="972"/>
        <item x="1067"/>
        <item x="117"/>
        <item x="672"/>
        <item x="831"/>
        <item x="52"/>
        <item x="823"/>
        <item x="194"/>
        <item x="242"/>
        <item x="946"/>
        <item x="590"/>
        <item x="974"/>
        <item x="253"/>
        <item x="131"/>
        <item x="735"/>
        <item x="13"/>
        <item x="144"/>
        <item x="756"/>
        <item x="447"/>
        <item x="565"/>
        <item x="701"/>
        <item x="325"/>
        <item x="490"/>
        <item x="295"/>
        <item x="598"/>
        <item x="1056"/>
        <item x="171"/>
        <item x="772"/>
        <item x="849"/>
        <item x="777"/>
        <item x="193"/>
        <item x="1189"/>
        <item x="455"/>
        <item x="1003"/>
        <item x="743"/>
        <item x="369"/>
        <item x="335"/>
        <item x="910"/>
        <item x="541"/>
        <item x="264"/>
        <item x="115"/>
        <item x="1072"/>
        <item x="573"/>
        <item x="659"/>
        <item x="841"/>
        <item x="378"/>
        <item x="1059"/>
        <item x="1167"/>
        <item x="804"/>
        <item x="633"/>
        <item x="680"/>
        <item x="367"/>
        <item x="72"/>
        <item x="825"/>
        <item x="834"/>
        <item x="45"/>
        <item x="407"/>
        <item x="1223"/>
        <item x="510"/>
        <item x="1132"/>
        <item x="600"/>
        <item x="1174"/>
        <item x="64"/>
        <item x="417"/>
        <item x="806"/>
        <item x="16"/>
        <item x="1120"/>
        <item x="1077"/>
        <item x="436"/>
        <item x="718"/>
        <item x="687"/>
        <item x="469"/>
        <item x="531"/>
        <item x="357"/>
        <item x="870"/>
        <item x="665"/>
        <item x="1204"/>
        <item x="975"/>
        <item x="624"/>
        <item x="126"/>
        <item x="5"/>
        <item x="286"/>
        <item x="288"/>
        <item x="320"/>
        <item x="543"/>
        <item x="878"/>
        <item x="263"/>
        <item x="674"/>
        <item x="15"/>
        <item x="945"/>
        <item x="626"/>
        <item x="99"/>
        <item x="647"/>
        <item x="353"/>
        <item x="287"/>
        <item x="1015"/>
        <item x="239"/>
        <item x="169"/>
        <item x="328"/>
        <item x="556"/>
        <item x="1157"/>
        <item x="698"/>
        <item x="748"/>
        <item x="1030"/>
        <item x="731"/>
        <item x="235"/>
        <item x="1022"/>
        <item x="1139"/>
        <item x="195"/>
        <item x="262"/>
        <item x="306"/>
        <item x="1101"/>
        <item x="595"/>
        <item x="1221"/>
        <item x="283"/>
        <item x="197"/>
        <item x="161"/>
        <item x="883"/>
        <item x="137"/>
        <item x="139"/>
        <item x="630"/>
        <item x="10"/>
        <item x="666"/>
        <item x="669"/>
        <item x="773"/>
        <item x="780"/>
        <item x="374"/>
        <item x="758"/>
        <item x="218"/>
        <item x="281"/>
        <item x="726"/>
        <item x="434"/>
        <item x="1185"/>
        <item x="664"/>
        <item x="555"/>
        <item x="495"/>
        <item x="441"/>
        <item x="621"/>
        <item x="982"/>
        <item x="778"/>
        <item x="180"/>
        <item x="1208"/>
        <item x="414"/>
        <item x="766"/>
        <item x="230"/>
        <item x="54"/>
        <item x="737"/>
        <item x="354"/>
        <item x="1110"/>
        <item x="709"/>
        <item x="244"/>
        <item x="393"/>
        <item x="642"/>
        <item x="315"/>
        <item x="475"/>
        <item x="564"/>
        <item x="250"/>
        <item x="1195"/>
        <item x="324"/>
        <item x="327"/>
        <item x="209"/>
        <item x="918"/>
        <item x="476"/>
        <item x="108"/>
        <item x="702"/>
        <item x="14"/>
        <item x="837"/>
        <item x="723"/>
        <item x="445"/>
        <item x="153"/>
        <item x="59"/>
        <item x="560"/>
        <item x="399"/>
        <item x="468"/>
        <item x="892"/>
        <item x="667"/>
        <item x="98"/>
        <item x="911"/>
        <item x="1039"/>
        <item x="839"/>
        <item x="734"/>
        <item x="1205"/>
        <item x="853"/>
        <item x="640"/>
        <item x="411"/>
        <item x="502"/>
        <item x="116"/>
        <item x="395"/>
        <item x="545"/>
        <item x="70"/>
        <item x="886"/>
        <item x="583"/>
        <item x="738"/>
        <item x="708"/>
        <item x="203"/>
        <item x="875"/>
        <item x="1144"/>
        <item x="754"/>
        <item x="53"/>
        <item x="412"/>
        <item x="871"/>
        <item x="809"/>
        <item x="690"/>
        <item x="1226"/>
        <item x="663"/>
        <item x="602"/>
        <item x="983"/>
        <item x="519"/>
        <item x="65"/>
        <item x="730"/>
        <item x="741"/>
        <item x="506"/>
        <item x="619"/>
        <item x="530"/>
        <item x="51"/>
        <item x="714"/>
        <item x="588"/>
        <item x="511"/>
        <item x="400"/>
        <item x="747"/>
        <item x="60"/>
        <item x="929"/>
        <item x="1021"/>
        <item x="237"/>
        <item x="482"/>
        <item x="539"/>
        <item x="105"/>
        <item x="1217"/>
        <item x="768"/>
        <item x="58"/>
        <item x="470"/>
        <item x="1046"/>
        <item x="807"/>
        <item x="275"/>
        <item x="985"/>
        <item x="1001"/>
        <item x="12"/>
        <item x="299"/>
        <item x="102"/>
        <item x="589"/>
        <item x="794"/>
        <item x="770"/>
        <item x="613"/>
        <item x="692"/>
        <item x="739"/>
        <item x="710"/>
        <item x="977"/>
        <item x="499"/>
        <item x="704"/>
        <item x="435"/>
        <item x="101"/>
        <item x="270"/>
        <item x="1209"/>
        <item x="83"/>
        <item x="362"/>
        <item x="594"/>
        <item x="285"/>
        <item x="1147"/>
        <item x="717"/>
        <item x="174"/>
        <item x="461"/>
        <item x="1064"/>
        <item x="668"/>
        <item x="19"/>
        <item x="576"/>
        <item x="504"/>
        <item x="721"/>
        <item x="1136"/>
        <item x="903"/>
        <item x="890"/>
        <item x="550"/>
        <item x="932"/>
        <item x="251"/>
        <item x="183"/>
        <item x="1187"/>
        <item x="800"/>
        <item x="165"/>
        <item x="446"/>
        <item x="1097"/>
        <item x="848"/>
        <item x="368"/>
        <item x="652"/>
        <item x="443"/>
        <item x="91"/>
        <item x="246"/>
        <item x="457"/>
        <item x="1058"/>
        <item x="81"/>
        <item x="73"/>
        <item x="847"/>
        <item x="925"/>
        <item x="724"/>
        <item x="43"/>
        <item x="767"/>
        <item x="978"/>
        <item x="431"/>
        <item x="742"/>
        <item x="685"/>
        <item x="869"/>
        <item x="208"/>
        <item x="607"/>
        <item x="976"/>
        <item x="249"/>
        <item x="833"/>
        <item x="492"/>
        <item x="406"/>
        <item x="852"/>
        <item x="394"/>
        <item x="958"/>
        <item x="904"/>
        <item x="1050"/>
        <item x="650"/>
        <item x="364"/>
        <item x="425"/>
        <item x="1102"/>
        <item x="1158"/>
        <item x="873"/>
        <item x="390"/>
        <item x="311"/>
        <item x="145"/>
        <item x="422"/>
        <item x="160"/>
        <item x="93"/>
        <item x="537"/>
        <item x="1133"/>
        <item x="1113"/>
        <item x="641"/>
        <item x="1183"/>
        <item x="205"/>
        <item x="1106"/>
        <item x="1061"/>
        <item x="416"/>
        <item x="681"/>
        <item x="1055"/>
        <item x="549"/>
        <item x="464"/>
        <item x="1196"/>
        <item x="872"/>
        <item x="349"/>
        <item x="821"/>
        <item x="84"/>
        <item x="673"/>
        <item x="1089"/>
        <item x="373"/>
        <item x="1169"/>
        <item x="1062"/>
        <item x="518"/>
        <item x="1202"/>
        <item x="340"/>
        <item x="682"/>
        <item x="732"/>
        <item x="496"/>
        <item x="955"/>
        <item x="313"/>
        <item x="1071"/>
        <item x="1193"/>
        <item x="40"/>
        <item x="192"/>
        <item x="1018"/>
        <item x="428"/>
        <item x="670"/>
        <item x="187"/>
        <item x="1171"/>
        <item x="632"/>
        <item x="727"/>
        <item x="89"/>
        <item x="1076"/>
        <item x="1037"/>
        <item x="1138"/>
        <item x="268"/>
        <item x="1134"/>
        <item x="924"/>
        <item x="1164"/>
        <item x="397"/>
        <item x="808"/>
        <item x="763"/>
        <item x="294"/>
        <item x="658"/>
        <item x="1121"/>
        <item x="789"/>
        <item x="966"/>
        <item x="525"/>
        <item x="7"/>
        <item x="749"/>
        <item x="817"/>
        <item x="334"/>
        <item x="375"/>
        <item x="124"/>
        <item x="128"/>
        <item x="26"/>
        <item x="206"/>
        <item x="1082"/>
        <item x="129"/>
        <item x="592"/>
        <item x="188"/>
        <item x="1128"/>
        <item x="465"/>
        <item x="291"/>
        <item x="344"/>
        <item x="134"/>
        <item x="1094"/>
        <item x="1126"/>
        <item x="1034"/>
        <item x="915"/>
        <item x="1152"/>
        <item x="135"/>
        <item x="330"/>
        <item x="245"/>
        <item x="104"/>
        <item x="442"/>
        <item x="196"/>
        <item x="1172"/>
        <item x="207"/>
        <item x="586"/>
        <item x="387"/>
        <item x="1075"/>
        <item x="928"/>
        <item x="24"/>
        <item x="917"/>
        <item x="939"/>
        <item x="969"/>
        <item x="421"/>
        <item x="836"/>
        <item x="61"/>
        <item x="606"/>
        <item x="451"/>
        <item x="47"/>
        <item x="857"/>
        <item x="1024"/>
        <item x="1116"/>
        <item x="1004"/>
        <item x="1080"/>
        <item x="182"/>
        <item x="991"/>
        <item x="713"/>
        <item x="223"/>
        <item x="580"/>
        <item x="350"/>
        <item x="813"/>
        <item x="654"/>
        <item x="846"/>
        <item x="382"/>
        <item x="888"/>
        <item x="615"/>
        <item x="798"/>
        <item x="247"/>
        <item x="333"/>
        <item x="513"/>
        <item x="1141"/>
        <item x="85"/>
        <item x="391"/>
        <item x="775"/>
        <item x="156"/>
        <item x="827"/>
        <item x="661"/>
        <item x="1023"/>
        <item x="944"/>
        <item x="293"/>
        <item x="405"/>
        <item x="790"/>
        <item x="31"/>
        <item x="997"/>
        <item x="762"/>
        <item x="1011"/>
        <item x="1108"/>
        <item x="163"/>
        <item x="290"/>
        <item x="979"/>
        <item x="1002"/>
        <item x="689"/>
        <item x="202"/>
        <item x="248"/>
        <item x="801"/>
        <item x="627"/>
        <item x="458"/>
        <item x="225"/>
        <item x="62"/>
        <item x="515"/>
        <item x="610"/>
        <item x="971"/>
        <item x="78"/>
        <item x="100"/>
        <item x="509"/>
        <item x="2"/>
        <item x="814"/>
        <item x="570"/>
        <item x="103"/>
        <item x="384"/>
        <item x="450"/>
        <item x="1007"/>
        <item x="867"/>
        <item x="757"/>
        <item x="720"/>
        <item x="938"/>
        <item x="289"/>
        <item x="176"/>
        <item x="498"/>
        <item x="380"/>
        <item x="993"/>
        <item x="820"/>
        <item x="552"/>
        <item x="46"/>
        <item x="999"/>
        <item x="133"/>
        <item x="655"/>
        <item x="686"/>
        <item x="282"/>
        <item x="927"/>
        <item x="1099"/>
        <item x="520"/>
        <item x="535"/>
        <item x="660"/>
        <item x="317"/>
        <item x="172"/>
        <item x="189"/>
        <item x="863"/>
        <item x="141"/>
        <item x="1047"/>
        <item x="728"/>
        <item x="1207"/>
        <item x="900"/>
        <item x="796"/>
        <item x="524"/>
        <item x="981"/>
        <item x="746"/>
        <item x="273"/>
        <item x="296"/>
        <item x="162"/>
        <item x="142"/>
        <item x="992"/>
        <item x="711"/>
        <item x="365"/>
        <item x="1153"/>
        <item x="1038"/>
        <item x="331"/>
        <item x="634"/>
        <item x="675"/>
        <item x="277"/>
        <item x="536"/>
        <item x="905"/>
        <item x="1135"/>
        <item x="432"/>
        <item x="329"/>
        <item x="572"/>
        <item x="231"/>
        <item x="233"/>
        <item x="828"/>
        <item x="1214"/>
        <item x="462"/>
        <item x="1010"/>
        <item x="914"/>
        <item x="347"/>
        <item x="1065"/>
        <item x="942"/>
        <item x="920"/>
        <item x="147"/>
        <item x="745"/>
        <item x="1087"/>
        <item x="429"/>
        <item x="424"/>
        <item x="1012"/>
        <item x="899"/>
        <item x="1044"/>
        <item x="601"/>
        <item x="646"/>
        <item x="845"/>
        <item x="272"/>
        <item x="898"/>
        <item x="484"/>
        <item x="755"/>
        <item x="787"/>
        <item x="1190"/>
        <item x="793"/>
        <item x="1105"/>
        <item x="678"/>
        <item x="987"/>
        <item x="908"/>
        <item x="336"/>
        <item x="265"/>
        <item x="538"/>
        <item x="527"/>
        <item x="385"/>
        <item x="1081"/>
        <item x="33"/>
        <item x="413"/>
        <item x="1176"/>
        <item x="1159"/>
        <item x="1118"/>
        <item x="278"/>
        <item x="107"/>
        <item x="157"/>
        <item x="994"/>
        <item x="901"/>
        <item x="351"/>
        <item x="56"/>
        <item x="822"/>
        <item x="1090"/>
        <item x="931"/>
        <item x="478"/>
        <item x="880"/>
        <item x="699"/>
        <item x="1035"/>
        <item x="882"/>
        <item x="318"/>
        <item x="764"/>
        <item x="254"/>
        <item x="611"/>
        <item x="797"/>
        <item x="656"/>
        <item x="243"/>
        <item x="20"/>
        <item x="211"/>
        <item x="843"/>
        <item x="232"/>
        <item x="877"/>
        <item x="696"/>
        <item x="579"/>
        <item x="596"/>
        <item x="637"/>
        <item x="1107"/>
        <item x="472"/>
        <item x="612"/>
        <item x="121"/>
        <item x="1213"/>
        <item x="269"/>
        <item x="571"/>
        <item x="653"/>
        <item x="1027"/>
        <item x="408"/>
        <item x="88"/>
        <item x="1083"/>
        <item x="760"/>
        <item x="964"/>
        <item x="427"/>
        <item x="1043"/>
        <item x="989"/>
        <item x="792"/>
        <item x="501"/>
        <item x="356"/>
        <item x="316"/>
        <item x="534"/>
        <item x="448"/>
        <item x="276"/>
        <item x="569"/>
        <item x="460"/>
        <item x="1150"/>
        <item x="308"/>
        <item x="956"/>
        <item x="864"/>
        <item x="1114"/>
        <item x="488"/>
        <item x="815"/>
        <item x="292"/>
        <item x="861"/>
        <item x="818"/>
        <item x="48"/>
        <item x="952"/>
        <item x="862"/>
        <item x="940"/>
        <item x="963"/>
        <item x="765"/>
        <item x="1170"/>
        <item x="256"/>
        <item x="581"/>
        <item x="1151"/>
        <item x="274"/>
        <item x="614"/>
        <item x="934"/>
        <item x="826"/>
        <item x="1084"/>
        <item x="782"/>
        <item x="1025"/>
        <item x="923"/>
        <item x="919"/>
        <item x="92"/>
        <item x="314"/>
        <item x="1117"/>
        <item x="1040"/>
        <item x="591"/>
        <item x="1115"/>
        <item x="603"/>
        <item x="544"/>
        <item x="529"/>
        <item x="1041"/>
        <item x="894"/>
        <item x="238"/>
        <item x="1142"/>
        <item x="21"/>
        <item x="386"/>
        <item x="566"/>
        <item x="876"/>
        <item x="679"/>
        <item x="936"/>
        <item x="388"/>
        <item x="479"/>
        <item x="695"/>
        <item x="66"/>
        <item x="528"/>
        <item x="1068"/>
        <item x="906"/>
        <item x="27"/>
        <item x="922"/>
        <item x="28"/>
        <item x="257"/>
        <item x="532"/>
        <item x="683"/>
        <item x="567"/>
        <item x="466"/>
        <item x="1198"/>
        <item x="86"/>
        <item x="988"/>
        <item x="305"/>
        <item x="1008"/>
        <item x="109"/>
        <item x="463"/>
        <item x="63"/>
        <item x="3"/>
        <item x="926"/>
        <item x="252"/>
        <item x="487"/>
        <item x="491"/>
        <item x="916"/>
        <item x="959"/>
        <item x="954"/>
        <item x="838"/>
        <item x="332"/>
        <item x="902"/>
        <item x="1086"/>
        <item x="897"/>
        <item x="370"/>
        <item x="229"/>
        <item x="799"/>
        <item x="420"/>
        <item x="705"/>
        <item x="346"/>
        <item x="722"/>
        <item x="1197"/>
        <item x="639"/>
        <item x="691"/>
        <item x="1005"/>
        <item x="984"/>
        <item x="651"/>
        <item x="392"/>
        <item x="860"/>
        <item x="649"/>
        <item x="786"/>
        <item x="1045"/>
        <item x="546"/>
        <item x="937"/>
        <item x="795"/>
        <item x="44"/>
        <item x="1160"/>
        <item x="859"/>
        <item x="114"/>
        <item x="164"/>
        <item x="744"/>
        <item x="1143"/>
        <item x="178"/>
        <item x="415"/>
        <item x="865"/>
        <item x="725"/>
        <item x="941"/>
        <item x="1175"/>
        <item x="881"/>
        <item x="856"/>
        <item x="948"/>
        <item x="577"/>
        <item x="1188"/>
        <item x="1013"/>
        <item x="1154"/>
        <item x="1100"/>
        <item x="39"/>
        <item x="858"/>
        <item x="548"/>
        <item x="1048"/>
        <item x="280"/>
        <item x="617"/>
        <item x="227"/>
        <item x="123"/>
        <item x="143"/>
        <item x="1227"/>
        <item x="403"/>
        <item x="430"/>
        <item x="190"/>
        <item x="884"/>
        <item x="688"/>
        <item x="426"/>
        <item x="879"/>
        <item x="1179"/>
        <item x="1088"/>
        <item x="850"/>
        <item x="467"/>
        <item x="990"/>
        <item x="224"/>
        <item x="71"/>
        <item x="1156"/>
        <item x="810"/>
        <item x="842"/>
        <item x="127"/>
        <item x="616"/>
        <item x="1192"/>
        <item x="1228"/>
        <item x="1122"/>
        <item x="1145"/>
        <item x="781"/>
        <item x="159"/>
        <item x="366"/>
        <item x="729"/>
        <item x="152"/>
        <item x="186"/>
        <item x="505"/>
        <item x="829"/>
        <item x="962"/>
        <item x="967"/>
        <item x="348"/>
        <item x="352"/>
        <item x="563"/>
        <item x="419"/>
        <item x="1063"/>
        <item x="75"/>
        <item x="67"/>
        <item x="381"/>
        <item x="1092"/>
        <item x="629"/>
        <item x="76"/>
        <item x="973"/>
        <item x="542"/>
        <item x="389"/>
        <item x="130"/>
        <item x="1194"/>
        <item x="87"/>
        <item x="310"/>
        <item x="453"/>
        <item x="312"/>
        <item x="965"/>
        <item x="1191"/>
        <item x="438"/>
        <item x="319"/>
        <item x="158"/>
        <item x="547"/>
        <item x="402"/>
        <item x="49"/>
        <item x="503"/>
        <item x="423"/>
        <item x="4"/>
        <item x="891"/>
        <item x="716"/>
        <item x="191"/>
        <item x="459"/>
        <item x="110"/>
        <item x="1119"/>
        <item x="1222"/>
        <item x="1049"/>
        <item x="80"/>
        <item x="582"/>
        <item x="1155"/>
        <item x="657"/>
        <item x="1"/>
        <item x="82"/>
        <item x="185"/>
        <item x="671"/>
        <item x="1085"/>
        <item x="1131"/>
        <item x="309"/>
        <item x="1211"/>
        <item x="761"/>
        <item x="371"/>
        <item x="228"/>
        <item x="199"/>
        <item x="125"/>
        <item x="712"/>
        <item x="1109"/>
        <item x="715"/>
        <item x="697"/>
        <item x="342"/>
        <item x="383"/>
        <item x="1212"/>
        <item x="874"/>
        <item x="1173"/>
        <item x="1032"/>
        <item x="1140"/>
        <item x="214"/>
        <item x="887"/>
        <item x="1028"/>
        <item x="307"/>
        <item x="1137"/>
        <item x="574"/>
        <item x="485"/>
        <item x="995"/>
        <item x="234"/>
        <item x="1224"/>
        <item x="740"/>
        <item x="751"/>
        <item x="79"/>
        <item x="895"/>
        <item x="279"/>
        <item x="456"/>
        <item x="1066"/>
        <item x="444"/>
        <item x="585"/>
        <item x="1070"/>
        <item x="404"/>
        <item x="893"/>
        <item x="122"/>
        <item x="776"/>
        <item x="486"/>
        <item x="784"/>
        <item x="410"/>
        <item x="480"/>
        <item x="1091"/>
        <item x="677"/>
        <item x="896"/>
        <item x="449"/>
        <item x="1162"/>
        <item x="68"/>
        <item x="166"/>
        <item x="1103"/>
        <item x="1177"/>
        <item x="1200"/>
        <item x="618"/>
        <item x="608"/>
        <item x="1029"/>
        <item x="216"/>
        <item x="489"/>
        <item x="575"/>
        <item x="1124"/>
        <item x="343"/>
        <item x="636"/>
        <item x="707"/>
        <item x="297"/>
        <item x="759"/>
        <item x="255"/>
        <item x="604"/>
        <item x="454"/>
        <item x="1225"/>
        <item x="298"/>
        <item x="1073"/>
        <item x="512"/>
        <item x="148"/>
        <item x="1229"/>
        <item x="372"/>
        <item x="824"/>
        <item x="337"/>
        <item x="599"/>
        <item x="562"/>
        <item x="648"/>
        <item x="271"/>
        <item x="508"/>
        <item x="609"/>
        <item x="119"/>
        <item x="120"/>
        <item x="1053"/>
        <item x="935"/>
        <item x="558"/>
        <item x="267"/>
        <item x="951"/>
        <item x="605"/>
        <item x="226"/>
        <item x="912"/>
        <item x="1206"/>
        <item x="645"/>
        <item x="1016"/>
        <item x="184"/>
        <item x="42"/>
        <item x="635"/>
        <item x="933"/>
        <item x="1220"/>
        <item x="37"/>
        <item x="155"/>
        <item x="540"/>
        <item x="241"/>
        <item x="1000"/>
        <item x="840"/>
        <item x="628"/>
        <item x="622"/>
        <item x="222"/>
        <item x="452"/>
        <item x="497"/>
        <item x="1069"/>
        <item x="259"/>
        <item x="968"/>
        <item x="961"/>
        <item x="500"/>
        <item x="947"/>
        <item x="338"/>
        <item x="507"/>
        <item x="181"/>
        <item x="50"/>
        <item x="150"/>
        <item x="522"/>
        <item x="676"/>
        <item x="1042"/>
        <item x="1112"/>
        <item x="112"/>
        <item x="409"/>
        <item x="1009"/>
        <item x="693"/>
        <item x="557"/>
        <item x="177"/>
        <item x="41"/>
        <item x="889"/>
        <item x="345"/>
        <item x="149"/>
        <item x="684"/>
        <item x="753"/>
        <item x="960"/>
        <item x="1186"/>
        <item x="301"/>
        <item x="215"/>
        <item x="1149"/>
        <item x="379"/>
        <item x="1215"/>
        <item x="1079"/>
        <item x="593"/>
        <item x="111"/>
        <item x="819"/>
        <item x="719"/>
        <item x="949"/>
        <item x="258"/>
        <item x="854"/>
        <item x="957"/>
        <item x="930"/>
        <item x="213"/>
        <item x="1125"/>
        <item x="986"/>
        <item x="788"/>
        <item x="132"/>
        <item x="212"/>
        <item x="1219"/>
        <item x="855"/>
        <item x="706"/>
        <item x="90"/>
        <item x="1180"/>
        <item x="779"/>
        <item x="1006"/>
        <item x="521"/>
        <item x="802"/>
        <item x="0"/>
      </items>
    </pivotField>
  </pivotFields>
  <rowFields count="8">
    <field x="2"/>
    <field x="10"/>
    <field x="8"/>
    <field x="7"/>
    <field x="6"/>
    <field x="5"/>
    <field x="3"/>
    <field x="4"/>
  </rowFields>
  <rowItems count="49">
    <i>
      <x/>
      <x v="255"/>
      <x v="10"/>
      <x v="30"/>
      <x v="451"/>
      <x/>
      <x v="537"/>
      <x/>
    </i>
    <i>
      <x v="1"/>
      <x v="410"/>
      <x v="81"/>
      <x v="281"/>
      <x v="432"/>
      <x/>
      <x v="534"/>
      <x v="57"/>
    </i>
    <i>
      <x v="2"/>
      <x v="1107"/>
      <x v="3"/>
      <x v="48"/>
      <x/>
      <x/>
      <x v="896"/>
      <x/>
    </i>
    <i>
      <x v="3"/>
      <x v="512"/>
      <x v="13"/>
      <x v="62"/>
      <x v="753"/>
      <x/>
      <x v="52"/>
      <x/>
    </i>
    <i>
      <x v="4"/>
      <x v="523"/>
      <x v="21"/>
      <x v="98"/>
      <x v="59"/>
      <x/>
      <x v="537"/>
      <x v="538"/>
    </i>
    <i>
      <x v="5"/>
      <x v="499"/>
      <x v="14"/>
      <x v="65"/>
      <x/>
      <x/>
      <x v="858"/>
      <x v="438"/>
    </i>
    <i>
      <x v="6"/>
      <x v="509"/>
      <x v="21"/>
      <x v="96"/>
      <x v="16"/>
      <x/>
      <x v="855"/>
      <x v="353"/>
    </i>
    <i>
      <x v="7"/>
      <x v="880"/>
      <x v="60"/>
      <x v="390"/>
      <x v="646"/>
      <x/>
      <x v="131"/>
      <x v="406"/>
    </i>
    <i>
      <x v="8"/>
      <x v="497"/>
      <x v="70"/>
      <x v="283"/>
      <x v="198"/>
      <x/>
      <x v="503"/>
      <x v="472"/>
    </i>
    <i>
      <x v="9"/>
      <x v="1093"/>
      <x v="40"/>
      <x v="391"/>
      <x v="88"/>
      <x/>
      <x v="724"/>
      <x v="452"/>
    </i>
    <i>
      <x v="10"/>
      <x v="820"/>
      <x v="143"/>
      <x v="573"/>
      <x v="236"/>
      <x/>
      <x v="707"/>
      <x v="220"/>
    </i>
    <i>
      <x v="11"/>
      <x v="1032"/>
      <x v="29"/>
      <x v="277"/>
      <x v="8"/>
      <x/>
      <x v="392"/>
      <x v="584"/>
    </i>
    <i>
      <x v="12"/>
      <x v="379"/>
      <x v="26"/>
      <x v="94"/>
      <x v="77"/>
      <x/>
      <x v="374"/>
      <x v="563"/>
    </i>
    <i>
      <x v="13"/>
      <x v="565"/>
      <x v="58"/>
      <x v="262"/>
      <x v="48"/>
      <x/>
      <x v="819"/>
      <x v="381"/>
    </i>
    <i>
      <x v="14"/>
      <x/>
      <x v="3"/>
      <x v="3"/>
      <x v="740"/>
      <x/>
      <x v="72"/>
      <x/>
    </i>
    <i>
      <x v="15"/>
      <x v="74"/>
      <x v="156"/>
      <x v="286"/>
      <x v="210"/>
      <x/>
      <x v="631"/>
      <x v="383"/>
    </i>
    <i>
      <x v="16"/>
      <x v="1035"/>
      <x v="39"/>
      <x v="347"/>
      <x v="547"/>
      <x/>
      <x v="403"/>
      <x/>
    </i>
    <i>
      <x v="17"/>
      <x v="924"/>
      <x v="47"/>
      <x v="344"/>
      <x v="159"/>
      <x/>
      <x v="556"/>
      <x v="471"/>
    </i>
    <i>
      <x v="18"/>
      <x v="973"/>
      <x v="17"/>
      <x v="159"/>
      <x v="26"/>
      <x/>
      <x v="839"/>
      <x v="401"/>
    </i>
    <i>
      <x v="19"/>
      <x v="86"/>
      <x v="8"/>
      <x v="16"/>
      <x v="399"/>
      <x/>
      <x v="603"/>
      <x/>
    </i>
    <i>
      <x v="20"/>
      <x v="179"/>
      <x v="166"/>
      <x v="367"/>
      <x v="78"/>
      <x/>
      <x v="830"/>
      <x v="293"/>
    </i>
    <i>
      <x v="21"/>
      <x v="1099"/>
      <x v="70"/>
      <x v="513"/>
      <x v="110"/>
      <x/>
      <x v="675"/>
      <x v="459"/>
    </i>
    <i>
      <x v="22"/>
      <x v="642"/>
      <x v="85"/>
      <x v="387"/>
      <x v="599"/>
      <x/>
      <x v="269"/>
      <x v="173"/>
    </i>
    <i>
      <x v="23"/>
      <x v="934"/>
      <x v="7"/>
      <x v="67"/>
      <x v="91"/>
      <x/>
      <x v="859"/>
      <x/>
    </i>
    <i>
      <x v="24"/>
      <x v="343"/>
      <x v="14"/>
      <x v="49"/>
      <x v="36"/>
      <x/>
      <x v="800"/>
      <x v="438"/>
    </i>
    <i>
      <x v="25"/>
      <x v="150"/>
      <x v="10"/>
      <x v="24"/>
      <x v="781"/>
      <x/>
      <x v="12"/>
      <x/>
    </i>
    <i>
      <x v="26"/>
      <x v="32"/>
      <x v="5"/>
      <x v="9"/>
      <x/>
      <x/>
      <x v="603"/>
      <x v="563"/>
    </i>
    <i>
      <x v="27"/>
      <x v="364"/>
      <x v="72"/>
      <x v="238"/>
      <x v="279"/>
      <x/>
      <x v="736"/>
      <x/>
    </i>
    <i>
      <x v="28"/>
      <x v="885"/>
      <x v="213"/>
      <x v="667"/>
      <x v="328"/>
      <x/>
      <x v="591"/>
      <x v="240"/>
    </i>
    <i>
      <x v="29"/>
      <x v="306"/>
      <x v="11"/>
      <x v="36"/>
      <x v="613"/>
      <x/>
      <x v="132"/>
      <x v="471"/>
    </i>
    <i>
      <x v="30"/>
      <x v="248"/>
      <x v="242"/>
      <x v="523"/>
      <x v="480"/>
      <x/>
      <x v="371"/>
      <x v="277"/>
    </i>
    <i>
      <x v="31"/>
      <x v="505"/>
      <x v="162"/>
      <x v="487"/>
      <x v="311"/>
      <x/>
      <x v="564"/>
      <x v="312"/>
    </i>
    <i>
      <x v="32"/>
      <x v="334"/>
      <x v="19"/>
      <x v="65"/>
      <x v="119"/>
      <x/>
      <x v="747"/>
      <x v="379"/>
    </i>
    <i>
      <x v="33"/>
      <x v="376"/>
      <x v="28"/>
      <x v="101"/>
      <x v="189"/>
      <x/>
      <x v="713"/>
      <x v="298"/>
    </i>
    <i>
      <x v="34"/>
      <x v="924"/>
      <x v="43"/>
      <x v="322"/>
      <x v="761"/>
      <x/>
      <x v="39"/>
      <x/>
    </i>
    <i>
      <x v="35"/>
      <x v="86"/>
      <x v="2"/>
      <x v="5"/>
      <x/>
      <x/>
      <x v="896"/>
      <x/>
    </i>
    <i>
      <x v="36"/>
      <x v="391"/>
      <x v="33"/>
      <x v="121"/>
      <x v="30"/>
      <x/>
      <x v="336"/>
      <x v="587"/>
    </i>
    <i>
      <x v="37"/>
      <x v="1009"/>
      <x v="57"/>
      <x v="416"/>
      <x v="414"/>
      <x/>
      <x v="575"/>
      <x/>
    </i>
    <i>
      <x v="38"/>
      <x v="613"/>
      <x v="59"/>
      <x v="288"/>
      <x v="718"/>
      <x/>
      <x v="104"/>
      <x/>
    </i>
    <i>
      <x v="39"/>
      <x v="1019"/>
      <x v="302"/>
      <x v="762"/>
      <x v="498"/>
      <x/>
      <x v="444"/>
      <x v="41"/>
    </i>
    <i>
      <x v="40"/>
      <x v="606"/>
      <x v="264"/>
      <x v="672"/>
      <x v="423"/>
      <x/>
      <x v="463"/>
      <x v="222"/>
    </i>
    <i>
      <x v="42"/>
      <x v="1186"/>
      <x v="21"/>
      <x v="333"/>
      <x v="304"/>
      <x/>
      <x v="719"/>
      <x/>
    </i>
    <i>
      <x v="43"/>
      <x v="751"/>
      <x v="8"/>
      <x v="59"/>
      <x v="791"/>
      <x/>
      <x/>
      <x/>
    </i>
    <i>
      <x v="44"/>
      <x v="17"/>
      <x v="12"/>
      <x v="17"/>
      <x v="486"/>
      <x/>
      <x v="239"/>
      <x v="458"/>
    </i>
    <i>
      <x v="45"/>
      <x v="776"/>
      <x v="112"/>
      <x v="493"/>
      <x v="737"/>
      <x/>
      <x v="58"/>
      <x v="174"/>
    </i>
    <i>
      <x v="46"/>
      <x v="950"/>
      <x v="18"/>
      <x v="161"/>
      <x v="74"/>
      <x/>
      <x v="642"/>
      <x v="501"/>
    </i>
    <i>
      <x v="47"/>
      <x/>
      <x v="1"/>
      <x v="1"/>
      <x/>
      <x/>
      <x/>
      <x v="644"/>
    </i>
    <i>
      <x v="48"/>
      <x v="650"/>
      <x v="18"/>
      <x v="105"/>
      <x v="380"/>
      <x/>
      <x v="642"/>
      <x/>
    </i>
    <i>
      <x v="49"/>
      <x v="773"/>
      <x v="98"/>
      <x v="463"/>
      <x v="86"/>
      <x/>
      <x v="849"/>
      <x v="152"/>
    </i>
  </rowItems>
  <colItems count="1">
    <i/>
  </colItems>
  <pageFields count="1">
    <pageField fld="1" item="11" hier="-1"/>
  </page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46A73-0AA5-4D6A-ACC6-321A94F8400B}" name="数据透视表26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H50" firstHeaderRow="1" firstDataRow="1" firstDataCol="8" rowPageCount="1" colPageCount="1"/>
  <pivotFields count="11">
    <pivotField compact="0" outline="0" showAll="0" defaultSubtotal="0"/>
    <pivotField axis="axisPage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compact="0" outline="0" showAll="0" defaultSubtotal="0">
      <items count="50">
        <item x="36"/>
        <item x="15"/>
        <item x="24"/>
        <item x="44"/>
        <item x="35"/>
        <item x="8"/>
        <item x="4"/>
        <item x="0"/>
        <item x="23"/>
        <item x="20"/>
        <item x="26"/>
        <item x="18"/>
        <item x="9"/>
        <item x="11"/>
        <item x="32"/>
        <item x="10"/>
        <item x="45"/>
        <item x="47"/>
        <item x="19"/>
        <item x="43"/>
        <item x="12"/>
        <item x="28"/>
        <item x="5"/>
        <item x="6"/>
        <item x="7"/>
        <item x="17"/>
        <item x="39"/>
        <item x="14"/>
        <item x="2"/>
        <item x="38"/>
        <item x="25"/>
        <item x="48"/>
        <item x="33"/>
        <item x="29"/>
        <item x="41"/>
        <item x="37"/>
        <item x="30"/>
        <item x="40"/>
        <item x="42"/>
        <item x="3"/>
        <item x="1"/>
        <item x="16"/>
        <item x="27"/>
        <item x="46"/>
        <item x="13"/>
        <item x="31"/>
        <item x="34"/>
        <item x="22"/>
        <item x="21"/>
        <item x="49"/>
      </items>
    </pivotField>
    <pivotField axis="axisRow" compact="0" outline="0" showAll="0" defaultSubtotal="0">
      <items count="897">
        <item x="57"/>
        <item x="503"/>
        <item x="748"/>
        <item x="766"/>
        <item x="309"/>
        <item x="507"/>
        <item x="410"/>
        <item x="639"/>
        <item x="264"/>
        <item x="828"/>
        <item x="760"/>
        <item x="636"/>
        <item x="373"/>
        <item x="184"/>
        <item x="187"/>
        <item x="486"/>
        <item x="712"/>
        <item x="607"/>
        <item x="482"/>
        <item x="331"/>
        <item x="463"/>
        <item x="42"/>
        <item x="758"/>
        <item x="167"/>
        <item x="895"/>
        <item x="713"/>
        <item x="305"/>
        <item x="854"/>
        <item x="301"/>
        <item x="354"/>
        <item x="88"/>
        <item x="776"/>
        <item x="600"/>
        <item x="356"/>
        <item x="151"/>
        <item x="560"/>
        <item x="148"/>
        <item x="119"/>
        <item x="853"/>
        <item x="382"/>
        <item x="450"/>
        <item x="304"/>
        <item x="408"/>
        <item x="31"/>
        <item x="156"/>
        <item x="166"/>
        <item x="740"/>
        <item x="535"/>
        <item x="46"/>
        <item x="16"/>
        <item x="598"/>
        <item x="618"/>
        <item x="175"/>
        <item x="595"/>
        <item x="302"/>
        <item x="49"/>
        <item x="275"/>
        <item x="827"/>
        <item x="380"/>
        <item x="270"/>
        <item x="873"/>
        <item x="841"/>
        <item x="720"/>
        <item x="464"/>
        <item x="619"/>
        <item x="585"/>
        <item x="765"/>
        <item x="739"/>
        <item x="269"/>
        <item x="705"/>
        <item x="432"/>
        <item x="220"/>
        <item x="79"/>
        <item x="493"/>
        <item x="45"/>
        <item x="462"/>
        <item x="541"/>
        <item x="808"/>
        <item x="234"/>
        <item x="756"/>
        <item x="810"/>
        <item x="690"/>
        <item x="809"/>
        <item x="263"/>
        <item x="62"/>
        <item x="95"/>
        <item x="164"/>
        <item x="876"/>
        <item x="178"/>
        <item x="484"/>
        <item x="678"/>
        <item x="43"/>
        <item x="697"/>
        <item x="186"/>
        <item x="22"/>
        <item x="80"/>
        <item x="826"/>
        <item x="224"/>
        <item x="433"/>
        <item x="85"/>
        <item x="319"/>
        <item x="893"/>
        <item x="757"/>
        <item x="852"/>
        <item x="320"/>
        <item x="523"/>
        <item x="424"/>
        <item x="843"/>
        <item x="721"/>
        <item x="587"/>
        <item x="41"/>
        <item x="456"/>
        <item x="533"/>
        <item x="770"/>
        <item x="572"/>
        <item x="303"/>
        <item x="443"/>
        <item x="405"/>
        <item x="355"/>
        <item x="696"/>
        <item x="637"/>
        <item x="634"/>
        <item x="502"/>
        <item x="709"/>
        <item x="229"/>
        <item x="204"/>
        <item x="881"/>
        <item x="539"/>
        <item x="583"/>
        <item x="707"/>
        <item x="202"/>
        <item x="360"/>
        <item x="130"/>
        <item x="155"/>
        <item x="702"/>
        <item x="596"/>
        <item x="612"/>
        <item x="892"/>
        <item x="668"/>
        <item x="44"/>
        <item x="453"/>
        <item x="115"/>
        <item x="437"/>
        <item x="447"/>
        <item x="719"/>
        <item x="192"/>
        <item x="300"/>
        <item x="173"/>
        <item x="736"/>
        <item x="759"/>
        <item x="81"/>
        <item x="677"/>
        <item x="652"/>
        <item x="254"/>
        <item x="699"/>
        <item x="188"/>
        <item x="635"/>
        <item x="481"/>
        <item x="200"/>
        <item x="724"/>
        <item x="474"/>
        <item x="430"/>
        <item x="804"/>
        <item x="328"/>
        <item x="239"/>
        <item x="103"/>
        <item x="691"/>
        <item x="616"/>
        <item x="195"/>
        <item x="896"/>
        <item x="706"/>
        <item x="574"/>
        <item x="782"/>
        <item x="226"/>
        <item x="196"/>
        <item x="78"/>
        <item x="284"/>
        <item x="866"/>
        <item x="755"/>
        <item x="483"/>
        <item x="154"/>
        <item x="665"/>
        <item x="265"/>
        <item x="569"/>
        <item x="597"/>
        <item x="248"/>
        <item x="489"/>
        <item x="738"/>
        <item x="460"/>
        <item x="77"/>
        <item x="615"/>
        <item x="251"/>
        <item x="571"/>
        <item x="396"/>
        <item x="525"/>
        <item x="203"/>
        <item x="825"/>
        <item x="64"/>
        <item x="842"/>
        <item x="614"/>
        <item x="231"/>
        <item x="259"/>
        <item x="763"/>
        <item x="806"/>
        <item x="561"/>
        <item x="716"/>
        <item x="295"/>
        <item x="137"/>
        <item x="221"/>
        <item x="816"/>
        <item x="791"/>
        <item x="722"/>
        <item x="732"/>
        <item x="798"/>
        <item x="67"/>
        <item x="114"/>
        <item x="717"/>
        <item x="718"/>
        <item x="160"/>
        <item x="21"/>
        <item x="480"/>
        <item x="723"/>
        <item x="113"/>
        <item x="495"/>
        <item x="225"/>
        <item x="441"/>
        <item x="670"/>
        <item x="299"/>
        <item x="36"/>
        <item x="268"/>
        <item x="326"/>
        <item x="136"/>
        <item x="197"/>
        <item x="831"/>
        <item x="731"/>
        <item x="785"/>
        <item x="406"/>
        <item x="540"/>
        <item x="347"/>
        <item x="97"/>
        <item x="172"/>
        <item x="695"/>
        <item x="91"/>
        <item x="849"/>
        <item x="398"/>
        <item x="467"/>
        <item x="86"/>
        <item x="141"/>
        <item x="573"/>
        <item x="623"/>
        <item x="190"/>
        <item x="416"/>
        <item x="243"/>
        <item x="180"/>
        <item x="676"/>
        <item x="824"/>
        <item x="29"/>
        <item x="661"/>
        <item x="459"/>
        <item x="274"/>
        <item x="105"/>
        <item x="487"/>
        <item x="818"/>
        <item x="894"/>
        <item x="530"/>
        <item x="54"/>
        <item x="106"/>
        <item x="610"/>
        <item x="71"/>
        <item x="365"/>
        <item x="125"/>
        <item x="262"/>
        <item x="266"/>
        <item x="267"/>
        <item x="727"/>
        <item x="68"/>
        <item x="14"/>
        <item x="704"/>
        <item x="811"/>
        <item x="161"/>
        <item x="53"/>
        <item x="34"/>
        <item x="4"/>
        <item x="832"/>
        <item x="123"/>
        <item x="24"/>
        <item x="744"/>
        <item x="445"/>
        <item x="879"/>
        <item x="520"/>
        <item x="409"/>
        <item x="602"/>
        <item x="341"/>
        <item x="491"/>
        <item x="714"/>
        <item x="858"/>
        <item x="216"/>
        <item x="859"/>
        <item x="294"/>
        <item x="158"/>
        <item x="19"/>
        <item x="536"/>
        <item x="122"/>
        <item x="401"/>
        <item x="399"/>
        <item x="793"/>
        <item x="641"/>
        <item x="751"/>
        <item x="555"/>
        <item x="694"/>
        <item x="333"/>
        <item x="499"/>
        <item x="476"/>
        <item x="217"/>
        <item x="60"/>
        <item x="140"/>
        <item x="75"/>
        <item x="774"/>
        <item x="233"/>
        <item x="306"/>
        <item x="315"/>
        <item x="213"/>
        <item x="120"/>
        <item x="162"/>
        <item x="32"/>
        <item x="10"/>
        <item x="470"/>
        <item x="51"/>
        <item x="334"/>
        <item x="279"/>
        <item x="244"/>
        <item x="170"/>
        <item x="144"/>
        <item x="93"/>
        <item x="469"/>
        <item x="11"/>
        <item x="379"/>
        <item x="551"/>
        <item x="47"/>
        <item x="313"/>
        <item x="857"/>
        <item x="260"/>
        <item x="124"/>
        <item x="477"/>
        <item x="9"/>
        <item x="815"/>
        <item x="681"/>
        <item x="562"/>
        <item x="111"/>
        <item x="332"/>
        <item x="165"/>
        <item x="206"/>
        <item x="542"/>
        <item x="473"/>
        <item x="48"/>
        <item x="468"/>
        <item x="208"/>
        <item x="449"/>
        <item x="657"/>
        <item x="545"/>
        <item x="412"/>
        <item x="150"/>
        <item x="531"/>
        <item x="18"/>
        <item x="181"/>
        <item x="790"/>
        <item x="617"/>
        <item x="471"/>
        <item x="440"/>
        <item x="109"/>
        <item x="179"/>
        <item x="378"/>
        <item x="388"/>
        <item x="431"/>
        <item x="96"/>
        <item x="772"/>
        <item x="238"/>
        <item x="812"/>
        <item x="710"/>
        <item x="448"/>
        <item x="132"/>
        <item x="223"/>
        <item x="157"/>
        <item x="547"/>
        <item x="290"/>
        <item x="250"/>
        <item x="465"/>
        <item x="604"/>
        <item x="860"/>
        <item x="521"/>
        <item x="258"/>
        <item x="308"/>
        <item x="374"/>
        <item x="345"/>
        <item x="606"/>
        <item x="69"/>
        <item x="711"/>
        <item x="358"/>
        <item x="107"/>
        <item x="884"/>
        <item x="23"/>
        <item x="862"/>
        <item x="855"/>
        <item x="383"/>
        <item x="698"/>
        <item x="52"/>
        <item x="837"/>
        <item x="63"/>
        <item x="311"/>
        <item x="191"/>
        <item x="734"/>
        <item x="621"/>
        <item x="461"/>
        <item x="515"/>
        <item x="730"/>
        <item x="444"/>
        <item x="830"/>
        <item x="50"/>
        <item x="126"/>
        <item x="799"/>
        <item x="563"/>
        <item x="662"/>
        <item x="280"/>
        <item x="242"/>
        <item x="576"/>
        <item x="594"/>
        <item x="435"/>
        <item x="813"/>
        <item x="625"/>
        <item x="159"/>
        <item x="745"/>
        <item x="256"/>
        <item x="94"/>
        <item x="127"/>
        <item x="485"/>
        <item x="193"/>
        <item x="822"/>
        <item x="321"/>
        <item x="497"/>
        <item x="887"/>
        <item x="391"/>
        <item x="768"/>
        <item x="346"/>
        <item x="272"/>
        <item x="363"/>
        <item x="246"/>
        <item x="741"/>
        <item x="207"/>
        <item x="205"/>
        <item x="605"/>
        <item x="40"/>
        <item x="872"/>
        <item x="796"/>
        <item x="655"/>
        <item x="715"/>
        <item x="436"/>
        <item x="185"/>
        <item x="526"/>
        <item x="550"/>
        <item x="318"/>
        <item x="814"/>
        <item x="883"/>
        <item x="13"/>
        <item x="361"/>
        <item x="581"/>
        <item x="90"/>
        <item x="240"/>
        <item x="762"/>
        <item x="92"/>
        <item x="30"/>
        <item x="228"/>
        <item x="241"/>
        <item x="504"/>
        <item x="509"/>
        <item x="247"/>
        <item x="168"/>
        <item x="688"/>
        <item x="795"/>
        <item x="659"/>
        <item x="359"/>
        <item x="352"/>
        <item x="512"/>
        <item x="296"/>
        <item x="522"/>
        <item x="2"/>
        <item x="277"/>
        <item x="5"/>
        <item x="35"/>
        <item x="142"/>
        <item x="726"/>
        <item x="538"/>
        <item x="212"/>
        <item x="559"/>
        <item x="608"/>
        <item x="329"/>
        <item x="434"/>
        <item x="646"/>
        <item x="703"/>
        <item x="874"/>
        <item x="787"/>
        <item x="70"/>
        <item x="395"/>
        <item x="856"/>
        <item x="377"/>
        <item x="492"/>
        <item x="558"/>
        <item x="820"/>
        <item x="117"/>
        <item x="219"/>
        <item x="513"/>
        <item x="580"/>
        <item x="12"/>
        <item x="134"/>
        <item x="880"/>
        <item x="708"/>
        <item x="252"/>
        <item x="630"/>
        <item x="568"/>
        <item x="692"/>
        <item x="249"/>
        <item x="788"/>
        <item x="169"/>
        <item x="118"/>
        <item x="728"/>
        <item x="214"/>
        <item x="143"/>
        <item x="863"/>
        <item x="336"/>
        <item x="508"/>
        <item x="324"/>
        <item x="466"/>
        <item x="421"/>
        <item x="543"/>
        <item x="626"/>
        <item x="372"/>
        <item x="565"/>
        <item x="624"/>
        <item x="215"/>
        <item x="524"/>
        <item x="701"/>
        <item x="1"/>
        <item x="510"/>
        <item x="390"/>
        <item x="84"/>
        <item x="494"/>
        <item x="878"/>
        <item x="882"/>
        <item x="236"/>
        <item x="146"/>
        <item x="611"/>
        <item x="0"/>
        <item x="415"/>
        <item x="7"/>
        <item x="778"/>
        <item x="557"/>
        <item x="413"/>
        <item x="384"/>
        <item x="439"/>
        <item x="101"/>
        <item x="335"/>
        <item x="317"/>
        <item x="211"/>
        <item x="658"/>
        <item x="519"/>
        <item x="385"/>
        <item x="198"/>
        <item x="527"/>
        <item x="554"/>
        <item x="733"/>
        <item x="27"/>
        <item x="584"/>
        <item x="344"/>
        <item x="438"/>
        <item x="593"/>
        <item x="546"/>
        <item x="381"/>
        <item x="312"/>
        <item x="210"/>
        <item x="829"/>
        <item x="488"/>
        <item x="74"/>
        <item x="640"/>
        <item x="292"/>
        <item x="592"/>
        <item x="348"/>
        <item x="644"/>
        <item x="622"/>
        <item x="199"/>
        <item x="672"/>
        <item x="590"/>
        <item x="869"/>
        <item x="362"/>
        <item x="579"/>
        <item x="310"/>
        <item x="400"/>
        <item x="273"/>
        <item x="511"/>
        <item x="418"/>
        <item x="548"/>
        <item x="245"/>
        <item x="15"/>
        <item x="17"/>
        <item x="222"/>
        <item x="83"/>
        <item x="338"/>
        <item x="544"/>
        <item x="868"/>
        <item x="128"/>
        <item x="163"/>
        <item x="518"/>
        <item x="357"/>
        <item x="59"/>
        <item x="725"/>
        <item x="454"/>
        <item x="577"/>
        <item x="189"/>
        <item x="686"/>
        <item x="286"/>
        <item x="517"/>
        <item x="786"/>
        <item x="687"/>
        <item x="323"/>
        <item x="3"/>
        <item x="253"/>
        <item x="325"/>
        <item x="537"/>
        <item x="742"/>
        <item x="589"/>
        <item x="458"/>
        <item x="753"/>
        <item x="278"/>
        <item x="368"/>
        <item x="6"/>
        <item x="337"/>
        <item x="645"/>
        <item x="506"/>
        <item x="257"/>
        <item x="683"/>
        <item x="664"/>
        <item x="801"/>
        <item x="411"/>
        <item x="316"/>
        <item x="376"/>
        <item x="327"/>
        <item x="613"/>
        <item x="121"/>
        <item x="564"/>
        <item x="419"/>
        <item x="472"/>
        <item x="771"/>
        <item x="386"/>
        <item x="276"/>
        <item x="66"/>
        <item x="839"/>
        <item x="25"/>
        <item x="425"/>
        <item x="886"/>
        <item x="171"/>
        <item x="232"/>
        <item x="100"/>
        <item x="888"/>
        <item x="861"/>
        <item x="844"/>
        <item x="147"/>
        <item x="39"/>
        <item x="680"/>
        <item x="389"/>
        <item x="498"/>
        <item x="426"/>
        <item x="442"/>
        <item x="789"/>
        <item x="845"/>
        <item x="307"/>
        <item x="351"/>
        <item x="865"/>
        <item x="177"/>
        <item x="633"/>
        <item x="58"/>
        <item x="794"/>
        <item x="553"/>
        <item x="38"/>
        <item x="649"/>
        <item x="667"/>
        <item x="414"/>
        <item x="570"/>
        <item x="769"/>
        <item x="82"/>
        <item x="656"/>
        <item x="666"/>
        <item x="283"/>
        <item x="817"/>
        <item x="490"/>
        <item x="446"/>
        <item x="864"/>
        <item x="566"/>
        <item x="20"/>
        <item x="182"/>
        <item x="56"/>
        <item x="33"/>
        <item x="846"/>
        <item x="836"/>
        <item x="651"/>
        <item x="603"/>
        <item x="675"/>
        <item x="298"/>
        <item x="779"/>
        <item x="848"/>
        <item x="183"/>
        <item x="629"/>
        <item x="838"/>
        <item x="627"/>
        <item x="349"/>
        <item x="890"/>
        <item x="287"/>
        <item x="628"/>
        <item x="647"/>
        <item x="773"/>
        <item x="291"/>
        <item x="135"/>
        <item x="131"/>
        <item x="877"/>
        <item x="784"/>
        <item x="684"/>
        <item x="797"/>
        <item x="375"/>
        <item x="285"/>
        <item x="567"/>
        <item x="528"/>
        <item x="194"/>
        <item x="761"/>
        <item x="339"/>
        <item x="201"/>
        <item x="138"/>
        <item x="800"/>
        <item x="112"/>
        <item x="764"/>
        <item x="371"/>
        <item x="549"/>
        <item x="767"/>
        <item x="514"/>
        <item x="889"/>
        <item x="682"/>
        <item x="235"/>
        <item x="867"/>
        <item x="833"/>
        <item x="620"/>
        <item x="26"/>
        <item x="152"/>
        <item x="314"/>
        <item x="289"/>
        <item x="108"/>
        <item x="532"/>
        <item x="500"/>
        <item x="420"/>
        <item x="139"/>
        <item x="343"/>
        <item x="330"/>
        <item x="387"/>
        <item x="322"/>
        <item x="792"/>
        <item x="674"/>
        <item x="89"/>
        <item x="700"/>
        <item x="218"/>
        <item x="781"/>
        <item x="110"/>
        <item x="8"/>
        <item x="693"/>
        <item x="72"/>
        <item x="747"/>
        <item x="805"/>
        <item x="591"/>
        <item x="599"/>
        <item x="803"/>
        <item x="556"/>
        <item x="423"/>
        <item x="98"/>
        <item x="534"/>
        <item x="631"/>
        <item x="807"/>
        <item x="679"/>
        <item x="529"/>
        <item x="393"/>
        <item x="802"/>
        <item x="261"/>
        <item x="451"/>
        <item x="297"/>
        <item x="271"/>
        <item x="582"/>
        <item x="780"/>
        <item x="392"/>
        <item x="342"/>
        <item x="653"/>
        <item x="457"/>
        <item x="37"/>
        <item x="875"/>
        <item x="350"/>
        <item x="685"/>
        <item x="663"/>
        <item x="650"/>
        <item x="366"/>
        <item x="174"/>
        <item x="293"/>
        <item x="654"/>
        <item x="578"/>
        <item x="609"/>
        <item x="133"/>
        <item x="689"/>
        <item x="819"/>
        <item x="729"/>
        <item x="752"/>
        <item x="575"/>
        <item x="632"/>
        <item x="642"/>
        <item x="129"/>
        <item x="61"/>
        <item x="673"/>
        <item x="601"/>
        <item x="847"/>
        <item x="369"/>
        <item x="671"/>
        <item x="404"/>
        <item x="783"/>
        <item x="775"/>
        <item x="496"/>
        <item x="754"/>
        <item x="176"/>
        <item x="429"/>
        <item x="850"/>
        <item x="102"/>
        <item x="370"/>
        <item x="588"/>
        <item x="73"/>
        <item x="340"/>
        <item x="402"/>
        <item x="237"/>
        <item x="394"/>
        <item x="145"/>
        <item x="227"/>
        <item x="282"/>
        <item x="99"/>
        <item x="427"/>
        <item x="104"/>
        <item x="840"/>
        <item x="479"/>
        <item x="851"/>
        <item x="505"/>
        <item x="422"/>
        <item x="669"/>
        <item x="230"/>
        <item x="638"/>
        <item x="586"/>
        <item x="87"/>
        <item x="501"/>
        <item x="746"/>
        <item x="364"/>
        <item x="407"/>
        <item x="835"/>
        <item x="367"/>
        <item x="209"/>
        <item x="65"/>
        <item x="353"/>
        <item x="823"/>
        <item x="885"/>
        <item x="403"/>
        <item x="891"/>
        <item x="153"/>
        <item x="777"/>
        <item x="660"/>
        <item x="149"/>
        <item x="455"/>
        <item x="735"/>
        <item x="28"/>
        <item x="750"/>
        <item x="397"/>
        <item x="428"/>
        <item x="737"/>
        <item x="552"/>
        <item x="452"/>
        <item x="743"/>
        <item x="288"/>
        <item x="648"/>
        <item x="475"/>
        <item x="871"/>
        <item x="116"/>
        <item x="643"/>
        <item x="417"/>
        <item x="821"/>
        <item x="76"/>
        <item x="255"/>
        <item x="478"/>
        <item x="834"/>
        <item x="749"/>
        <item x="870"/>
        <item x="281"/>
        <item x="516"/>
        <item x="55"/>
      </items>
    </pivotField>
    <pivotField axis="axisRow" compact="0" outline="0" showAll="0" defaultSubtotal="0">
      <items count="645">
        <item x="55"/>
        <item x="42"/>
        <item x="44"/>
        <item x="43"/>
        <item x="46"/>
        <item x="423"/>
        <item x="196"/>
        <item x="45"/>
        <item x="548"/>
        <item x="386"/>
        <item x="613"/>
        <item x="21"/>
        <item x="449"/>
        <item x="587"/>
        <item x="393"/>
        <item x="248"/>
        <item x="641"/>
        <item x="208"/>
        <item x="412"/>
        <item x="478"/>
        <item x="31"/>
        <item x="369"/>
        <item x="589"/>
        <item x="503"/>
        <item x="576"/>
        <item x="489"/>
        <item x="214"/>
        <item x="435"/>
        <item x="99"/>
        <item x="78"/>
        <item x="493"/>
        <item x="41"/>
        <item x="255"/>
        <item x="135"/>
        <item x="414"/>
        <item x="598"/>
        <item x="162"/>
        <item x="184"/>
        <item x="95"/>
        <item x="530"/>
        <item x="170"/>
        <item x="272"/>
        <item x="26"/>
        <item x="307"/>
        <item x="175"/>
        <item x="159"/>
        <item x="14"/>
        <item x="209"/>
        <item x="256"/>
        <item x="289"/>
        <item x="245"/>
        <item x="239"/>
        <item x="398"/>
        <item x="189"/>
        <item x="100"/>
        <item x="117"/>
        <item x="365"/>
        <item x="277"/>
        <item x="618"/>
        <item x="561"/>
        <item x="103"/>
        <item x="52"/>
        <item x="81"/>
        <item x="616"/>
        <item x="94"/>
        <item x="431"/>
        <item x="50"/>
        <item x="58"/>
        <item x="115"/>
        <item x="565"/>
        <item x="383"/>
        <item x="145"/>
        <item x="611"/>
        <item x="468"/>
        <item x="32"/>
        <item x="29"/>
        <item x="552"/>
        <item x="154"/>
        <item x="40"/>
        <item x="102"/>
        <item x="91"/>
        <item x="3"/>
        <item x="400"/>
        <item x="207"/>
        <item x="128"/>
        <item x="556"/>
        <item x="300"/>
        <item x="114"/>
        <item x="221"/>
        <item x="125"/>
        <item x="65"/>
        <item x="572"/>
        <item x="501"/>
        <item x="101"/>
        <item x="633"/>
        <item x="498"/>
        <item x="126"/>
        <item x="620"/>
        <item x="377"/>
        <item x="348"/>
        <item x="104"/>
        <item x="406"/>
        <item x="579"/>
        <item x="628"/>
        <item x="481"/>
        <item x="87"/>
        <item x="422"/>
        <item x="438"/>
        <item x="297"/>
        <item x="232"/>
        <item x="453"/>
        <item x="110"/>
        <item x="601"/>
        <item x="354"/>
        <item x="295"/>
        <item x="591"/>
        <item x="531"/>
        <item x="231"/>
        <item x="230"/>
        <item x="547"/>
        <item x="61"/>
        <item x="605"/>
        <item x="558"/>
        <item x="2"/>
        <item x="397"/>
        <item x="169"/>
        <item x="206"/>
        <item x="349"/>
        <item x="602"/>
        <item x="167"/>
        <item x="506"/>
        <item x="287"/>
        <item x="54"/>
        <item x="48"/>
        <item x="264"/>
        <item x="165"/>
        <item x="359"/>
        <item x="36"/>
        <item x="588"/>
        <item x="504"/>
        <item x="370"/>
        <item x="240"/>
        <item x="116"/>
        <item x="8"/>
        <item x="178"/>
        <item x="173"/>
        <item x="71"/>
        <item x="325"/>
        <item x="437"/>
        <item x="233"/>
        <item x="60"/>
        <item x="188"/>
        <item x="268"/>
        <item x="542"/>
        <item x="191"/>
        <item x="411"/>
        <item x="288"/>
        <item x="303"/>
        <item x="225"/>
        <item x="463"/>
        <item x="391"/>
        <item x="97"/>
        <item x="90"/>
        <item x="68"/>
        <item x="476"/>
        <item x="51"/>
        <item x="557"/>
        <item x="77"/>
        <item x="610"/>
        <item x="67"/>
        <item x="486"/>
        <item x="351"/>
        <item x="174"/>
        <item x="273"/>
        <item x="134"/>
        <item x="392"/>
        <item x="467"/>
        <item x="452"/>
        <item x="382"/>
        <item x="219"/>
        <item x="444"/>
        <item x="202"/>
        <item x="492"/>
        <item x="10"/>
        <item x="315"/>
        <item x="479"/>
        <item x="413"/>
        <item x="644"/>
        <item x="299"/>
        <item x="573"/>
        <item x="23"/>
        <item x="143"/>
        <item x="158"/>
        <item x="80"/>
        <item x="323"/>
        <item x="451"/>
        <item x="290"/>
        <item x="367"/>
        <item x="540"/>
        <item x="160"/>
        <item x="427"/>
        <item x="200"/>
        <item x="1"/>
        <item x="83"/>
        <item x="622"/>
        <item x="385"/>
        <item x="360"/>
        <item x="448"/>
        <item x="228"/>
        <item x="190"/>
        <item x="340"/>
        <item x="347"/>
        <item x="161"/>
        <item x="204"/>
        <item x="470"/>
        <item x="38"/>
        <item x="417"/>
        <item x="229"/>
        <item x="475"/>
        <item x="133"/>
        <item x="281"/>
        <item x="20"/>
        <item x="270"/>
        <item x="425"/>
        <item x="335"/>
        <item x="24"/>
        <item x="69"/>
        <item x="421"/>
        <item x="246"/>
        <item x="37"/>
        <item x="203"/>
        <item x="139"/>
        <item x="28"/>
        <item x="477"/>
        <item x="461"/>
        <item x="291"/>
        <item x="640"/>
        <item x="305"/>
        <item x="72"/>
        <item x="625"/>
        <item x="271"/>
        <item x="25"/>
        <item x="252"/>
        <item x="474"/>
        <item x="197"/>
        <item x="436"/>
        <item x="592"/>
        <item x="471"/>
        <item x="419"/>
        <item x="578"/>
        <item x="564"/>
        <item x="82"/>
        <item x="123"/>
        <item x="497"/>
        <item x="201"/>
        <item x="47"/>
        <item x="368"/>
        <item x="482"/>
        <item x="249"/>
        <item x="306"/>
        <item x="396"/>
        <item x="62"/>
        <item x="430"/>
        <item x="537"/>
        <item x="599"/>
        <item x="93"/>
        <item x="563"/>
        <item x="318"/>
        <item x="144"/>
        <item x="247"/>
        <item x="424"/>
        <item x="639"/>
        <item x="313"/>
        <item x="528"/>
        <item x="260"/>
        <item x="215"/>
        <item x="364"/>
        <item x="280"/>
        <item x="150"/>
        <item x="410"/>
        <item x="469"/>
        <item x="590"/>
        <item x="332"/>
        <item x="441"/>
        <item x="632"/>
        <item x="251"/>
        <item x="168"/>
        <item x="490"/>
        <item x="566"/>
        <item x="569"/>
        <item x="85"/>
        <item x="609"/>
        <item x="253"/>
        <item x="276"/>
        <item x="631"/>
        <item x="15"/>
        <item x="643"/>
        <item x="568"/>
        <item x="283"/>
        <item x="466"/>
        <item x="629"/>
        <item x="317"/>
        <item x="263"/>
        <item x="108"/>
        <item x="583"/>
        <item x="320"/>
        <item x="218"/>
        <item x="487"/>
        <item x="220"/>
        <item x="152"/>
        <item x="373"/>
        <item x="131"/>
        <item x="286"/>
        <item x="324"/>
        <item x="581"/>
        <item x="109"/>
        <item x="595"/>
        <item x="267"/>
        <item x="555"/>
        <item x="118"/>
        <item x="529"/>
        <item x="302"/>
        <item x="358"/>
        <item x="5"/>
        <item x="330"/>
        <item x="596"/>
        <item x="107"/>
        <item x="127"/>
        <item x="570"/>
        <item x="265"/>
        <item x="394"/>
        <item x="261"/>
        <item x="227"/>
        <item x="35"/>
        <item x="124"/>
        <item x="39"/>
        <item x="316"/>
        <item x="163"/>
        <item x="222"/>
        <item x="536"/>
        <item x="33"/>
        <item x="546"/>
        <item x="560"/>
        <item x="292"/>
        <item x="434"/>
        <item x="171"/>
        <item x="403"/>
        <item x="236"/>
        <item x="356"/>
        <item x="409"/>
        <item x="211"/>
        <item x="176"/>
        <item x="624"/>
        <item x="70"/>
        <item x="355"/>
        <item x="346"/>
        <item x="88"/>
        <item x="258"/>
        <item x="619"/>
        <item x="357"/>
        <item x="19"/>
        <item x="440"/>
        <item x="12"/>
        <item x="433"/>
        <item x="541"/>
        <item x="500"/>
        <item x="407"/>
        <item x="432"/>
        <item x="380"/>
        <item x="604"/>
        <item x="535"/>
        <item x="485"/>
        <item x="238"/>
        <item x="544"/>
        <item x="522"/>
        <item x="92"/>
        <item x="120"/>
        <item x="505"/>
        <item x="180"/>
        <item x="105"/>
        <item x="582"/>
        <item x="275"/>
        <item x="254"/>
        <item x="274"/>
        <item x="559"/>
        <item x="337"/>
        <item x="30"/>
        <item x="416"/>
        <item x="0"/>
        <item x="141"/>
        <item x="224"/>
        <item x="612"/>
        <item x="429"/>
        <item x="6"/>
        <item x="312"/>
        <item x="142"/>
        <item x="363"/>
        <item x="4"/>
        <item x="549"/>
        <item x="34"/>
        <item x="195"/>
        <item x="49"/>
        <item x="491"/>
        <item x="457"/>
        <item x="293"/>
        <item x="333"/>
        <item x="269"/>
        <item x="462"/>
        <item x="177"/>
        <item x="11"/>
        <item x="495"/>
        <item x="301"/>
        <item x="418"/>
        <item x="593"/>
        <item x="242"/>
        <item x="550"/>
        <item x="638"/>
        <item x="223"/>
        <item x="155"/>
        <item x="326"/>
        <item x="140"/>
        <item x="146"/>
        <item x="362"/>
        <item x="617"/>
        <item x="539"/>
        <item x="484"/>
        <item x="147"/>
        <item x="375"/>
        <item x="27"/>
        <item x="122"/>
        <item x="634"/>
        <item x="627"/>
        <item x="13"/>
        <item x="328"/>
        <item x="508"/>
        <item x="439"/>
        <item x="257"/>
        <item x="192"/>
        <item x="79"/>
        <item x="577"/>
        <item x="515"/>
        <item x="244"/>
        <item x="584"/>
        <item x="9"/>
        <item x="378"/>
        <item x="621"/>
        <item x="510"/>
        <item x="86"/>
        <item x="17"/>
        <item x="7"/>
        <item x="310"/>
        <item x="600"/>
        <item x="278"/>
        <item x="321"/>
        <item x="554"/>
        <item x="234"/>
        <item x="164"/>
        <item x="84"/>
        <item x="199"/>
        <item x="282"/>
        <item x="352"/>
        <item x="194"/>
        <item x="166"/>
        <item x="89"/>
        <item x="338"/>
        <item x="496"/>
        <item x="182"/>
        <item x="372"/>
        <item x="494"/>
        <item x="213"/>
        <item x="388"/>
        <item x="129"/>
        <item x="279"/>
        <item x="111"/>
        <item x="376"/>
        <item x="521"/>
        <item x="137"/>
        <item x="551"/>
        <item x="405"/>
        <item x="361"/>
        <item x="132"/>
        <item x="308"/>
        <item x="387"/>
        <item x="446"/>
        <item x="148"/>
        <item x="517"/>
        <item x="445"/>
        <item x="415"/>
        <item x="454"/>
        <item x="311"/>
        <item x="603"/>
        <item x="64"/>
        <item x="585"/>
        <item x="384"/>
        <item x="594"/>
        <item x="455"/>
        <item x="456"/>
        <item x="205"/>
        <item x="545"/>
        <item x="113"/>
        <item x="121"/>
        <item x="285"/>
        <item x="520"/>
        <item x="402"/>
        <item x="404"/>
        <item x="586"/>
        <item x="172"/>
        <item x="374"/>
        <item x="106"/>
        <item x="353"/>
        <item x="151"/>
        <item x="153"/>
        <item x="597"/>
        <item x="519"/>
        <item x="344"/>
        <item x="57"/>
        <item x="179"/>
        <item x="534"/>
        <item x="447"/>
        <item x="473"/>
        <item x="250"/>
        <item x="266"/>
        <item x="390"/>
        <item x="53"/>
        <item x="527"/>
        <item x="513"/>
        <item x="66"/>
        <item x="443"/>
        <item x="193"/>
        <item x="181"/>
        <item x="96"/>
        <item x="580"/>
        <item x="334"/>
        <item x="401"/>
        <item x="635"/>
        <item x="59"/>
        <item x="464"/>
        <item x="336"/>
        <item x="112"/>
        <item x="642"/>
        <item x="399"/>
        <item x="18"/>
        <item x="149"/>
        <item x="460"/>
        <item x="371"/>
        <item x="76"/>
        <item x="571"/>
        <item x="366"/>
        <item x="237"/>
        <item x="408"/>
        <item x="322"/>
        <item x="509"/>
        <item x="309"/>
        <item x="608"/>
        <item x="442"/>
        <item x="523"/>
        <item x="183"/>
        <item x="329"/>
        <item x="235"/>
        <item x="615"/>
        <item x="345"/>
        <item x="259"/>
        <item x="502"/>
        <item x="130"/>
        <item x="499"/>
        <item x="381"/>
        <item x="98"/>
        <item x="16"/>
        <item x="389"/>
        <item x="74"/>
        <item x="574"/>
        <item x="488"/>
        <item x="298"/>
        <item x="327"/>
        <item x="314"/>
        <item x="341"/>
        <item x="562"/>
        <item x="567"/>
        <item x="198"/>
        <item x="212"/>
        <item x="187"/>
        <item x="217"/>
        <item x="339"/>
        <item x="395"/>
        <item x="119"/>
        <item x="426"/>
        <item x="294"/>
        <item x="284"/>
        <item x="350"/>
        <item x="226"/>
        <item x="637"/>
        <item x="262"/>
        <item x="465"/>
        <item x="623"/>
        <item x="210"/>
        <item x="483"/>
        <item x="459"/>
        <item x="136"/>
        <item x="319"/>
        <item x="524"/>
        <item x="156"/>
        <item x="512"/>
        <item x="450"/>
        <item x="157"/>
        <item x="532"/>
        <item x="331"/>
        <item x="518"/>
        <item x="525"/>
        <item x="379"/>
        <item x="526"/>
        <item x="22"/>
        <item x="73"/>
        <item x="507"/>
        <item x="420"/>
        <item x="516"/>
        <item x="185"/>
        <item x="514"/>
        <item x="480"/>
        <item x="296"/>
        <item x="342"/>
        <item x="630"/>
        <item x="575"/>
        <item x="243"/>
        <item x="543"/>
        <item x="304"/>
        <item x="614"/>
        <item x="75"/>
        <item x="538"/>
        <item x="138"/>
        <item x="458"/>
        <item x="428"/>
        <item x="216"/>
        <item x="626"/>
        <item x="241"/>
        <item x="343"/>
        <item x="553"/>
        <item x="607"/>
        <item x="63"/>
        <item x="472"/>
        <item x="511"/>
        <item x="636"/>
        <item x="533"/>
        <item x="606"/>
        <item x="186"/>
        <item x="56"/>
      </items>
    </pivotField>
    <pivotField axis="axisRow" compact="0" outline="0" showAll="0" defaultSubtotal="0">
      <items count="136">
        <item x="49"/>
        <item x="88"/>
        <item x="125"/>
        <item x="128"/>
        <item x="131"/>
        <item x="91"/>
        <item x="133"/>
        <item x="98"/>
        <item x="74"/>
        <item x="93"/>
        <item x="102"/>
        <item x="110"/>
        <item x="115"/>
        <item x="95"/>
        <item x="120"/>
        <item x="69"/>
        <item x="104"/>
        <item x="123"/>
        <item x="56"/>
        <item x="78"/>
        <item x="119"/>
        <item x="111"/>
        <item x="66"/>
        <item x="79"/>
        <item x="75"/>
        <item x="126"/>
        <item x="82"/>
        <item x="118"/>
        <item x="121"/>
        <item x="80"/>
        <item x="113"/>
        <item x="96"/>
        <item x="124"/>
        <item x="53"/>
        <item x="81"/>
        <item x="57"/>
        <item x="76"/>
        <item x="60"/>
        <item x="63"/>
        <item x="103"/>
        <item x="135"/>
        <item x="61"/>
        <item x="62"/>
        <item x="70"/>
        <item x="109"/>
        <item x="92"/>
        <item x="85"/>
        <item x="65"/>
        <item x="28"/>
        <item x="132"/>
        <item x="130"/>
        <item x="71"/>
        <item x="54"/>
        <item x="58"/>
        <item x="50"/>
        <item x="112"/>
        <item x="122"/>
        <item x="100"/>
        <item x="51"/>
        <item x="106"/>
        <item x="99"/>
        <item x="67"/>
        <item x="77"/>
        <item x="116"/>
        <item x="129"/>
        <item x="87"/>
        <item x="101"/>
        <item x="89"/>
        <item x="94"/>
        <item x="37"/>
        <item x="127"/>
        <item x="97"/>
        <item x="18"/>
        <item x="90"/>
        <item x="55"/>
        <item x="17"/>
        <item x="33"/>
        <item x="64"/>
        <item x="8"/>
        <item x="6"/>
        <item x="7"/>
        <item x="86"/>
        <item x="39"/>
        <item x="117"/>
        <item x="22"/>
        <item x="27"/>
        <item x="134"/>
        <item x="20"/>
        <item x="26"/>
        <item x="38"/>
        <item x="52"/>
        <item x="0"/>
        <item x="25"/>
        <item x="68"/>
        <item x="15"/>
        <item x="13"/>
        <item x="114"/>
        <item x="12"/>
        <item x="30"/>
        <item x="35"/>
        <item x="3"/>
        <item x="5"/>
        <item x="1"/>
        <item x="9"/>
        <item x="59"/>
        <item x="105"/>
        <item x="11"/>
        <item x="2"/>
        <item x="108"/>
        <item x="34"/>
        <item x="23"/>
        <item x="40"/>
        <item x="4"/>
        <item x="19"/>
        <item x="83"/>
        <item x="47"/>
        <item x="73"/>
        <item x="48"/>
        <item x="10"/>
        <item x="16"/>
        <item x="24"/>
        <item x="32"/>
        <item x="14"/>
        <item x="29"/>
        <item x="36"/>
        <item x="21"/>
        <item x="72"/>
        <item x="44"/>
        <item x="41"/>
        <item x="107"/>
        <item x="43"/>
        <item x="45"/>
        <item x="46"/>
        <item x="31"/>
        <item x="42"/>
        <item x="84"/>
      </items>
    </pivotField>
    <pivotField axis="axisRow" compact="0" outline="0" showAll="0" defaultSubtotal="0">
      <items count="793">
        <item x="7"/>
        <item x="634"/>
        <item x="625"/>
        <item x="366"/>
        <item x="322"/>
        <item x="332"/>
        <item x="785"/>
        <item x="448"/>
        <item x="304"/>
        <item x="220"/>
        <item x="277"/>
        <item x="423"/>
        <item x="572"/>
        <item x="392"/>
        <item x="148"/>
        <item x="661"/>
        <item x="296"/>
        <item x="401"/>
        <item x="626"/>
        <item x="558"/>
        <item x="617"/>
        <item x="469"/>
        <item x="406"/>
        <item x="573"/>
        <item x="193"/>
        <item x="775"/>
        <item x="29"/>
        <item x="637"/>
        <item x="432"/>
        <item x="534"/>
        <item x="9"/>
        <item x="792"/>
        <item x="421"/>
        <item x="591"/>
        <item x="670"/>
        <item x="377"/>
        <item x="26"/>
        <item x="729"/>
        <item x="66"/>
        <item x="386"/>
        <item x="696"/>
        <item x="359"/>
        <item x="607"/>
        <item x="656"/>
        <item x="700"/>
        <item x="475"/>
        <item x="188"/>
        <item x="272"/>
        <item x="299"/>
        <item x="164"/>
        <item x="256"/>
        <item x="388"/>
        <item x="329"/>
        <item x="328"/>
        <item x="695"/>
        <item x="135"/>
        <item x="752"/>
        <item x="453"/>
        <item x="623"/>
        <item x="314"/>
        <item x="524"/>
        <item x="621"/>
        <item x="677"/>
        <item x="390"/>
        <item x="680"/>
        <item x="340"/>
        <item x="444"/>
        <item x="333"/>
        <item x="370"/>
        <item x="630"/>
        <item x="223"/>
        <item x="227"/>
        <item x="200"/>
        <item x="703"/>
        <item x="97"/>
        <item x="235"/>
        <item x="509"/>
        <item x="100"/>
        <item x="300"/>
        <item x="53"/>
        <item x="632"/>
        <item x="684"/>
        <item x="355"/>
        <item x="622"/>
        <item x="82"/>
        <item x="657"/>
        <item x="17"/>
        <item x="640"/>
        <item x="305"/>
        <item x="644"/>
        <item x="710"/>
        <item x="51"/>
        <item x="336"/>
        <item x="56"/>
        <item x="594"/>
        <item x="57"/>
        <item x="531"/>
        <item x="271"/>
        <item x="379"/>
        <item x="456"/>
        <item x="356"/>
        <item x="181"/>
        <item x="458"/>
        <item x="744"/>
        <item x="344"/>
        <item x="25"/>
        <item x="408"/>
        <item x="606"/>
        <item x="709"/>
        <item x="460"/>
        <item x="310"/>
        <item x="39"/>
        <item x="575"/>
        <item x="184"/>
        <item x="570"/>
        <item x="603"/>
        <item x="59"/>
        <item x="202"/>
        <item x="274"/>
        <item x="313"/>
        <item x="364"/>
        <item x="173"/>
        <item x="505"/>
        <item x="712"/>
        <item x="428"/>
        <item x="581"/>
        <item x="84"/>
        <item x="140"/>
        <item x="12"/>
        <item x="282"/>
        <item x="389"/>
        <item x="250"/>
        <item x="713"/>
        <item x="114"/>
        <item x="437"/>
        <item x="702"/>
        <item x="681"/>
        <item x="273"/>
        <item x="327"/>
        <item x="584"/>
        <item x="569"/>
        <item x="89"/>
        <item x="697"/>
        <item x="80"/>
        <item x="692"/>
        <item x="228"/>
        <item x="478"/>
        <item x="578"/>
        <item x="479"/>
        <item x="686"/>
        <item x="334"/>
        <item x="779"/>
        <item x="629"/>
        <item x="232"/>
        <item x="98"/>
        <item x="742"/>
        <item x="689"/>
        <item x="360"/>
        <item x="251"/>
        <item x="319"/>
        <item x="781"/>
        <item x="563"/>
        <item x="557"/>
        <item x="354"/>
        <item x="88"/>
        <item x="189"/>
        <item x="782"/>
        <item x="497"/>
        <item x="679"/>
        <item x="155"/>
        <item x="396"/>
        <item x="85"/>
        <item x="659"/>
        <item x="83"/>
        <item x="682"/>
        <item x="501"/>
        <item x="553"/>
        <item x="683"/>
        <item x="162"/>
        <item x="221"/>
        <item x="41"/>
        <item x="585"/>
        <item x="765"/>
        <item x="291"/>
        <item x="474"/>
        <item x="784"/>
        <item x="770"/>
        <item x="619"/>
        <item x="707"/>
        <item x="311"/>
        <item x="198"/>
        <item x="380"/>
        <item x="721"/>
        <item x="602"/>
        <item x="338"/>
        <item x="747"/>
        <item x="222"/>
        <item x="698"/>
        <item x="307"/>
        <item x="628"/>
        <item x="515"/>
        <item x="365"/>
        <item x="211"/>
        <item x="699"/>
        <item x="513"/>
        <item x="225"/>
        <item x="382"/>
        <item x="11"/>
        <item x="61"/>
        <item x="283"/>
        <item x="298"/>
        <item x="363"/>
        <item x="589"/>
        <item x="138"/>
        <item x="599"/>
        <item x="252"/>
        <item x="726"/>
        <item x="455"/>
        <item x="439"/>
        <item x="50"/>
        <item x="536"/>
        <item x="489"/>
        <item x="257"/>
        <item x="522"/>
        <item x="440"/>
        <item x="741"/>
        <item x="154"/>
        <item x="555"/>
        <item x="436"/>
        <item x="199"/>
        <item x="185"/>
        <item x="576"/>
        <item x="674"/>
        <item x="326"/>
        <item x="631"/>
        <item x="384"/>
        <item x="309"/>
        <item x="351"/>
        <item x="362"/>
        <item x="30"/>
        <item x="588"/>
        <item x="183"/>
        <item x="471"/>
        <item x="597"/>
        <item x="230"/>
        <item x="119"/>
        <item x="174"/>
        <item x="275"/>
        <item x="90"/>
        <item x="55"/>
        <item x="266"/>
        <item x="165"/>
        <item x="592"/>
        <item x="516"/>
        <item x="418"/>
        <item x="750"/>
        <item x="586"/>
        <item x="761"/>
        <item x="485"/>
        <item x="547"/>
        <item x="443"/>
        <item x="5"/>
        <item x="150"/>
        <item x="451"/>
        <item x="243"/>
        <item x="281"/>
        <item x="618"/>
        <item x="551"/>
        <item x="21"/>
        <item x="745"/>
        <item x="349"/>
        <item x="638"/>
        <item x="171"/>
        <item x="438"/>
        <item x="262"/>
        <item x="691"/>
        <item x="556"/>
        <item x="476"/>
        <item x="740"/>
        <item x="301"/>
        <item x="646"/>
        <item x="579"/>
        <item x="704"/>
        <item x="728"/>
        <item x="182"/>
        <item x="693"/>
        <item x="550"/>
        <item x="191"/>
        <item x="417"/>
        <item x="748"/>
        <item x="604"/>
        <item x="278"/>
        <item x="276"/>
        <item x="446"/>
        <item x="268"/>
        <item x="231"/>
        <item x="587"/>
        <item x="749"/>
        <item x="323"/>
        <item x="280"/>
        <item x="774"/>
        <item x="500"/>
        <item x="358"/>
        <item x="627"/>
        <item x="81"/>
        <item x="477"/>
        <item x="385"/>
        <item x="258"/>
        <item x="195"/>
        <item x="571"/>
        <item x="526"/>
        <item x="320"/>
        <item x="783"/>
        <item x="552"/>
        <item x="374"/>
        <item x="470"/>
        <item x="52"/>
        <item x="131"/>
        <item x="767"/>
        <item x="285"/>
        <item x="487"/>
        <item x="514"/>
        <item x="568"/>
        <item x="378"/>
        <item x="168"/>
        <item x="706"/>
        <item x="429"/>
        <item x="8"/>
        <item x="294"/>
        <item x="321"/>
        <item x="762"/>
        <item x="216"/>
        <item x="764"/>
        <item x="648"/>
        <item x="609"/>
        <item x="34"/>
        <item x="502"/>
        <item x="481"/>
        <item x="776"/>
        <item x="530"/>
        <item x="18"/>
        <item x="113"/>
        <item x="139"/>
        <item x="157"/>
        <item x="624"/>
        <item x="151"/>
        <item x="613"/>
        <item x="708"/>
        <item x="499"/>
        <item x="337"/>
        <item x="263"/>
        <item x="582"/>
        <item x="507"/>
        <item x="654"/>
        <item x="422"/>
        <item x="727"/>
        <item x="350"/>
        <item x="65"/>
        <item x="548"/>
        <item x="564"/>
        <item x="63"/>
        <item x="357"/>
        <item x="565"/>
        <item x="116"/>
        <item x="653"/>
        <item x="259"/>
        <item x="373"/>
        <item x="601"/>
        <item x="743"/>
        <item x="269"/>
        <item x="658"/>
        <item x="508"/>
        <item x="214"/>
        <item x="72"/>
        <item x="10"/>
        <item x="218"/>
        <item x="450"/>
        <item x="538"/>
        <item x="27"/>
        <item x="246"/>
        <item x="306"/>
        <item x="260"/>
        <item x="224"/>
        <item x="537"/>
        <item x="687"/>
        <item x="79"/>
        <item x="109"/>
        <item x="459"/>
        <item x="441"/>
        <item x="149"/>
        <item x="433"/>
        <item x="248"/>
        <item x="641"/>
        <item x="639"/>
        <item x="290"/>
        <item x="466"/>
        <item x="763"/>
        <item x="777"/>
        <item x="484"/>
        <item x="35"/>
        <item x="735"/>
        <item x="486"/>
        <item x="488"/>
        <item x="147"/>
        <item x="491"/>
        <item x="511"/>
        <item x="616"/>
        <item x="768"/>
        <item x="253"/>
        <item x="353"/>
        <item x="339"/>
        <item x="190"/>
        <item x="724"/>
        <item x="449"/>
        <item x="315"/>
        <item x="115"/>
        <item x="203"/>
        <item x="352"/>
        <item x="402"/>
        <item x="468"/>
        <item x="660"/>
        <item x="279"/>
        <item x="615"/>
        <item x="293"/>
        <item x="23"/>
        <item x="675"/>
        <item x="397"/>
        <item x="324"/>
        <item x="435"/>
        <item x="598"/>
        <item x="541"/>
        <item x="503"/>
        <item x="302"/>
        <item x="204"/>
        <item x="175"/>
        <item x="212"/>
        <item x="736"/>
        <item x="404"/>
        <item x="431"/>
        <item x="172"/>
        <item x="694"/>
        <item x="178"/>
        <item x="600"/>
        <item x="106"/>
        <item x="480"/>
        <item x="643"/>
        <item x="662"/>
        <item x="36"/>
        <item x="44"/>
        <item x="153"/>
        <item x="186"/>
        <item x="130"/>
        <item x="620"/>
        <item x="15"/>
        <item x="144"/>
        <item x="93"/>
        <item x="465"/>
        <item x="177"/>
        <item x="722"/>
        <item x="756"/>
        <item x="325"/>
        <item x="566"/>
        <item x="94"/>
        <item x="69"/>
        <item x="254"/>
        <item x="217"/>
        <item x="605"/>
        <item x="371"/>
        <item x="467"/>
        <item x="112"/>
        <item x="381"/>
        <item x="76"/>
        <item x="68"/>
        <item x="407"/>
        <item x="399"/>
        <item x="690"/>
        <item x="419"/>
        <item x="187"/>
        <item x="331"/>
        <item x="409"/>
        <item x="308"/>
        <item x="527"/>
        <item x="180"/>
        <item x="434"/>
        <item x="16"/>
        <item x="583"/>
        <item x="111"/>
        <item x="701"/>
        <item x="60"/>
        <item x="472"/>
        <item x="42"/>
        <item x="48"/>
        <item x="146"/>
        <item x="244"/>
        <item x="723"/>
        <item x="758"/>
        <item x="757"/>
        <item x="504"/>
        <item x="295"/>
        <item x="669"/>
        <item x="158"/>
        <item x="330"/>
        <item x="78"/>
        <item x="737"/>
        <item x="22"/>
        <item x="525"/>
        <item x="46"/>
        <item x="43"/>
        <item x="247"/>
        <item x="77"/>
        <item x="194"/>
        <item x="145"/>
        <item x="372"/>
        <item x="233"/>
        <item x="580"/>
        <item x="769"/>
        <item x="196"/>
        <item x="567"/>
        <item x="176"/>
        <item x="2"/>
        <item x="179"/>
        <item x="673"/>
        <item x="790"/>
        <item x="267"/>
        <item x="346"/>
        <item x="778"/>
        <item x="420"/>
        <item x="4"/>
        <item x="415"/>
        <item x="452"/>
        <item x="169"/>
        <item x="528"/>
        <item x="105"/>
        <item x="133"/>
        <item x="517"/>
        <item x="510"/>
        <item x="562"/>
        <item x="286"/>
        <item x="442"/>
        <item x="375"/>
        <item x="122"/>
        <item x="167"/>
        <item x="772"/>
        <item x="668"/>
        <item x="387"/>
        <item x="270"/>
        <item x="612"/>
        <item x="318"/>
        <item x="28"/>
        <item x="32"/>
        <item x="121"/>
        <item x="642"/>
        <item x="733"/>
        <item x="376"/>
        <item x="45"/>
        <item x="241"/>
        <item x="546"/>
        <item x="760"/>
        <item x="655"/>
        <item x="532"/>
        <item x="229"/>
        <item x="483"/>
        <item x="791"/>
        <item x="400"/>
        <item x="103"/>
        <item x="3"/>
        <item x="766"/>
        <item x="127"/>
        <item x="197"/>
        <item x="719"/>
        <item x="108"/>
        <item x="544"/>
        <item x="234"/>
        <item x="92"/>
        <item x="62"/>
        <item x="86"/>
        <item x="715"/>
        <item x="75"/>
        <item x="755"/>
        <item x="464"/>
        <item x="123"/>
        <item x="219"/>
        <item x="739"/>
        <item x="24"/>
        <item x="405"/>
        <item x="717"/>
        <item x="676"/>
        <item x="759"/>
        <item x="161"/>
        <item x="236"/>
        <item x="215"/>
        <item x="398"/>
        <item x="104"/>
        <item x="424"/>
        <item x="95"/>
        <item x="207"/>
        <item x="152"/>
        <item x="71"/>
        <item x="738"/>
        <item x="297"/>
        <item x="554"/>
        <item x="780"/>
        <item x="91"/>
        <item x="445"/>
        <item x="403"/>
        <item x="427"/>
        <item x="73"/>
        <item x="6"/>
        <item x="107"/>
        <item x="74"/>
        <item x="343"/>
        <item x="132"/>
        <item x="347"/>
        <item x="20"/>
        <item x="462"/>
        <item x="720"/>
        <item x="549"/>
        <item x="201"/>
        <item x="636"/>
        <item x="533"/>
        <item x="58"/>
        <item x="787"/>
        <item x="208"/>
        <item x="730"/>
        <item x="593"/>
        <item x="649"/>
        <item x="645"/>
        <item x="495"/>
        <item x="751"/>
        <item x="261"/>
        <item x="38"/>
        <item x="610"/>
        <item x="335"/>
        <item x="64"/>
        <item x="395"/>
        <item x="117"/>
        <item x="49"/>
        <item x="492"/>
        <item x="342"/>
        <item x="391"/>
        <item x="137"/>
        <item x="512"/>
        <item x="136"/>
        <item x="206"/>
        <item x="590"/>
        <item x="129"/>
        <item x="292"/>
        <item x="633"/>
        <item x="156"/>
        <item x="725"/>
        <item x="19"/>
        <item x="705"/>
        <item x="142"/>
        <item x="635"/>
        <item x="143"/>
        <item x="87"/>
        <item x="539"/>
        <item x="678"/>
        <item x="490"/>
        <item x="574"/>
        <item x="771"/>
        <item x="447"/>
        <item x="540"/>
        <item x="255"/>
        <item x="650"/>
        <item x="163"/>
        <item x="542"/>
        <item x="101"/>
        <item x="412"/>
        <item x="663"/>
        <item x="789"/>
        <item x="54"/>
        <item x="265"/>
        <item x="685"/>
        <item x="496"/>
        <item x="543"/>
        <item x="608"/>
        <item x="245"/>
        <item x="711"/>
        <item x="367"/>
        <item x="493"/>
        <item x="249"/>
        <item x="160"/>
        <item x="410"/>
        <item x="99"/>
        <item x="284"/>
        <item x="159"/>
        <item x="614"/>
        <item x="457"/>
        <item x="192"/>
        <item x="577"/>
        <item x="595"/>
        <item x="33"/>
        <item x="666"/>
        <item x="118"/>
        <item x="134"/>
        <item x="461"/>
        <item x="166"/>
        <item x="786"/>
        <item x="506"/>
        <item x="383"/>
        <item x="535"/>
        <item x="520"/>
        <item x="1"/>
        <item x="141"/>
        <item x="473"/>
        <item x="425"/>
        <item x="559"/>
        <item x="519"/>
        <item x="454"/>
        <item x="288"/>
        <item x="753"/>
        <item x="341"/>
        <item x="238"/>
        <item x="494"/>
        <item x="393"/>
        <item x="746"/>
        <item x="361"/>
        <item x="317"/>
        <item x="664"/>
        <item x="773"/>
        <item x="716"/>
        <item x="37"/>
        <item x="14"/>
        <item x="369"/>
        <item x="714"/>
        <item x="731"/>
        <item x="213"/>
        <item x="125"/>
        <item x="611"/>
        <item x="596"/>
        <item x="413"/>
        <item x="120"/>
        <item x="110"/>
        <item x="47"/>
        <item x="647"/>
        <item x="718"/>
        <item x="312"/>
        <item x="170"/>
        <item x="463"/>
        <item x="31"/>
        <item x="368"/>
        <item x="529"/>
        <item x="688"/>
        <item x="209"/>
        <item x="651"/>
        <item x="671"/>
        <item x="13"/>
        <item x="210"/>
        <item x="732"/>
        <item x="411"/>
        <item x="237"/>
        <item x="518"/>
        <item x="242"/>
        <item x="545"/>
        <item x="521"/>
        <item x="652"/>
        <item x="226"/>
        <item x="102"/>
        <item x="345"/>
        <item x="239"/>
        <item x="316"/>
        <item x="70"/>
        <item x="96"/>
        <item x="482"/>
        <item x="289"/>
        <item x="523"/>
        <item x="40"/>
        <item x="287"/>
        <item x="205"/>
        <item x="754"/>
        <item x="240"/>
        <item x="788"/>
        <item x="128"/>
        <item x="665"/>
        <item x="394"/>
        <item x="124"/>
        <item x="264"/>
        <item x="414"/>
        <item x="416"/>
        <item x="126"/>
        <item x="303"/>
        <item x="560"/>
        <item x="667"/>
        <item x="734"/>
        <item x="498"/>
        <item x="561"/>
        <item x="348"/>
        <item x="430"/>
        <item x="672"/>
        <item x="426"/>
        <item x="67"/>
        <item x="0"/>
      </items>
    </pivotField>
    <pivotField axis="axisRow" compact="0" outline="0" showAll="0" defaultSubtotal="0">
      <items count="780">
        <item x="61"/>
        <item x="9"/>
        <item x="158"/>
        <item x="18"/>
        <item x="134"/>
        <item x="23"/>
        <item x="307"/>
        <item x="97"/>
        <item x="141"/>
        <item x="34"/>
        <item x="8"/>
        <item x="96"/>
        <item x="110"/>
        <item x="100"/>
        <item x="35"/>
        <item x="17"/>
        <item x="36"/>
        <item x="152"/>
        <item x="7"/>
        <item x="165"/>
        <item x="263"/>
        <item x="115"/>
        <item x="5"/>
        <item x="93"/>
        <item x="124"/>
        <item x="291"/>
        <item x="440"/>
        <item x="188"/>
        <item x="153"/>
        <item x="177"/>
        <item x="159"/>
        <item x="53"/>
        <item x="52"/>
        <item x="148"/>
        <item x="51"/>
        <item x="248"/>
        <item x="156"/>
        <item x="227"/>
        <item x="71"/>
        <item x="397"/>
        <item x="125"/>
        <item x="32"/>
        <item x="260"/>
        <item x="289"/>
        <item x="280"/>
        <item x="444"/>
        <item x="132"/>
        <item x="538"/>
        <item x="151"/>
        <item x="116"/>
        <item x="673"/>
        <item x="109"/>
        <item x="58"/>
        <item x="586"/>
        <item x="305"/>
        <item x="42"/>
        <item x="212"/>
        <item x="14"/>
        <item x="145"/>
        <item x="349"/>
        <item x="357"/>
        <item x="91"/>
        <item x="347"/>
        <item x="217"/>
        <item x="75"/>
        <item x="107"/>
        <item x="301"/>
        <item x="22"/>
        <item x="187"/>
        <item x="130"/>
        <item x="123"/>
        <item x="553"/>
        <item x="69"/>
        <item x="242"/>
        <item x="226"/>
        <item x="164"/>
        <item x="320"/>
        <item x="88"/>
        <item x="396"/>
        <item x="54"/>
        <item x="129"/>
        <item x="666"/>
        <item x="30"/>
        <item x="363"/>
        <item x="535"/>
        <item x="484"/>
        <item x="6"/>
        <item x="85"/>
        <item x="665"/>
        <item x="318"/>
        <item x="419"/>
        <item x="87"/>
        <item x="29"/>
        <item x="712"/>
        <item x="330"/>
        <item x="262"/>
        <item x="72"/>
        <item x="755"/>
        <item x="229"/>
        <item x="358"/>
        <item x="387"/>
        <item x="127"/>
        <item x="98"/>
        <item x="186"/>
        <item x="544"/>
        <item x="10"/>
        <item x="258"/>
        <item x="310"/>
        <item x="599"/>
        <item x="302"/>
        <item x="297"/>
        <item x="424"/>
        <item x="400"/>
        <item x="261"/>
        <item x="114"/>
        <item x="33"/>
        <item x="449"/>
        <item x="432"/>
        <item x="154"/>
        <item x="512"/>
        <item x="250"/>
        <item x="341"/>
        <item x="453"/>
        <item x="457"/>
        <item x="569"/>
        <item x="95"/>
        <item x="77"/>
        <item x="202"/>
        <item x="268"/>
        <item x="173"/>
        <item x="372"/>
        <item x="537"/>
        <item x="561"/>
        <item x="699"/>
        <item x="548"/>
        <item x="384"/>
        <item x="138"/>
        <item x="232"/>
        <item x="86"/>
        <item x="282"/>
        <item x="421"/>
        <item x="542"/>
        <item x="543"/>
        <item x="725"/>
        <item x="579"/>
        <item x="267"/>
        <item x="155"/>
        <item x="16"/>
        <item x="64"/>
        <item x="568"/>
        <item x="519"/>
        <item x="89"/>
        <item x="439"/>
        <item x="526"/>
        <item x="753"/>
        <item x="758"/>
        <item x="605"/>
        <item x="435"/>
        <item x="516"/>
        <item x="133"/>
        <item x="541"/>
        <item x="343"/>
        <item x="78"/>
        <item x="394"/>
        <item x="452"/>
        <item x="365"/>
        <item x="513"/>
        <item x="433"/>
        <item x="315"/>
        <item x="73"/>
        <item x="759"/>
        <item x="434"/>
        <item x="691"/>
        <item x="294"/>
        <item x="456"/>
        <item x="583"/>
        <item x="144"/>
        <item x="480"/>
        <item x="20"/>
        <item x="49"/>
        <item x="45"/>
        <item x="555"/>
        <item x="455"/>
        <item x="684"/>
        <item x="580"/>
        <item x="688"/>
        <item x="448"/>
        <item x="641"/>
        <item x="90"/>
        <item x="505"/>
        <item x="39"/>
        <item x="126"/>
        <item x="204"/>
        <item x="652"/>
        <item x="585"/>
        <item x="661"/>
        <item x="422"/>
        <item x="50"/>
        <item x="572"/>
        <item x="584"/>
        <item x="498"/>
        <item x="275"/>
        <item x="92"/>
        <item x="81"/>
        <item x="417"/>
        <item x="464"/>
        <item x="601"/>
        <item x="752"/>
        <item x="139"/>
        <item x="441"/>
        <item x="265"/>
        <item x="634"/>
        <item x="166"/>
        <item x="534"/>
        <item x="711"/>
        <item x="563"/>
        <item x="375"/>
        <item x="769"/>
        <item x="192"/>
        <item x="244"/>
        <item x="295"/>
        <item x="497"/>
        <item x="119"/>
        <item x="511"/>
        <item x="653"/>
        <item x="409"/>
        <item x="702"/>
        <item x="442"/>
        <item x="385"/>
        <item x="206"/>
        <item x="19"/>
        <item x="106"/>
        <item x="185"/>
        <item x="303"/>
        <item x="190"/>
        <item x="112"/>
        <item x="128"/>
        <item x="680"/>
        <item x="11"/>
        <item x="742"/>
        <item x="645"/>
        <item x="412"/>
        <item x="43"/>
        <item x="562"/>
        <item x="175"/>
        <item x="721"/>
        <item x="57"/>
        <item x="288"/>
        <item x="13"/>
        <item x="483"/>
        <item x="235"/>
        <item x="15"/>
        <item x="678"/>
        <item x="574"/>
        <item x="149"/>
        <item x="304"/>
        <item x="760"/>
        <item x="603"/>
        <item x="311"/>
        <item x="99"/>
        <item x="1"/>
        <item x="68"/>
        <item x="205"/>
        <item x="383"/>
        <item x="321"/>
        <item x="463"/>
        <item x="425"/>
        <item x="564"/>
        <item x="277"/>
        <item x="664"/>
        <item x="450"/>
        <item x="94"/>
        <item x="55"/>
        <item x="113"/>
        <item x="309"/>
        <item x="528"/>
        <item x="670"/>
        <item x="334"/>
        <item x="12"/>
        <item x="388"/>
        <item x="118"/>
        <item x="333"/>
        <item x="284"/>
        <item x="336"/>
        <item x="24"/>
        <item x="271"/>
        <item x="331"/>
        <item x="656"/>
        <item x="346"/>
        <item x="252"/>
        <item x="40"/>
        <item x="669"/>
        <item x="660"/>
        <item x="437"/>
        <item x="370"/>
        <item x="60"/>
        <item x="276"/>
        <item x="292"/>
        <item x="160"/>
        <item x="360"/>
        <item x="646"/>
        <item x="612"/>
        <item x="623"/>
        <item x="62"/>
        <item x="228"/>
        <item x="527"/>
        <item x="408"/>
        <item x="243"/>
        <item x="306"/>
        <item x="279"/>
        <item x="592"/>
        <item x="451"/>
        <item x="59"/>
        <item x="28"/>
        <item x="594"/>
        <item x="136"/>
        <item x="411"/>
        <item x="427"/>
        <item x="723"/>
        <item x="654"/>
        <item x="281"/>
        <item x="614"/>
        <item x="345"/>
        <item x="101"/>
        <item x="577"/>
        <item x="214"/>
        <item x="737"/>
        <item x="391"/>
        <item x="44"/>
        <item x="683"/>
        <item x="308"/>
        <item x="643"/>
        <item x="642"/>
        <item x="339"/>
        <item x="377"/>
        <item x="362"/>
        <item x="582"/>
        <item x="533"/>
        <item x="490"/>
        <item x="639"/>
        <item x="407"/>
        <item x="238"/>
        <item x="615"/>
        <item x="775"/>
        <item x="350"/>
        <item x="540"/>
        <item x="253"/>
        <item x="348"/>
        <item x="203"/>
        <item x="393"/>
        <item x="628"/>
        <item x="41"/>
        <item x="655"/>
        <item x="137"/>
        <item x="616"/>
        <item x="596"/>
        <item x="518"/>
        <item x="246"/>
        <item x="369"/>
        <item x="195"/>
        <item x="366"/>
        <item x="247"/>
        <item x="147"/>
        <item x="530"/>
        <item x="663"/>
        <item x="637"/>
        <item x="216"/>
        <item x="332"/>
        <item x="486"/>
        <item x="135"/>
        <item x="744"/>
        <item x="269"/>
        <item x="770"/>
        <item x="359"/>
        <item x="418"/>
        <item x="21"/>
        <item x="76"/>
        <item x="517"/>
        <item x="619"/>
        <item x="482"/>
        <item x="314"/>
        <item x="278"/>
        <item x="361"/>
        <item x="644"/>
        <item x="157"/>
        <item x="750"/>
        <item x="415"/>
        <item x="329"/>
        <item x="423"/>
        <item x="322"/>
        <item x="325"/>
        <item x="335"/>
        <item x="319"/>
        <item x="356"/>
        <item x="765"/>
        <item x="593"/>
        <item x="478"/>
        <item x="402"/>
        <item x="376"/>
        <item x="146"/>
        <item x="473"/>
        <item x="445"/>
        <item x="392"/>
        <item x="658"/>
        <item x="772"/>
        <item x="733"/>
        <item x="679"/>
        <item x="722"/>
        <item x="581"/>
        <item x="63"/>
        <item x="597"/>
        <item x="31"/>
        <item x="198"/>
        <item x="565"/>
        <item x="686"/>
        <item x="595"/>
        <item x="344"/>
        <item x="462"/>
        <item x="257"/>
        <item x="613"/>
        <item x="443"/>
        <item x="414"/>
        <item x="316"/>
        <item x="625"/>
        <item x="529"/>
        <item x="638"/>
        <item x="140"/>
        <item x="624"/>
        <item x="501"/>
        <item x="364"/>
        <item x="222"/>
        <item x="389"/>
        <item x="727"/>
        <item x="56"/>
        <item x="550"/>
        <item x="649"/>
        <item x="249"/>
        <item x="554"/>
        <item x="108"/>
        <item x="499"/>
        <item x="704"/>
        <item x="26"/>
        <item x="264"/>
        <item x="504"/>
        <item x="323"/>
        <item x="668"/>
        <item x="764"/>
        <item x="131"/>
        <item x="667"/>
        <item x="606"/>
        <item x="520"/>
        <item x="386"/>
        <item x="751"/>
        <item x="416"/>
        <item x="410"/>
        <item x="776"/>
        <item x="503"/>
        <item x="80"/>
        <item x="681"/>
        <item x="27"/>
        <item x="270"/>
        <item x="234"/>
        <item x="142"/>
        <item x="324"/>
        <item x="401"/>
        <item x="587"/>
        <item x="25"/>
        <item x="436"/>
        <item x="743"/>
        <item x="218"/>
        <item x="724"/>
        <item x="287"/>
        <item x="626"/>
        <item x="38"/>
        <item x="454"/>
        <item x="283"/>
        <item x="701"/>
        <item x="104"/>
        <item x="121"/>
        <item x="174"/>
        <item x="617"/>
        <item x="671"/>
        <item x="549"/>
        <item x="172"/>
        <item x="728"/>
        <item x="194"/>
        <item x="143"/>
        <item x="351"/>
        <item x="181"/>
        <item x="296"/>
        <item x="552"/>
        <item x="598"/>
        <item x="657"/>
        <item x="342"/>
        <item x="65"/>
        <item x="74"/>
        <item x="566"/>
        <item x="771"/>
        <item x="687"/>
        <item x="677"/>
        <item x="426"/>
        <item x="500"/>
        <item x="103"/>
        <item x="290"/>
        <item x="640"/>
        <item x="213"/>
        <item x="446"/>
        <item x="176"/>
        <item x="245"/>
        <item x="196"/>
        <item x="102"/>
        <item x="741"/>
        <item x="266"/>
        <item x="340"/>
        <item x="398"/>
        <item x="169"/>
        <item x="70"/>
        <item x="211"/>
        <item x="171"/>
        <item x="567"/>
        <item x="650"/>
        <item x="536"/>
        <item x="735"/>
        <item x="337"/>
        <item x="167"/>
        <item x="682"/>
        <item x="622"/>
        <item x="367"/>
        <item x="491"/>
        <item x="312"/>
        <item x="756"/>
        <item x="438"/>
        <item x="571"/>
        <item x="659"/>
        <item x="709"/>
        <item x="715"/>
        <item x="607"/>
        <item x="532"/>
        <item x="368"/>
        <item x="629"/>
        <item x="635"/>
        <item x="515"/>
        <item x="757"/>
        <item x="558"/>
        <item x="754"/>
        <item x="778"/>
        <item x="717"/>
        <item x="150"/>
        <item x="773"/>
        <item x="716"/>
        <item x="689"/>
        <item x="207"/>
        <item x="575"/>
        <item x="506"/>
        <item x="589"/>
        <item x="556"/>
        <item x="67"/>
        <item x="390"/>
        <item x="618"/>
        <item x="399"/>
        <item x="251"/>
        <item x="551"/>
        <item x="256"/>
        <item x="531"/>
        <item x="539"/>
        <item x="672"/>
        <item x="774"/>
        <item x="502"/>
        <item x="470"/>
        <item x="428"/>
        <item x="197"/>
        <item x="233"/>
        <item x="509"/>
        <item x="338"/>
        <item x="105"/>
        <item x="570"/>
        <item x="766"/>
        <item x="374"/>
        <item x="467"/>
        <item x="636"/>
        <item x="373"/>
        <item x="37"/>
        <item x="630"/>
        <item x="193"/>
        <item x="590"/>
        <item x="477"/>
        <item x="378"/>
        <item x="662"/>
        <item x="545"/>
        <item x="111"/>
        <item x="609"/>
        <item x="215"/>
        <item x="734"/>
        <item x="286"/>
        <item x="285"/>
        <item x="604"/>
        <item x="66"/>
        <item x="223"/>
        <item x="697"/>
        <item x="627"/>
        <item x="420"/>
        <item x="469"/>
        <item x="698"/>
        <item x="117"/>
        <item x="546"/>
        <item x="696"/>
        <item x="379"/>
        <item x="466"/>
        <item x="747"/>
        <item x="403"/>
        <item x="621"/>
        <item x="313"/>
        <item x="430"/>
        <item x="237"/>
        <item x="231"/>
        <item x="371"/>
        <item x="620"/>
        <item x="353"/>
        <item x="719"/>
        <item x="674"/>
        <item x="610"/>
        <item x="521"/>
        <item x="559"/>
        <item x="254"/>
        <item x="413"/>
        <item x="703"/>
        <item x="79"/>
        <item x="209"/>
        <item x="632"/>
        <item x="468"/>
        <item x="602"/>
        <item x="429"/>
        <item x="708"/>
        <item x="675"/>
        <item x="255"/>
        <item x="746"/>
        <item x="120"/>
        <item x="736"/>
        <item x="472"/>
        <item x="726"/>
        <item x="738"/>
        <item x="380"/>
        <item x="236"/>
        <item x="317"/>
        <item x="191"/>
        <item x="354"/>
        <item x="608"/>
        <item x="221"/>
        <item x="395"/>
        <item x="730"/>
        <item x="474"/>
        <item x="700"/>
        <item x="573"/>
        <item x="576"/>
        <item x="740"/>
        <item x="651"/>
        <item x="745"/>
        <item x="381"/>
        <item x="524"/>
        <item x="510"/>
        <item x="648"/>
        <item x="489"/>
        <item x="714"/>
        <item x="352"/>
        <item x="633"/>
        <item x="507"/>
        <item x="170"/>
        <item x="327"/>
        <item x="178"/>
        <item x="447"/>
        <item x="299"/>
        <item x="3"/>
        <item x="326"/>
        <item x="779"/>
        <item x="647"/>
        <item x="761"/>
        <item x="508"/>
        <item x="479"/>
        <item x="748"/>
        <item x="465"/>
        <item x="487"/>
        <item x="777"/>
        <item x="514"/>
        <item x="488"/>
        <item x="83"/>
        <item x="739"/>
        <item x="82"/>
        <item x="631"/>
        <item x="611"/>
        <item x="763"/>
        <item x="560"/>
        <item x="485"/>
        <item x="168"/>
        <item x="588"/>
        <item x="600"/>
        <item x="729"/>
        <item x="431"/>
        <item x="210"/>
        <item x="298"/>
        <item x="557"/>
        <item x="676"/>
        <item x="706"/>
        <item x="767"/>
        <item x="731"/>
        <item x="471"/>
        <item x="762"/>
        <item x="182"/>
        <item x="685"/>
        <item x="47"/>
        <item x="189"/>
        <item x="523"/>
        <item x="695"/>
        <item x="2"/>
        <item x="705"/>
        <item x="179"/>
        <item x="493"/>
        <item x="492"/>
        <item x="293"/>
        <item x="707"/>
        <item x="591"/>
        <item x="208"/>
        <item x="183"/>
        <item x="230"/>
        <item x="46"/>
        <item x="219"/>
        <item x="273"/>
        <item x="713"/>
        <item x="259"/>
        <item x="476"/>
        <item x="547"/>
        <item x="475"/>
        <item x="405"/>
        <item x="768"/>
        <item x="272"/>
        <item x="522"/>
        <item x="720"/>
        <item x="458"/>
        <item x="220"/>
        <item x="240"/>
        <item x="495"/>
        <item x="578"/>
        <item x="180"/>
        <item x="481"/>
        <item x="494"/>
        <item x="749"/>
        <item x="525"/>
        <item x="718"/>
        <item x="224"/>
        <item x="690"/>
        <item x="404"/>
        <item x="239"/>
        <item x="382"/>
        <item x="732"/>
        <item x="184"/>
        <item x="355"/>
        <item x="406"/>
        <item x="122"/>
        <item x="225"/>
        <item x="692"/>
        <item x="161"/>
        <item x="300"/>
        <item x="693"/>
        <item x="328"/>
        <item x="162"/>
        <item x="200"/>
        <item x="710"/>
        <item x="84"/>
        <item x="496"/>
        <item x="4"/>
        <item x="274"/>
        <item x="460"/>
        <item x="48"/>
        <item x="199"/>
        <item x="459"/>
        <item x="694"/>
        <item x="241"/>
        <item x="163"/>
        <item x="461"/>
        <item x="201"/>
        <item x="0"/>
      </items>
    </pivotField>
    <pivotField axis="axisRow" compact="0" outline="0" showAll="0" defaultSubtotal="0">
      <items count="327">
        <item x="52"/>
        <item x="9"/>
        <item x="72"/>
        <item x="7"/>
        <item x="31"/>
        <item x="34"/>
        <item x="8"/>
        <item x="5"/>
        <item x="17"/>
        <item x="74"/>
        <item x="32"/>
        <item x="44"/>
        <item x="37"/>
        <item x="49"/>
        <item x="101"/>
        <item x="65"/>
        <item x="14"/>
        <item x="30"/>
        <item x="83"/>
        <item x="100"/>
        <item x="64"/>
        <item x="73"/>
        <item x="59"/>
        <item x="45"/>
        <item x="19"/>
        <item x="113"/>
        <item x="1"/>
        <item x="36"/>
        <item x="164"/>
        <item x="38"/>
        <item x="54"/>
        <item x="76"/>
        <item x="123"/>
        <item x="10"/>
        <item x="28"/>
        <item x="60"/>
        <item x="180"/>
        <item x="176"/>
        <item x="21"/>
        <item x="91"/>
        <item x="6"/>
        <item x="78"/>
        <item x="84"/>
        <item x="26"/>
        <item x="27"/>
        <item x="125"/>
        <item x="163"/>
        <item x="189"/>
        <item x="149"/>
        <item x="102"/>
        <item x="221"/>
        <item x="16"/>
        <item x="71"/>
        <item x="43"/>
        <item x="94"/>
        <item x="214"/>
        <item x="98"/>
        <item x="20"/>
        <item x="22"/>
        <item x="18"/>
        <item x="183"/>
        <item x="93"/>
        <item x="53"/>
        <item x="270"/>
        <item x="103"/>
        <item x="55"/>
        <item x="139"/>
        <item x="197"/>
        <item x="169"/>
        <item x="171"/>
        <item x="82"/>
        <item x="81"/>
        <item x="187"/>
        <item x="280"/>
        <item x="148"/>
        <item x="33"/>
        <item x="145"/>
        <item x="63"/>
        <item x="12"/>
        <item x="95"/>
        <item x="127"/>
        <item x="62"/>
        <item x="35"/>
        <item x="25"/>
        <item x="47"/>
        <item x="85"/>
        <item x="51"/>
        <item x="77"/>
        <item x="15"/>
        <item x="220"/>
        <item x="298"/>
        <item x="92"/>
        <item x="157"/>
        <item x="61"/>
        <item x="267"/>
        <item x="29"/>
        <item x="289"/>
        <item x="199"/>
        <item x="80"/>
        <item x="13"/>
        <item x="50"/>
        <item x="195"/>
        <item x="87"/>
        <item x="182"/>
        <item x="122"/>
        <item x="313"/>
        <item x="58"/>
        <item x="248"/>
        <item x="97"/>
        <item x="242"/>
        <item x="323"/>
        <item x="75"/>
        <item x="181"/>
        <item x="223"/>
        <item x="99"/>
        <item x="118"/>
        <item x="222"/>
        <item x="288"/>
        <item x="217"/>
        <item x="86"/>
        <item x="24"/>
        <item x="213"/>
        <item x="226"/>
        <item x="275"/>
        <item x="144"/>
        <item x="178"/>
        <item x="177"/>
        <item x="240"/>
        <item x="271"/>
        <item x="39"/>
        <item x="218"/>
        <item x="120"/>
        <item x="66"/>
        <item x="198"/>
        <item x="159"/>
        <item x="46"/>
        <item x="269"/>
        <item x="209"/>
        <item x="114"/>
        <item x="160"/>
        <item x="89"/>
        <item x="260"/>
        <item x="206"/>
        <item x="11"/>
        <item x="48"/>
        <item x="281"/>
        <item x="57"/>
        <item x="282"/>
        <item x="235"/>
        <item x="216"/>
        <item x="312"/>
        <item x="202"/>
        <item x="179"/>
        <item x="146"/>
        <item x="314"/>
        <item x="283"/>
        <item x="124"/>
        <item x="132"/>
        <item x="112"/>
        <item x="67"/>
        <item x="208"/>
        <item x="141"/>
        <item x="190"/>
        <item x="126"/>
        <item x="194"/>
        <item x="96"/>
        <item x="186"/>
        <item x="201"/>
        <item x="285"/>
        <item x="262"/>
        <item x="273"/>
        <item x="151"/>
        <item x="310"/>
        <item x="211"/>
        <item x="274"/>
        <item x="215"/>
        <item x="115"/>
        <item x="224"/>
        <item x="170"/>
        <item x="138"/>
        <item x="200"/>
        <item x="311"/>
        <item x="266"/>
        <item x="134"/>
        <item x="268"/>
        <item x="326"/>
        <item x="265"/>
        <item x="152"/>
        <item x="191"/>
        <item x="165"/>
        <item x="140"/>
        <item x="257"/>
        <item x="251"/>
        <item x="108"/>
        <item x="243"/>
        <item x="278"/>
        <item x="150"/>
        <item x="252"/>
        <item x="307"/>
        <item x="324"/>
        <item x="290"/>
        <item x="264"/>
        <item x="204"/>
        <item x="315"/>
        <item x="119"/>
        <item x="255"/>
        <item x="287"/>
        <item x="293"/>
        <item x="234"/>
        <item x="162"/>
        <item x="111"/>
        <item x="3"/>
        <item x="79"/>
        <item x="184"/>
        <item x="292"/>
        <item x="259"/>
        <item x="277"/>
        <item x="279"/>
        <item x="137"/>
        <item x="284"/>
        <item x="303"/>
        <item x="219"/>
        <item x="69"/>
        <item x="308"/>
        <item x="300"/>
        <item x="276"/>
        <item x="207"/>
        <item x="261"/>
        <item x="291"/>
        <item x="286"/>
        <item x="158"/>
        <item x="174"/>
        <item x="192"/>
        <item x="325"/>
        <item x="23"/>
        <item x="319"/>
        <item x="272"/>
        <item x="88"/>
        <item x="320"/>
        <item x="210"/>
        <item x="203"/>
        <item x="241"/>
        <item x="188"/>
        <item x="230"/>
        <item x="254"/>
        <item x="322"/>
        <item x="136"/>
        <item x="128"/>
        <item x="258"/>
        <item x="250"/>
        <item x="41"/>
        <item x="110"/>
        <item x="317"/>
        <item x="233"/>
        <item x="196"/>
        <item x="263"/>
        <item x="316"/>
        <item x="153"/>
        <item x="236"/>
        <item x="256"/>
        <item x="56"/>
        <item x="147"/>
        <item x="117"/>
        <item x="245"/>
        <item x="109"/>
        <item x="68"/>
        <item x="249"/>
        <item x="302"/>
        <item x="304"/>
        <item x="212"/>
        <item x="232"/>
        <item x="173"/>
        <item x="121"/>
        <item x="172"/>
        <item x="2"/>
        <item x="167"/>
        <item x="107"/>
        <item x="301"/>
        <item x="225"/>
        <item x="231"/>
        <item x="239"/>
        <item x="238"/>
        <item x="161"/>
        <item x="133"/>
        <item x="321"/>
        <item x="143"/>
        <item x="135"/>
        <item x="246"/>
        <item x="294"/>
        <item x="155"/>
        <item x="205"/>
        <item x="166"/>
        <item x="90"/>
        <item x="318"/>
        <item x="40"/>
        <item x="306"/>
        <item x="193"/>
        <item x="253"/>
        <item x="299"/>
        <item x="244"/>
        <item x="175"/>
        <item x="309"/>
        <item x="185"/>
        <item x="154"/>
        <item x="116"/>
        <item x="296"/>
        <item x="70"/>
        <item x="247"/>
        <item x="105"/>
        <item x="305"/>
        <item x="4"/>
        <item x="295"/>
        <item x="104"/>
        <item x="168"/>
        <item x="42"/>
        <item x="156"/>
        <item x="228"/>
        <item x="237"/>
        <item x="142"/>
        <item x="130"/>
        <item x="297"/>
        <item x="227"/>
        <item x="106"/>
        <item x="229"/>
        <item x="129"/>
        <item x="131"/>
        <item x="0"/>
      </items>
    </pivotField>
    <pivotField compact="0" outline="0" subtotalTop="0" showAll="0" defaultSubtotal="0"/>
    <pivotField axis="axisRow" compact="0" outline="0" showAll="0" defaultSubtotal="0">
      <items count="1230">
        <item x="9"/>
        <item x="816"/>
        <item x="1130"/>
        <item x="517"/>
        <item x="326"/>
        <item x="631"/>
        <item x="474"/>
        <item x="363"/>
        <item x="554"/>
        <item x="154"/>
        <item x="179"/>
        <item x="533"/>
        <item x="170"/>
        <item x="805"/>
        <item x="1051"/>
        <item x="851"/>
        <item x="477"/>
        <item x="341"/>
        <item x="23"/>
        <item x="221"/>
        <item x="118"/>
        <item x="8"/>
        <item x="1057"/>
        <item x="1216"/>
        <item x="168"/>
        <item x="201"/>
        <item x="1181"/>
        <item x="173"/>
        <item x="36"/>
        <item x="304"/>
        <item x="302"/>
        <item x="1163"/>
        <item x="418"/>
        <item x="913"/>
        <item x="703"/>
        <item x="623"/>
        <item x="835"/>
        <item x="1017"/>
        <item x="11"/>
        <item x="323"/>
        <item x="94"/>
        <item x="1201"/>
        <item x="1199"/>
        <item x="620"/>
        <item x="220"/>
        <item x="57"/>
        <item x="1093"/>
        <item x="22"/>
        <item x="1111"/>
        <item x="17"/>
        <item x="1060"/>
        <item x="494"/>
        <item x="996"/>
        <item x="885"/>
        <item x="284"/>
        <item x="1148"/>
        <item x="1165"/>
        <item x="136"/>
        <item x="38"/>
        <item x="1182"/>
        <item x="752"/>
        <item x="437"/>
        <item x="113"/>
        <item x="998"/>
        <item x="832"/>
        <item x="769"/>
        <item x="138"/>
        <item x="1166"/>
        <item x="643"/>
        <item x="151"/>
        <item x="1033"/>
        <item x="970"/>
        <item x="266"/>
        <item x="514"/>
        <item x="396"/>
        <item x="358"/>
        <item x="240"/>
        <item x="1020"/>
        <item x="736"/>
        <item x="1123"/>
        <item x="1203"/>
        <item x="1218"/>
        <item x="553"/>
        <item x="95"/>
        <item x="551"/>
        <item x="1054"/>
        <item x="18"/>
        <item x="198"/>
        <item x="260"/>
        <item x="844"/>
        <item x="700"/>
        <item x="376"/>
        <item x="1074"/>
        <item x="953"/>
        <item x="69"/>
        <item x="785"/>
        <item x="662"/>
        <item x="868"/>
        <item x="1184"/>
        <item x="733"/>
        <item x="516"/>
        <item x="204"/>
        <item x="1078"/>
        <item x="471"/>
        <item x="1129"/>
        <item x="140"/>
        <item x="167"/>
        <item x="1052"/>
        <item x="783"/>
        <item x="803"/>
        <item x="473"/>
        <item x="29"/>
        <item x="771"/>
        <item x="35"/>
        <item x="1026"/>
        <item x="866"/>
        <item x="597"/>
        <item x="55"/>
        <item x="625"/>
        <item x="360"/>
        <item x="433"/>
        <item x="6"/>
        <item x="1146"/>
        <item x="261"/>
        <item x="644"/>
        <item x="1095"/>
        <item x="321"/>
        <item x="812"/>
        <item x="483"/>
        <item x="1096"/>
        <item x="1104"/>
        <item x="1127"/>
        <item x="322"/>
        <item x="439"/>
        <item x="568"/>
        <item x="377"/>
        <item x="97"/>
        <item x="774"/>
        <item x="909"/>
        <item x="921"/>
        <item x="200"/>
        <item x="584"/>
        <item x="440"/>
        <item x="219"/>
        <item x="106"/>
        <item x="300"/>
        <item x="361"/>
        <item x="638"/>
        <item x="217"/>
        <item x="578"/>
        <item x="401"/>
        <item x="561"/>
        <item x="1014"/>
        <item x="980"/>
        <item x="25"/>
        <item x="96"/>
        <item x="303"/>
        <item x="32"/>
        <item x="30"/>
        <item x="791"/>
        <item x="493"/>
        <item x="523"/>
        <item x="1019"/>
        <item x="811"/>
        <item x="943"/>
        <item x="481"/>
        <item x="694"/>
        <item x="175"/>
        <item x="77"/>
        <item x="1161"/>
        <item x="907"/>
        <item x="210"/>
        <item x="559"/>
        <item x="1210"/>
        <item x="830"/>
        <item x="1168"/>
        <item x="236"/>
        <item x="34"/>
        <item x="950"/>
        <item x="398"/>
        <item x="750"/>
        <item x="1098"/>
        <item x="339"/>
        <item x="587"/>
        <item x="1036"/>
        <item x="526"/>
        <item x="359"/>
        <item x="1178"/>
        <item x="146"/>
        <item x="1031"/>
        <item x="74"/>
        <item x="355"/>
        <item x="972"/>
        <item x="1067"/>
        <item x="117"/>
        <item x="672"/>
        <item x="831"/>
        <item x="52"/>
        <item x="823"/>
        <item x="194"/>
        <item x="242"/>
        <item x="946"/>
        <item x="590"/>
        <item x="974"/>
        <item x="253"/>
        <item x="131"/>
        <item x="735"/>
        <item x="13"/>
        <item x="144"/>
        <item x="756"/>
        <item x="447"/>
        <item x="565"/>
        <item x="701"/>
        <item x="325"/>
        <item x="490"/>
        <item x="295"/>
        <item x="598"/>
        <item x="1056"/>
        <item x="171"/>
        <item x="772"/>
        <item x="849"/>
        <item x="777"/>
        <item x="193"/>
        <item x="1189"/>
        <item x="455"/>
        <item x="1003"/>
        <item x="743"/>
        <item x="369"/>
        <item x="335"/>
        <item x="910"/>
        <item x="541"/>
        <item x="264"/>
        <item x="115"/>
        <item x="1072"/>
        <item x="573"/>
        <item x="659"/>
        <item x="841"/>
        <item x="378"/>
        <item x="1059"/>
        <item x="1167"/>
        <item x="804"/>
        <item x="633"/>
        <item x="680"/>
        <item x="367"/>
        <item x="72"/>
        <item x="825"/>
        <item x="834"/>
        <item x="45"/>
        <item x="407"/>
        <item x="1223"/>
        <item x="510"/>
        <item x="1132"/>
        <item x="600"/>
        <item x="1174"/>
        <item x="64"/>
        <item x="417"/>
        <item x="806"/>
        <item x="16"/>
        <item x="1120"/>
        <item x="1077"/>
        <item x="436"/>
        <item x="718"/>
        <item x="687"/>
        <item x="469"/>
        <item x="531"/>
        <item x="357"/>
        <item x="870"/>
        <item x="665"/>
        <item x="1204"/>
        <item x="975"/>
        <item x="624"/>
        <item x="126"/>
        <item x="5"/>
        <item x="286"/>
        <item x="288"/>
        <item x="320"/>
        <item x="543"/>
        <item x="878"/>
        <item x="263"/>
        <item x="674"/>
        <item x="15"/>
        <item x="945"/>
        <item x="626"/>
        <item x="99"/>
        <item x="647"/>
        <item x="353"/>
        <item x="287"/>
        <item x="1015"/>
        <item x="239"/>
        <item x="169"/>
        <item x="328"/>
        <item x="556"/>
        <item x="1157"/>
        <item x="698"/>
        <item x="748"/>
        <item x="1030"/>
        <item x="731"/>
        <item x="235"/>
        <item x="1022"/>
        <item x="1139"/>
        <item x="195"/>
        <item x="262"/>
        <item x="306"/>
        <item x="1101"/>
        <item x="595"/>
        <item x="1221"/>
        <item x="283"/>
        <item x="197"/>
        <item x="161"/>
        <item x="883"/>
        <item x="137"/>
        <item x="139"/>
        <item x="630"/>
        <item x="10"/>
        <item x="666"/>
        <item x="669"/>
        <item x="773"/>
        <item x="780"/>
        <item x="374"/>
        <item x="758"/>
        <item x="218"/>
        <item x="281"/>
        <item x="726"/>
        <item x="434"/>
        <item x="1185"/>
        <item x="664"/>
        <item x="555"/>
        <item x="495"/>
        <item x="441"/>
        <item x="621"/>
        <item x="982"/>
        <item x="778"/>
        <item x="180"/>
        <item x="1208"/>
        <item x="414"/>
        <item x="766"/>
        <item x="230"/>
        <item x="54"/>
        <item x="737"/>
        <item x="354"/>
        <item x="1110"/>
        <item x="709"/>
        <item x="244"/>
        <item x="393"/>
        <item x="642"/>
        <item x="315"/>
        <item x="475"/>
        <item x="564"/>
        <item x="250"/>
        <item x="1195"/>
        <item x="324"/>
        <item x="327"/>
        <item x="209"/>
        <item x="918"/>
        <item x="476"/>
        <item x="108"/>
        <item x="702"/>
        <item x="14"/>
        <item x="837"/>
        <item x="723"/>
        <item x="445"/>
        <item x="153"/>
        <item x="59"/>
        <item x="560"/>
        <item x="399"/>
        <item x="468"/>
        <item x="892"/>
        <item x="667"/>
        <item x="98"/>
        <item x="911"/>
        <item x="1039"/>
        <item x="839"/>
        <item x="734"/>
        <item x="1205"/>
        <item x="853"/>
        <item x="640"/>
        <item x="411"/>
        <item x="502"/>
        <item x="116"/>
        <item x="395"/>
        <item x="545"/>
        <item x="70"/>
        <item x="886"/>
        <item x="583"/>
        <item x="738"/>
        <item x="708"/>
        <item x="203"/>
        <item x="875"/>
        <item x="1144"/>
        <item x="754"/>
        <item x="53"/>
        <item x="412"/>
        <item x="871"/>
        <item x="809"/>
        <item x="690"/>
        <item x="1226"/>
        <item x="663"/>
        <item x="602"/>
        <item x="983"/>
        <item x="519"/>
        <item x="65"/>
        <item x="730"/>
        <item x="741"/>
        <item x="506"/>
        <item x="619"/>
        <item x="530"/>
        <item x="51"/>
        <item x="714"/>
        <item x="588"/>
        <item x="511"/>
        <item x="400"/>
        <item x="747"/>
        <item x="60"/>
        <item x="929"/>
        <item x="1021"/>
        <item x="237"/>
        <item x="482"/>
        <item x="539"/>
        <item x="105"/>
        <item x="1217"/>
        <item x="768"/>
        <item x="58"/>
        <item x="470"/>
        <item x="1046"/>
        <item x="807"/>
        <item x="275"/>
        <item x="985"/>
        <item x="1001"/>
        <item x="12"/>
        <item x="299"/>
        <item x="102"/>
        <item x="589"/>
        <item x="794"/>
        <item x="770"/>
        <item x="613"/>
        <item x="692"/>
        <item x="739"/>
        <item x="710"/>
        <item x="977"/>
        <item x="499"/>
        <item x="704"/>
        <item x="435"/>
        <item x="101"/>
        <item x="270"/>
        <item x="1209"/>
        <item x="83"/>
        <item x="362"/>
        <item x="594"/>
        <item x="285"/>
        <item x="1147"/>
        <item x="717"/>
        <item x="174"/>
        <item x="461"/>
        <item x="1064"/>
        <item x="668"/>
        <item x="19"/>
        <item x="576"/>
        <item x="504"/>
        <item x="721"/>
        <item x="1136"/>
        <item x="903"/>
        <item x="890"/>
        <item x="550"/>
        <item x="932"/>
        <item x="251"/>
        <item x="183"/>
        <item x="1187"/>
        <item x="800"/>
        <item x="165"/>
        <item x="446"/>
        <item x="1097"/>
        <item x="848"/>
        <item x="368"/>
        <item x="652"/>
        <item x="443"/>
        <item x="91"/>
        <item x="246"/>
        <item x="457"/>
        <item x="1058"/>
        <item x="81"/>
        <item x="73"/>
        <item x="847"/>
        <item x="925"/>
        <item x="724"/>
        <item x="43"/>
        <item x="767"/>
        <item x="978"/>
        <item x="431"/>
        <item x="742"/>
        <item x="685"/>
        <item x="869"/>
        <item x="208"/>
        <item x="607"/>
        <item x="976"/>
        <item x="249"/>
        <item x="833"/>
        <item x="492"/>
        <item x="406"/>
        <item x="852"/>
        <item x="394"/>
        <item x="958"/>
        <item x="904"/>
        <item x="1050"/>
        <item x="650"/>
        <item x="364"/>
        <item x="425"/>
        <item x="1102"/>
        <item x="1158"/>
        <item x="873"/>
        <item x="390"/>
        <item x="311"/>
        <item x="145"/>
        <item x="422"/>
        <item x="160"/>
        <item x="93"/>
        <item x="537"/>
        <item x="1133"/>
        <item x="1113"/>
        <item x="641"/>
        <item x="1183"/>
        <item x="205"/>
        <item x="1106"/>
        <item x="1061"/>
        <item x="416"/>
        <item x="681"/>
        <item x="1055"/>
        <item x="549"/>
        <item x="464"/>
        <item x="1196"/>
        <item x="872"/>
        <item x="349"/>
        <item x="821"/>
        <item x="84"/>
        <item x="673"/>
        <item x="1089"/>
        <item x="373"/>
        <item x="1169"/>
        <item x="1062"/>
        <item x="518"/>
        <item x="1202"/>
        <item x="340"/>
        <item x="682"/>
        <item x="732"/>
        <item x="496"/>
        <item x="955"/>
        <item x="313"/>
        <item x="1071"/>
        <item x="1193"/>
        <item x="40"/>
        <item x="192"/>
        <item x="1018"/>
        <item x="428"/>
        <item x="670"/>
        <item x="187"/>
        <item x="1171"/>
        <item x="632"/>
        <item x="727"/>
        <item x="89"/>
        <item x="1076"/>
        <item x="1037"/>
        <item x="1138"/>
        <item x="268"/>
        <item x="1134"/>
        <item x="924"/>
        <item x="1164"/>
        <item x="397"/>
        <item x="808"/>
        <item x="763"/>
        <item x="294"/>
        <item x="658"/>
        <item x="1121"/>
        <item x="789"/>
        <item x="966"/>
        <item x="525"/>
        <item x="7"/>
        <item x="749"/>
        <item x="817"/>
        <item x="334"/>
        <item x="375"/>
        <item x="124"/>
        <item x="128"/>
        <item x="26"/>
        <item x="206"/>
        <item x="1082"/>
        <item x="129"/>
        <item x="592"/>
        <item x="188"/>
        <item x="1128"/>
        <item x="465"/>
        <item x="291"/>
        <item x="344"/>
        <item x="134"/>
        <item x="1094"/>
        <item x="1126"/>
        <item x="1034"/>
        <item x="915"/>
        <item x="1152"/>
        <item x="135"/>
        <item x="330"/>
        <item x="245"/>
        <item x="104"/>
        <item x="442"/>
        <item x="196"/>
        <item x="1172"/>
        <item x="207"/>
        <item x="586"/>
        <item x="387"/>
        <item x="1075"/>
        <item x="928"/>
        <item x="24"/>
        <item x="917"/>
        <item x="939"/>
        <item x="969"/>
        <item x="421"/>
        <item x="836"/>
        <item x="61"/>
        <item x="606"/>
        <item x="451"/>
        <item x="47"/>
        <item x="857"/>
        <item x="1024"/>
        <item x="1116"/>
        <item x="1004"/>
        <item x="1080"/>
        <item x="182"/>
        <item x="991"/>
        <item x="713"/>
        <item x="223"/>
        <item x="580"/>
        <item x="350"/>
        <item x="813"/>
        <item x="654"/>
        <item x="846"/>
        <item x="382"/>
        <item x="888"/>
        <item x="615"/>
        <item x="798"/>
        <item x="247"/>
        <item x="333"/>
        <item x="513"/>
        <item x="1141"/>
        <item x="85"/>
        <item x="391"/>
        <item x="775"/>
        <item x="156"/>
        <item x="827"/>
        <item x="661"/>
        <item x="1023"/>
        <item x="944"/>
        <item x="293"/>
        <item x="405"/>
        <item x="790"/>
        <item x="31"/>
        <item x="997"/>
        <item x="762"/>
        <item x="1011"/>
        <item x="1108"/>
        <item x="163"/>
        <item x="290"/>
        <item x="979"/>
        <item x="1002"/>
        <item x="689"/>
        <item x="202"/>
        <item x="248"/>
        <item x="801"/>
        <item x="627"/>
        <item x="458"/>
        <item x="225"/>
        <item x="62"/>
        <item x="515"/>
        <item x="610"/>
        <item x="971"/>
        <item x="78"/>
        <item x="100"/>
        <item x="509"/>
        <item x="2"/>
        <item x="814"/>
        <item x="570"/>
        <item x="103"/>
        <item x="384"/>
        <item x="450"/>
        <item x="1007"/>
        <item x="867"/>
        <item x="757"/>
        <item x="720"/>
        <item x="938"/>
        <item x="289"/>
        <item x="176"/>
        <item x="498"/>
        <item x="380"/>
        <item x="993"/>
        <item x="820"/>
        <item x="552"/>
        <item x="46"/>
        <item x="999"/>
        <item x="133"/>
        <item x="655"/>
        <item x="686"/>
        <item x="282"/>
        <item x="927"/>
        <item x="1099"/>
        <item x="520"/>
        <item x="535"/>
        <item x="660"/>
        <item x="317"/>
        <item x="172"/>
        <item x="189"/>
        <item x="863"/>
        <item x="141"/>
        <item x="1047"/>
        <item x="728"/>
        <item x="1207"/>
        <item x="900"/>
        <item x="796"/>
        <item x="524"/>
        <item x="981"/>
        <item x="746"/>
        <item x="273"/>
        <item x="296"/>
        <item x="162"/>
        <item x="142"/>
        <item x="992"/>
        <item x="711"/>
        <item x="365"/>
        <item x="1153"/>
        <item x="1038"/>
        <item x="331"/>
        <item x="634"/>
        <item x="675"/>
        <item x="277"/>
        <item x="536"/>
        <item x="905"/>
        <item x="1135"/>
        <item x="432"/>
        <item x="329"/>
        <item x="572"/>
        <item x="231"/>
        <item x="233"/>
        <item x="828"/>
        <item x="1214"/>
        <item x="462"/>
        <item x="1010"/>
        <item x="914"/>
        <item x="347"/>
        <item x="1065"/>
        <item x="942"/>
        <item x="920"/>
        <item x="147"/>
        <item x="745"/>
        <item x="1087"/>
        <item x="429"/>
        <item x="424"/>
        <item x="1012"/>
        <item x="899"/>
        <item x="1044"/>
        <item x="601"/>
        <item x="646"/>
        <item x="845"/>
        <item x="272"/>
        <item x="898"/>
        <item x="484"/>
        <item x="755"/>
        <item x="787"/>
        <item x="1190"/>
        <item x="793"/>
        <item x="1105"/>
        <item x="678"/>
        <item x="987"/>
        <item x="908"/>
        <item x="336"/>
        <item x="265"/>
        <item x="538"/>
        <item x="527"/>
        <item x="385"/>
        <item x="1081"/>
        <item x="33"/>
        <item x="413"/>
        <item x="1176"/>
        <item x="1159"/>
        <item x="1118"/>
        <item x="278"/>
        <item x="107"/>
        <item x="157"/>
        <item x="994"/>
        <item x="901"/>
        <item x="351"/>
        <item x="56"/>
        <item x="822"/>
        <item x="1090"/>
        <item x="931"/>
        <item x="478"/>
        <item x="880"/>
        <item x="699"/>
        <item x="1035"/>
        <item x="882"/>
        <item x="318"/>
        <item x="764"/>
        <item x="254"/>
        <item x="611"/>
        <item x="797"/>
        <item x="656"/>
        <item x="243"/>
        <item x="20"/>
        <item x="211"/>
        <item x="843"/>
        <item x="232"/>
        <item x="877"/>
        <item x="696"/>
        <item x="579"/>
        <item x="596"/>
        <item x="637"/>
        <item x="1107"/>
        <item x="472"/>
        <item x="612"/>
        <item x="121"/>
        <item x="1213"/>
        <item x="269"/>
        <item x="571"/>
        <item x="653"/>
        <item x="1027"/>
        <item x="408"/>
        <item x="88"/>
        <item x="1083"/>
        <item x="760"/>
        <item x="964"/>
        <item x="427"/>
        <item x="1043"/>
        <item x="989"/>
        <item x="792"/>
        <item x="501"/>
        <item x="356"/>
        <item x="316"/>
        <item x="534"/>
        <item x="448"/>
        <item x="276"/>
        <item x="569"/>
        <item x="460"/>
        <item x="1150"/>
        <item x="308"/>
        <item x="956"/>
        <item x="864"/>
        <item x="1114"/>
        <item x="488"/>
        <item x="815"/>
        <item x="292"/>
        <item x="861"/>
        <item x="818"/>
        <item x="48"/>
        <item x="952"/>
        <item x="862"/>
        <item x="940"/>
        <item x="963"/>
        <item x="765"/>
        <item x="1170"/>
        <item x="256"/>
        <item x="581"/>
        <item x="1151"/>
        <item x="274"/>
        <item x="614"/>
        <item x="934"/>
        <item x="826"/>
        <item x="1084"/>
        <item x="782"/>
        <item x="1025"/>
        <item x="923"/>
        <item x="919"/>
        <item x="92"/>
        <item x="314"/>
        <item x="1117"/>
        <item x="1040"/>
        <item x="591"/>
        <item x="1115"/>
        <item x="603"/>
        <item x="544"/>
        <item x="529"/>
        <item x="1041"/>
        <item x="894"/>
        <item x="238"/>
        <item x="1142"/>
        <item x="21"/>
        <item x="386"/>
        <item x="566"/>
        <item x="876"/>
        <item x="679"/>
        <item x="936"/>
        <item x="388"/>
        <item x="479"/>
        <item x="695"/>
        <item x="66"/>
        <item x="528"/>
        <item x="1068"/>
        <item x="906"/>
        <item x="27"/>
        <item x="922"/>
        <item x="28"/>
        <item x="257"/>
        <item x="532"/>
        <item x="683"/>
        <item x="567"/>
        <item x="466"/>
        <item x="1198"/>
        <item x="86"/>
        <item x="988"/>
        <item x="305"/>
        <item x="1008"/>
        <item x="109"/>
        <item x="463"/>
        <item x="63"/>
        <item x="3"/>
        <item x="926"/>
        <item x="252"/>
        <item x="487"/>
        <item x="491"/>
        <item x="916"/>
        <item x="959"/>
        <item x="954"/>
        <item x="838"/>
        <item x="332"/>
        <item x="902"/>
        <item x="1086"/>
        <item x="897"/>
        <item x="370"/>
        <item x="229"/>
        <item x="799"/>
        <item x="420"/>
        <item x="705"/>
        <item x="346"/>
        <item x="722"/>
        <item x="1197"/>
        <item x="639"/>
        <item x="691"/>
        <item x="1005"/>
        <item x="984"/>
        <item x="651"/>
        <item x="392"/>
        <item x="860"/>
        <item x="649"/>
        <item x="786"/>
        <item x="1045"/>
        <item x="546"/>
        <item x="937"/>
        <item x="795"/>
        <item x="44"/>
        <item x="1160"/>
        <item x="859"/>
        <item x="114"/>
        <item x="164"/>
        <item x="744"/>
        <item x="1143"/>
        <item x="178"/>
        <item x="415"/>
        <item x="865"/>
        <item x="725"/>
        <item x="941"/>
        <item x="1175"/>
        <item x="881"/>
        <item x="856"/>
        <item x="948"/>
        <item x="577"/>
        <item x="1188"/>
        <item x="1013"/>
        <item x="1154"/>
        <item x="1100"/>
        <item x="39"/>
        <item x="858"/>
        <item x="548"/>
        <item x="1048"/>
        <item x="280"/>
        <item x="617"/>
        <item x="227"/>
        <item x="123"/>
        <item x="143"/>
        <item x="1227"/>
        <item x="403"/>
        <item x="430"/>
        <item x="190"/>
        <item x="884"/>
        <item x="688"/>
        <item x="426"/>
        <item x="879"/>
        <item x="1179"/>
        <item x="1088"/>
        <item x="850"/>
        <item x="467"/>
        <item x="990"/>
        <item x="224"/>
        <item x="71"/>
        <item x="1156"/>
        <item x="810"/>
        <item x="842"/>
        <item x="127"/>
        <item x="616"/>
        <item x="1192"/>
        <item x="1228"/>
        <item x="1122"/>
        <item x="1145"/>
        <item x="781"/>
        <item x="159"/>
        <item x="366"/>
        <item x="729"/>
        <item x="152"/>
        <item x="186"/>
        <item x="505"/>
        <item x="829"/>
        <item x="962"/>
        <item x="967"/>
        <item x="348"/>
        <item x="352"/>
        <item x="563"/>
        <item x="419"/>
        <item x="1063"/>
        <item x="75"/>
        <item x="67"/>
        <item x="381"/>
        <item x="1092"/>
        <item x="629"/>
        <item x="76"/>
        <item x="973"/>
        <item x="542"/>
        <item x="389"/>
        <item x="130"/>
        <item x="1194"/>
        <item x="87"/>
        <item x="310"/>
        <item x="453"/>
        <item x="312"/>
        <item x="965"/>
        <item x="1191"/>
        <item x="438"/>
        <item x="319"/>
        <item x="158"/>
        <item x="547"/>
        <item x="402"/>
        <item x="49"/>
        <item x="503"/>
        <item x="423"/>
        <item x="4"/>
        <item x="891"/>
        <item x="716"/>
        <item x="191"/>
        <item x="459"/>
        <item x="110"/>
        <item x="1119"/>
        <item x="1222"/>
        <item x="1049"/>
        <item x="80"/>
        <item x="582"/>
        <item x="1155"/>
        <item x="657"/>
        <item x="1"/>
        <item x="82"/>
        <item x="185"/>
        <item x="671"/>
        <item x="1085"/>
        <item x="1131"/>
        <item x="309"/>
        <item x="1211"/>
        <item x="761"/>
        <item x="371"/>
        <item x="228"/>
        <item x="199"/>
        <item x="125"/>
        <item x="712"/>
        <item x="1109"/>
        <item x="715"/>
        <item x="697"/>
        <item x="342"/>
        <item x="383"/>
        <item x="1212"/>
        <item x="874"/>
        <item x="1173"/>
        <item x="1032"/>
        <item x="1140"/>
        <item x="214"/>
        <item x="887"/>
        <item x="1028"/>
        <item x="307"/>
        <item x="1137"/>
        <item x="574"/>
        <item x="485"/>
        <item x="995"/>
        <item x="234"/>
        <item x="1224"/>
        <item x="740"/>
        <item x="751"/>
        <item x="79"/>
        <item x="895"/>
        <item x="279"/>
        <item x="456"/>
        <item x="1066"/>
        <item x="444"/>
        <item x="585"/>
        <item x="1070"/>
        <item x="404"/>
        <item x="893"/>
        <item x="122"/>
        <item x="776"/>
        <item x="486"/>
        <item x="784"/>
        <item x="410"/>
        <item x="480"/>
        <item x="1091"/>
        <item x="677"/>
        <item x="896"/>
        <item x="449"/>
        <item x="1162"/>
        <item x="68"/>
        <item x="166"/>
        <item x="1103"/>
        <item x="1177"/>
        <item x="1200"/>
        <item x="618"/>
        <item x="608"/>
        <item x="1029"/>
        <item x="216"/>
        <item x="489"/>
        <item x="575"/>
        <item x="1124"/>
        <item x="343"/>
        <item x="636"/>
        <item x="707"/>
        <item x="297"/>
        <item x="759"/>
        <item x="255"/>
        <item x="604"/>
        <item x="454"/>
        <item x="1225"/>
        <item x="298"/>
        <item x="1073"/>
        <item x="512"/>
        <item x="148"/>
        <item x="1229"/>
        <item x="372"/>
        <item x="824"/>
        <item x="337"/>
        <item x="599"/>
        <item x="562"/>
        <item x="648"/>
        <item x="271"/>
        <item x="508"/>
        <item x="609"/>
        <item x="119"/>
        <item x="120"/>
        <item x="1053"/>
        <item x="935"/>
        <item x="558"/>
        <item x="267"/>
        <item x="951"/>
        <item x="605"/>
        <item x="226"/>
        <item x="912"/>
        <item x="1206"/>
        <item x="645"/>
        <item x="1016"/>
        <item x="184"/>
        <item x="42"/>
        <item x="635"/>
        <item x="933"/>
        <item x="1220"/>
        <item x="37"/>
        <item x="155"/>
        <item x="540"/>
        <item x="241"/>
        <item x="1000"/>
        <item x="840"/>
        <item x="628"/>
        <item x="622"/>
        <item x="222"/>
        <item x="452"/>
        <item x="497"/>
        <item x="1069"/>
        <item x="259"/>
        <item x="968"/>
        <item x="961"/>
        <item x="500"/>
        <item x="947"/>
        <item x="338"/>
        <item x="507"/>
        <item x="181"/>
        <item x="50"/>
        <item x="150"/>
        <item x="522"/>
        <item x="676"/>
        <item x="1042"/>
        <item x="1112"/>
        <item x="112"/>
        <item x="409"/>
        <item x="1009"/>
        <item x="693"/>
        <item x="557"/>
        <item x="177"/>
        <item x="41"/>
        <item x="889"/>
        <item x="345"/>
        <item x="149"/>
        <item x="684"/>
        <item x="753"/>
        <item x="960"/>
        <item x="1186"/>
        <item x="301"/>
        <item x="215"/>
        <item x="1149"/>
        <item x="379"/>
        <item x="1215"/>
        <item x="1079"/>
        <item x="593"/>
        <item x="111"/>
        <item x="819"/>
        <item x="719"/>
        <item x="949"/>
        <item x="258"/>
        <item x="854"/>
        <item x="957"/>
        <item x="930"/>
        <item x="213"/>
        <item x="1125"/>
        <item x="986"/>
        <item x="788"/>
        <item x="132"/>
        <item x="212"/>
        <item x="1219"/>
        <item x="855"/>
        <item x="706"/>
        <item x="90"/>
        <item x="1180"/>
        <item x="779"/>
        <item x="1006"/>
        <item x="521"/>
        <item x="802"/>
        <item x="0"/>
      </items>
    </pivotField>
  </pivotFields>
  <rowFields count="8">
    <field x="2"/>
    <field x="10"/>
    <field x="8"/>
    <field x="7"/>
    <field x="6"/>
    <field x="5"/>
    <field x="3"/>
    <field x="4"/>
  </rowFields>
  <rowItems count="47">
    <i>
      <x/>
      <x v="224"/>
      <x v="23"/>
      <x v="64"/>
      <x v="638"/>
      <x/>
      <x v="236"/>
      <x/>
    </i>
    <i>
      <x v="1"/>
      <x v="328"/>
      <x v="62"/>
      <x v="201"/>
      <x v="478"/>
      <x/>
      <x v="501"/>
      <x/>
    </i>
    <i>
      <x v="2"/>
      <x v="1154"/>
      <x v="1"/>
      <x v="28"/>
      <x/>
      <x/>
      <x v="896"/>
      <x/>
    </i>
    <i>
      <x v="3"/>
      <x v="1040"/>
      <x v="21"/>
      <x v="216"/>
      <x v="524"/>
      <x/>
      <x v="437"/>
      <x/>
    </i>
    <i>
      <x v="4"/>
      <x v="574"/>
      <x v="9"/>
      <x v="48"/>
      <x v="67"/>
      <x v="77"/>
      <x v="14"/>
      <x v="626"/>
    </i>
    <i>
      <x v="5"/>
      <x v="441"/>
      <x v="25"/>
      <x v="99"/>
      <x v="233"/>
      <x/>
      <x v="763"/>
      <x/>
    </i>
    <i>
      <x v="6"/>
      <x v="487"/>
      <x v="4"/>
      <x v="20"/>
      <x/>
      <x/>
      <x v="456"/>
      <x v="584"/>
    </i>
    <i>
      <x v="7"/>
      <x v="825"/>
      <x v="37"/>
      <x v="260"/>
      <x v="4"/>
      <x/>
      <x v="757"/>
      <x v="501"/>
    </i>
    <i>
      <x v="8"/>
      <x v="469"/>
      <x v="101"/>
      <x v="360"/>
      <x v="92"/>
      <x/>
      <x v="304"/>
      <x v="572"/>
    </i>
    <i>
      <x v="9"/>
      <x v="1090"/>
      <x v="49"/>
      <x v="429"/>
      <x v="150"/>
      <x/>
      <x v="801"/>
      <x v="108"/>
    </i>
    <i>
      <x v="10"/>
      <x v="833"/>
      <x v="125"/>
      <x v="538"/>
      <x v="194"/>
      <x/>
      <x v="791"/>
      <x/>
    </i>
    <i>
      <x v="11"/>
      <x v="601"/>
      <x v="74"/>
      <x v="335"/>
      <x v="5"/>
      <x/>
      <x v="193"/>
      <x v="618"/>
    </i>
    <i>
      <x v="12"/>
      <x v="260"/>
      <x v="20"/>
      <x v="60"/>
      <x/>
      <x/>
      <x v="696"/>
      <x v="545"/>
    </i>
    <i>
      <x v="13"/>
      <x v="1028"/>
      <x v="45"/>
      <x v="373"/>
      <x v="53"/>
      <x/>
      <x v="836"/>
      <x v="343"/>
    </i>
    <i>
      <x v="15"/>
      <x v="61"/>
      <x v="164"/>
      <x v="289"/>
      <x v="138"/>
      <x/>
      <x v="782"/>
      <x v="235"/>
    </i>
    <i>
      <x v="16"/>
      <x v="836"/>
      <x v="66"/>
      <x v="398"/>
      <x v="612"/>
      <x/>
      <x v="290"/>
      <x/>
    </i>
    <i>
      <x v="17"/>
      <x v="736"/>
      <x v="59"/>
      <x v="334"/>
      <x v="180"/>
      <x/>
      <x v="640"/>
      <x v="411"/>
    </i>
    <i>
      <x v="18"/>
      <x v="474"/>
      <x v="19"/>
      <x v="83"/>
      <x v="67"/>
      <x/>
      <x v="874"/>
      <x/>
    </i>
    <i>
      <x v="19"/>
      <x v="86"/>
      <x/>
      <x v="1"/>
      <x/>
      <x/>
      <x v="896"/>
      <x/>
    </i>
    <i>
      <x v="20"/>
      <x v="133"/>
      <x v="143"/>
      <x v="299"/>
      <x v="52"/>
      <x/>
      <x v="801"/>
      <x v="404"/>
    </i>
    <i>
      <x v="21"/>
      <x v="680"/>
      <x v="67"/>
      <x v="348"/>
      <x v="30"/>
      <x/>
      <x v="834"/>
      <x v="414"/>
    </i>
    <i>
      <x v="22"/>
      <x v="733"/>
      <x v="75"/>
      <x v="393"/>
      <x v="460"/>
      <x/>
      <x v="440"/>
      <x v="196"/>
    </i>
    <i>
      <x v="23"/>
      <x v="120"/>
      <x v="5"/>
      <x v="12"/>
      <x v="399"/>
      <x/>
      <x v="603"/>
      <x/>
    </i>
    <i>
      <x v="24"/>
      <x v="323"/>
      <x v="18"/>
      <x v="60"/>
      <x v="196"/>
      <x/>
      <x v="790"/>
      <x/>
    </i>
    <i>
      <x v="26"/>
      <x v="32"/>
      <x v="5"/>
      <x v="9"/>
      <x v="399"/>
      <x/>
      <x v="280"/>
      <x v="471"/>
    </i>
    <i>
      <x v="27"/>
      <x v="574"/>
      <x v="95"/>
      <x v="382"/>
      <x v="501"/>
      <x/>
      <x v="422"/>
      <x v="114"/>
    </i>
    <i>
      <x v="28"/>
      <x v="750"/>
      <x v="213"/>
      <x v="645"/>
      <x v="298"/>
      <x/>
      <x v="666"/>
      <x v="162"/>
    </i>
    <i>
      <x v="29"/>
      <x v="18"/>
      <x v="3"/>
      <x v="5"/>
      <x v="613"/>
      <x/>
      <x v="280"/>
      <x/>
    </i>
    <i>
      <x v="30"/>
      <x v="210"/>
      <x v="254"/>
      <x v="527"/>
      <x v="349"/>
      <x/>
      <x v="594"/>
      <x v="188"/>
    </i>
    <i>
      <x v="31"/>
      <x v="740"/>
      <x v="167"/>
      <x v="586"/>
      <x v="471"/>
      <x/>
      <x v="360"/>
      <x v="321"/>
    </i>
    <i>
      <x v="32"/>
      <x v="135"/>
      <x v="15"/>
      <x v="34"/>
      <x/>
      <x/>
      <x v="859"/>
      <x v="426"/>
    </i>
    <i>
      <x v="33"/>
      <x v="617"/>
      <x v="60"/>
      <x v="294"/>
      <x v="65"/>
      <x/>
      <x v="864"/>
      <x v="86"/>
    </i>
    <i>
      <x v="34"/>
      <x v="477"/>
      <x v="95"/>
      <x v="348"/>
      <x v="104"/>
      <x/>
      <x v="856"/>
      <x/>
    </i>
    <i>
      <x v="35"/>
      <x v="86"/>
      <x v="1"/>
      <x v="3"/>
      <x/>
      <x/>
      <x v="896"/>
      <x/>
    </i>
    <i>
      <x v="36"/>
      <x v="1168"/>
      <x v="26"/>
      <x v="357"/>
      <x v="77"/>
      <x/>
      <x v="821"/>
      <x v="311"/>
    </i>
    <i>
      <x v="37"/>
      <x v="1088"/>
      <x v="97"/>
      <x v="580"/>
      <x v="610"/>
      <x/>
      <x v="244"/>
      <x v="201"/>
    </i>
    <i>
      <x v="38"/>
      <x v="666"/>
      <x v="180"/>
      <x v="577"/>
      <x v="759"/>
      <x/>
      <x v="42"/>
      <x/>
    </i>
    <i>
      <x v="39"/>
      <x v="974"/>
      <x v="296"/>
      <x v="754"/>
      <x v="427"/>
      <x/>
      <x v="542"/>
      <x v="49"/>
    </i>
    <i>
      <x v="40"/>
      <x v="551"/>
      <x v="232"/>
      <x v="617"/>
      <x v="533"/>
      <x/>
      <x v="372"/>
      <x v="156"/>
    </i>
    <i>
      <x v="41"/>
      <x/>
      <x/>
      <x/>
      <x/>
      <x/>
      <x v="896"/>
      <x/>
    </i>
    <i>
      <x v="42"/>
      <x v="1104"/>
      <x v="34"/>
      <x v="358"/>
      <x v="410"/>
      <x/>
      <x v="303"/>
      <x v="447"/>
    </i>
    <i>
      <x v="43"/>
      <x v="452"/>
      <x v="33"/>
      <x v="136"/>
      <x v="787"/>
      <x/>
      <x v="6"/>
      <x/>
    </i>
    <i>
      <x v="44"/>
      <x v="142"/>
      <x v="21"/>
      <x v="49"/>
      <x v="59"/>
      <x/>
      <x v="280"/>
      <x v="586"/>
    </i>
    <i>
      <x v="45"/>
      <x v="1024"/>
      <x v="133"/>
      <x v="615"/>
      <x v="712"/>
      <x/>
      <x v="117"/>
      <x/>
    </i>
    <i>
      <x v="46"/>
      <x v="1125"/>
      <x v="9"/>
      <x v="130"/>
      <x/>
      <x/>
      <x v="801"/>
      <x v="491"/>
    </i>
    <i>
      <x v="48"/>
      <x v="360"/>
      <x v="48"/>
      <x v="165"/>
      <x v="632"/>
      <x/>
      <x v="244"/>
      <x/>
    </i>
    <i>
      <x v="49"/>
      <x v="978"/>
      <x v="188"/>
      <x v="663"/>
      <x v="329"/>
      <x/>
      <x v="650"/>
      <x v="131"/>
    </i>
  </rowItems>
  <colItems count="1">
    <i/>
  </colItems>
  <pageFields count="1">
    <pageField fld="1" item="12" hier="-1"/>
  </page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46A73-0AA5-4D6A-ACC6-321A94F8400B}" name="数据透视表25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H52" firstHeaderRow="1" firstDataRow="1" firstDataCol="8" rowPageCount="1" colPageCount="1"/>
  <pivotFields count="11">
    <pivotField compact="0" outline="0" showAll="0" defaultSubtotal="0"/>
    <pivotField axis="axisPage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compact="0" outline="0" showAll="0" defaultSubtotal="0">
      <items count="50">
        <item x="36"/>
        <item x="15"/>
        <item x="24"/>
        <item x="44"/>
        <item x="35"/>
        <item x="8"/>
        <item x="4"/>
        <item x="0"/>
        <item x="23"/>
        <item x="20"/>
        <item x="26"/>
        <item x="18"/>
        <item x="9"/>
        <item x="11"/>
        <item x="32"/>
        <item x="10"/>
        <item x="45"/>
        <item x="47"/>
        <item x="19"/>
        <item x="43"/>
        <item x="12"/>
        <item x="28"/>
        <item x="5"/>
        <item x="6"/>
        <item x="7"/>
        <item x="17"/>
        <item x="39"/>
        <item x="14"/>
        <item x="2"/>
        <item x="38"/>
        <item x="25"/>
        <item x="48"/>
        <item x="33"/>
        <item x="29"/>
        <item x="41"/>
        <item x="37"/>
        <item x="30"/>
        <item x="40"/>
        <item x="42"/>
        <item x="3"/>
        <item x="1"/>
        <item x="16"/>
        <item x="27"/>
        <item x="46"/>
        <item x="13"/>
        <item x="31"/>
        <item x="34"/>
        <item x="22"/>
        <item x="21"/>
        <item x="49"/>
      </items>
    </pivotField>
    <pivotField axis="axisRow" compact="0" outline="0" showAll="0" defaultSubtotal="0">
      <items count="897">
        <item x="57"/>
        <item x="503"/>
        <item x="748"/>
        <item x="766"/>
        <item x="309"/>
        <item x="507"/>
        <item x="410"/>
        <item x="639"/>
        <item x="264"/>
        <item x="828"/>
        <item x="760"/>
        <item x="636"/>
        <item x="373"/>
        <item x="184"/>
        <item x="187"/>
        <item x="486"/>
        <item x="712"/>
        <item x="607"/>
        <item x="482"/>
        <item x="331"/>
        <item x="463"/>
        <item x="42"/>
        <item x="758"/>
        <item x="167"/>
        <item x="895"/>
        <item x="713"/>
        <item x="305"/>
        <item x="854"/>
        <item x="301"/>
        <item x="354"/>
        <item x="88"/>
        <item x="776"/>
        <item x="600"/>
        <item x="356"/>
        <item x="151"/>
        <item x="560"/>
        <item x="148"/>
        <item x="119"/>
        <item x="853"/>
        <item x="382"/>
        <item x="450"/>
        <item x="304"/>
        <item x="408"/>
        <item x="31"/>
        <item x="156"/>
        <item x="166"/>
        <item x="740"/>
        <item x="535"/>
        <item x="46"/>
        <item x="16"/>
        <item x="598"/>
        <item x="618"/>
        <item x="175"/>
        <item x="595"/>
        <item x="302"/>
        <item x="49"/>
        <item x="275"/>
        <item x="827"/>
        <item x="380"/>
        <item x="270"/>
        <item x="873"/>
        <item x="841"/>
        <item x="720"/>
        <item x="464"/>
        <item x="619"/>
        <item x="585"/>
        <item x="765"/>
        <item x="739"/>
        <item x="269"/>
        <item x="705"/>
        <item x="432"/>
        <item x="220"/>
        <item x="79"/>
        <item x="493"/>
        <item x="45"/>
        <item x="462"/>
        <item x="541"/>
        <item x="808"/>
        <item x="234"/>
        <item x="756"/>
        <item x="810"/>
        <item x="690"/>
        <item x="809"/>
        <item x="263"/>
        <item x="62"/>
        <item x="95"/>
        <item x="164"/>
        <item x="876"/>
        <item x="178"/>
        <item x="484"/>
        <item x="678"/>
        <item x="43"/>
        <item x="697"/>
        <item x="186"/>
        <item x="22"/>
        <item x="80"/>
        <item x="826"/>
        <item x="224"/>
        <item x="433"/>
        <item x="85"/>
        <item x="319"/>
        <item x="893"/>
        <item x="757"/>
        <item x="852"/>
        <item x="320"/>
        <item x="523"/>
        <item x="424"/>
        <item x="843"/>
        <item x="721"/>
        <item x="587"/>
        <item x="41"/>
        <item x="456"/>
        <item x="533"/>
        <item x="770"/>
        <item x="572"/>
        <item x="303"/>
        <item x="443"/>
        <item x="405"/>
        <item x="355"/>
        <item x="696"/>
        <item x="637"/>
        <item x="634"/>
        <item x="502"/>
        <item x="709"/>
        <item x="229"/>
        <item x="204"/>
        <item x="881"/>
        <item x="539"/>
        <item x="583"/>
        <item x="707"/>
        <item x="202"/>
        <item x="360"/>
        <item x="130"/>
        <item x="155"/>
        <item x="702"/>
        <item x="596"/>
        <item x="612"/>
        <item x="892"/>
        <item x="668"/>
        <item x="44"/>
        <item x="453"/>
        <item x="115"/>
        <item x="437"/>
        <item x="447"/>
        <item x="719"/>
        <item x="192"/>
        <item x="300"/>
        <item x="173"/>
        <item x="736"/>
        <item x="759"/>
        <item x="81"/>
        <item x="677"/>
        <item x="652"/>
        <item x="254"/>
        <item x="699"/>
        <item x="188"/>
        <item x="635"/>
        <item x="481"/>
        <item x="200"/>
        <item x="724"/>
        <item x="474"/>
        <item x="430"/>
        <item x="804"/>
        <item x="328"/>
        <item x="239"/>
        <item x="103"/>
        <item x="691"/>
        <item x="616"/>
        <item x="195"/>
        <item x="896"/>
        <item x="706"/>
        <item x="574"/>
        <item x="782"/>
        <item x="226"/>
        <item x="196"/>
        <item x="78"/>
        <item x="284"/>
        <item x="866"/>
        <item x="755"/>
        <item x="483"/>
        <item x="154"/>
        <item x="665"/>
        <item x="265"/>
        <item x="569"/>
        <item x="597"/>
        <item x="248"/>
        <item x="489"/>
        <item x="738"/>
        <item x="460"/>
        <item x="77"/>
        <item x="615"/>
        <item x="251"/>
        <item x="571"/>
        <item x="396"/>
        <item x="525"/>
        <item x="203"/>
        <item x="825"/>
        <item x="64"/>
        <item x="842"/>
        <item x="614"/>
        <item x="231"/>
        <item x="259"/>
        <item x="763"/>
        <item x="806"/>
        <item x="561"/>
        <item x="716"/>
        <item x="295"/>
        <item x="137"/>
        <item x="221"/>
        <item x="816"/>
        <item x="791"/>
        <item x="722"/>
        <item x="732"/>
        <item x="798"/>
        <item x="67"/>
        <item x="114"/>
        <item x="717"/>
        <item x="718"/>
        <item x="160"/>
        <item x="21"/>
        <item x="480"/>
        <item x="723"/>
        <item x="113"/>
        <item x="495"/>
        <item x="225"/>
        <item x="441"/>
        <item x="670"/>
        <item x="299"/>
        <item x="36"/>
        <item x="268"/>
        <item x="326"/>
        <item x="136"/>
        <item x="197"/>
        <item x="831"/>
        <item x="731"/>
        <item x="785"/>
        <item x="406"/>
        <item x="540"/>
        <item x="347"/>
        <item x="97"/>
        <item x="172"/>
        <item x="695"/>
        <item x="91"/>
        <item x="849"/>
        <item x="398"/>
        <item x="467"/>
        <item x="86"/>
        <item x="141"/>
        <item x="573"/>
        <item x="623"/>
        <item x="190"/>
        <item x="416"/>
        <item x="243"/>
        <item x="180"/>
        <item x="676"/>
        <item x="824"/>
        <item x="29"/>
        <item x="661"/>
        <item x="459"/>
        <item x="274"/>
        <item x="105"/>
        <item x="487"/>
        <item x="818"/>
        <item x="894"/>
        <item x="530"/>
        <item x="54"/>
        <item x="106"/>
        <item x="610"/>
        <item x="71"/>
        <item x="365"/>
        <item x="125"/>
        <item x="262"/>
        <item x="266"/>
        <item x="267"/>
        <item x="727"/>
        <item x="68"/>
        <item x="14"/>
        <item x="704"/>
        <item x="811"/>
        <item x="161"/>
        <item x="53"/>
        <item x="34"/>
        <item x="4"/>
        <item x="832"/>
        <item x="123"/>
        <item x="24"/>
        <item x="744"/>
        <item x="445"/>
        <item x="879"/>
        <item x="520"/>
        <item x="409"/>
        <item x="602"/>
        <item x="341"/>
        <item x="491"/>
        <item x="714"/>
        <item x="858"/>
        <item x="216"/>
        <item x="859"/>
        <item x="294"/>
        <item x="158"/>
        <item x="19"/>
        <item x="536"/>
        <item x="122"/>
        <item x="401"/>
        <item x="399"/>
        <item x="793"/>
        <item x="641"/>
        <item x="751"/>
        <item x="555"/>
        <item x="694"/>
        <item x="333"/>
        <item x="499"/>
        <item x="476"/>
        <item x="217"/>
        <item x="60"/>
        <item x="140"/>
        <item x="75"/>
        <item x="774"/>
        <item x="233"/>
        <item x="306"/>
        <item x="315"/>
        <item x="213"/>
        <item x="120"/>
        <item x="162"/>
        <item x="32"/>
        <item x="10"/>
        <item x="470"/>
        <item x="51"/>
        <item x="334"/>
        <item x="279"/>
        <item x="244"/>
        <item x="170"/>
        <item x="144"/>
        <item x="93"/>
        <item x="469"/>
        <item x="11"/>
        <item x="379"/>
        <item x="551"/>
        <item x="47"/>
        <item x="313"/>
        <item x="857"/>
        <item x="260"/>
        <item x="124"/>
        <item x="477"/>
        <item x="9"/>
        <item x="815"/>
        <item x="681"/>
        <item x="562"/>
        <item x="111"/>
        <item x="332"/>
        <item x="165"/>
        <item x="206"/>
        <item x="542"/>
        <item x="473"/>
        <item x="48"/>
        <item x="468"/>
        <item x="208"/>
        <item x="449"/>
        <item x="657"/>
        <item x="545"/>
        <item x="412"/>
        <item x="150"/>
        <item x="531"/>
        <item x="18"/>
        <item x="181"/>
        <item x="790"/>
        <item x="617"/>
        <item x="471"/>
        <item x="440"/>
        <item x="109"/>
        <item x="179"/>
        <item x="378"/>
        <item x="388"/>
        <item x="431"/>
        <item x="96"/>
        <item x="772"/>
        <item x="238"/>
        <item x="812"/>
        <item x="710"/>
        <item x="448"/>
        <item x="132"/>
        <item x="223"/>
        <item x="157"/>
        <item x="547"/>
        <item x="290"/>
        <item x="250"/>
        <item x="465"/>
        <item x="604"/>
        <item x="860"/>
        <item x="521"/>
        <item x="258"/>
        <item x="308"/>
        <item x="374"/>
        <item x="345"/>
        <item x="606"/>
        <item x="69"/>
        <item x="711"/>
        <item x="358"/>
        <item x="107"/>
        <item x="884"/>
        <item x="23"/>
        <item x="862"/>
        <item x="855"/>
        <item x="383"/>
        <item x="698"/>
        <item x="52"/>
        <item x="837"/>
        <item x="63"/>
        <item x="311"/>
        <item x="191"/>
        <item x="734"/>
        <item x="621"/>
        <item x="461"/>
        <item x="515"/>
        <item x="730"/>
        <item x="444"/>
        <item x="830"/>
        <item x="50"/>
        <item x="126"/>
        <item x="799"/>
        <item x="563"/>
        <item x="662"/>
        <item x="280"/>
        <item x="242"/>
        <item x="576"/>
        <item x="594"/>
        <item x="435"/>
        <item x="813"/>
        <item x="625"/>
        <item x="159"/>
        <item x="745"/>
        <item x="256"/>
        <item x="94"/>
        <item x="127"/>
        <item x="485"/>
        <item x="193"/>
        <item x="822"/>
        <item x="321"/>
        <item x="497"/>
        <item x="887"/>
        <item x="391"/>
        <item x="768"/>
        <item x="346"/>
        <item x="272"/>
        <item x="363"/>
        <item x="246"/>
        <item x="741"/>
        <item x="207"/>
        <item x="205"/>
        <item x="605"/>
        <item x="40"/>
        <item x="872"/>
        <item x="796"/>
        <item x="655"/>
        <item x="715"/>
        <item x="436"/>
        <item x="185"/>
        <item x="526"/>
        <item x="550"/>
        <item x="318"/>
        <item x="814"/>
        <item x="883"/>
        <item x="13"/>
        <item x="361"/>
        <item x="581"/>
        <item x="90"/>
        <item x="240"/>
        <item x="762"/>
        <item x="92"/>
        <item x="30"/>
        <item x="228"/>
        <item x="241"/>
        <item x="504"/>
        <item x="509"/>
        <item x="247"/>
        <item x="168"/>
        <item x="688"/>
        <item x="795"/>
        <item x="659"/>
        <item x="359"/>
        <item x="352"/>
        <item x="512"/>
        <item x="296"/>
        <item x="522"/>
        <item x="2"/>
        <item x="277"/>
        <item x="5"/>
        <item x="35"/>
        <item x="142"/>
        <item x="726"/>
        <item x="538"/>
        <item x="212"/>
        <item x="559"/>
        <item x="608"/>
        <item x="329"/>
        <item x="434"/>
        <item x="646"/>
        <item x="703"/>
        <item x="874"/>
        <item x="787"/>
        <item x="70"/>
        <item x="395"/>
        <item x="856"/>
        <item x="377"/>
        <item x="492"/>
        <item x="558"/>
        <item x="820"/>
        <item x="117"/>
        <item x="219"/>
        <item x="513"/>
        <item x="580"/>
        <item x="12"/>
        <item x="134"/>
        <item x="880"/>
        <item x="708"/>
        <item x="252"/>
        <item x="630"/>
        <item x="568"/>
        <item x="692"/>
        <item x="249"/>
        <item x="788"/>
        <item x="169"/>
        <item x="118"/>
        <item x="728"/>
        <item x="214"/>
        <item x="143"/>
        <item x="863"/>
        <item x="336"/>
        <item x="508"/>
        <item x="324"/>
        <item x="466"/>
        <item x="421"/>
        <item x="543"/>
        <item x="626"/>
        <item x="372"/>
        <item x="565"/>
        <item x="624"/>
        <item x="215"/>
        <item x="524"/>
        <item x="701"/>
        <item x="1"/>
        <item x="510"/>
        <item x="390"/>
        <item x="84"/>
        <item x="494"/>
        <item x="878"/>
        <item x="882"/>
        <item x="236"/>
        <item x="146"/>
        <item x="611"/>
        <item x="0"/>
        <item x="415"/>
        <item x="7"/>
        <item x="778"/>
        <item x="557"/>
        <item x="413"/>
        <item x="384"/>
        <item x="439"/>
        <item x="101"/>
        <item x="335"/>
        <item x="317"/>
        <item x="211"/>
        <item x="658"/>
        <item x="519"/>
        <item x="385"/>
        <item x="198"/>
        <item x="527"/>
        <item x="554"/>
        <item x="733"/>
        <item x="27"/>
        <item x="584"/>
        <item x="344"/>
        <item x="438"/>
        <item x="593"/>
        <item x="546"/>
        <item x="381"/>
        <item x="312"/>
        <item x="210"/>
        <item x="829"/>
        <item x="488"/>
        <item x="74"/>
        <item x="640"/>
        <item x="292"/>
        <item x="592"/>
        <item x="348"/>
        <item x="644"/>
        <item x="622"/>
        <item x="199"/>
        <item x="672"/>
        <item x="590"/>
        <item x="869"/>
        <item x="362"/>
        <item x="579"/>
        <item x="310"/>
        <item x="400"/>
        <item x="273"/>
        <item x="511"/>
        <item x="418"/>
        <item x="548"/>
        <item x="245"/>
        <item x="15"/>
        <item x="17"/>
        <item x="222"/>
        <item x="83"/>
        <item x="338"/>
        <item x="544"/>
        <item x="868"/>
        <item x="128"/>
        <item x="163"/>
        <item x="518"/>
        <item x="357"/>
        <item x="59"/>
        <item x="725"/>
        <item x="454"/>
        <item x="577"/>
        <item x="189"/>
        <item x="686"/>
        <item x="286"/>
        <item x="517"/>
        <item x="786"/>
        <item x="687"/>
        <item x="323"/>
        <item x="3"/>
        <item x="253"/>
        <item x="325"/>
        <item x="537"/>
        <item x="742"/>
        <item x="589"/>
        <item x="458"/>
        <item x="753"/>
        <item x="278"/>
        <item x="368"/>
        <item x="6"/>
        <item x="337"/>
        <item x="645"/>
        <item x="506"/>
        <item x="257"/>
        <item x="683"/>
        <item x="664"/>
        <item x="801"/>
        <item x="411"/>
        <item x="316"/>
        <item x="376"/>
        <item x="327"/>
        <item x="613"/>
        <item x="121"/>
        <item x="564"/>
        <item x="419"/>
        <item x="472"/>
        <item x="771"/>
        <item x="386"/>
        <item x="276"/>
        <item x="66"/>
        <item x="839"/>
        <item x="25"/>
        <item x="425"/>
        <item x="886"/>
        <item x="171"/>
        <item x="232"/>
        <item x="100"/>
        <item x="888"/>
        <item x="861"/>
        <item x="844"/>
        <item x="147"/>
        <item x="39"/>
        <item x="680"/>
        <item x="389"/>
        <item x="498"/>
        <item x="426"/>
        <item x="442"/>
        <item x="789"/>
        <item x="845"/>
        <item x="307"/>
        <item x="351"/>
        <item x="865"/>
        <item x="177"/>
        <item x="633"/>
        <item x="58"/>
        <item x="794"/>
        <item x="553"/>
        <item x="38"/>
        <item x="649"/>
        <item x="667"/>
        <item x="414"/>
        <item x="570"/>
        <item x="769"/>
        <item x="82"/>
        <item x="656"/>
        <item x="666"/>
        <item x="283"/>
        <item x="817"/>
        <item x="490"/>
        <item x="446"/>
        <item x="864"/>
        <item x="566"/>
        <item x="20"/>
        <item x="182"/>
        <item x="56"/>
        <item x="33"/>
        <item x="846"/>
        <item x="836"/>
        <item x="651"/>
        <item x="603"/>
        <item x="675"/>
        <item x="298"/>
        <item x="779"/>
        <item x="848"/>
        <item x="183"/>
        <item x="629"/>
        <item x="838"/>
        <item x="627"/>
        <item x="349"/>
        <item x="890"/>
        <item x="287"/>
        <item x="628"/>
        <item x="647"/>
        <item x="773"/>
        <item x="291"/>
        <item x="135"/>
        <item x="131"/>
        <item x="877"/>
        <item x="784"/>
        <item x="684"/>
        <item x="797"/>
        <item x="375"/>
        <item x="285"/>
        <item x="567"/>
        <item x="528"/>
        <item x="194"/>
        <item x="761"/>
        <item x="339"/>
        <item x="201"/>
        <item x="138"/>
        <item x="800"/>
        <item x="112"/>
        <item x="764"/>
        <item x="371"/>
        <item x="549"/>
        <item x="767"/>
        <item x="514"/>
        <item x="889"/>
        <item x="682"/>
        <item x="235"/>
        <item x="867"/>
        <item x="833"/>
        <item x="620"/>
        <item x="26"/>
        <item x="152"/>
        <item x="314"/>
        <item x="289"/>
        <item x="108"/>
        <item x="532"/>
        <item x="500"/>
        <item x="420"/>
        <item x="139"/>
        <item x="343"/>
        <item x="330"/>
        <item x="387"/>
        <item x="322"/>
        <item x="792"/>
        <item x="674"/>
        <item x="89"/>
        <item x="700"/>
        <item x="218"/>
        <item x="781"/>
        <item x="110"/>
        <item x="8"/>
        <item x="693"/>
        <item x="72"/>
        <item x="747"/>
        <item x="805"/>
        <item x="591"/>
        <item x="599"/>
        <item x="803"/>
        <item x="556"/>
        <item x="423"/>
        <item x="98"/>
        <item x="534"/>
        <item x="631"/>
        <item x="807"/>
        <item x="679"/>
        <item x="529"/>
        <item x="393"/>
        <item x="802"/>
        <item x="261"/>
        <item x="451"/>
        <item x="297"/>
        <item x="271"/>
        <item x="582"/>
        <item x="780"/>
        <item x="392"/>
        <item x="342"/>
        <item x="653"/>
        <item x="457"/>
        <item x="37"/>
        <item x="875"/>
        <item x="350"/>
        <item x="685"/>
        <item x="663"/>
        <item x="650"/>
        <item x="366"/>
        <item x="174"/>
        <item x="293"/>
        <item x="654"/>
        <item x="578"/>
        <item x="609"/>
        <item x="133"/>
        <item x="689"/>
        <item x="819"/>
        <item x="729"/>
        <item x="752"/>
        <item x="575"/>
        <item x="632"/>
        <item x="642"/>
        <item x="129"/>
        <item x="61"/>
        <item x="673"/>
        <item x="601"/>
        <item x="847"/>
        <item x="369"/>
        <item x="671"/>
        <item x="404"/>
        <item x="783"/>
        <item x="775"/>
        <item x="496"/>
        <item x="754"/>
        <item x="176"/>
        <item x="429"/>
        <item x="850"/>
        <item x="102"/>
        <item x="370"/>
        <item x="588"/>
        <item x="73"/>
        <item x="340"/>
        <item x="402"/>
        <item x="237"/>
        <item x="394"/>
        <item x="145"/>
        <item x="227"/>
        <item x="282"/>
        <item x="99"/>
        <item x="427"/>
        <item x="104"/>
        <item x="840"/>
        <item x="479"/>
        <item x="851"/>
        <item x="505"/>
        <item x="422"/>
        <item x="669"/>
        <item x="230"/>
        <item x="638"/>
        <item x="586"/>
        <item x="87"/>
        <item x="501"/>
        <item x="746"/>
        <item x="364"/>
        <item x="407"/>
        <item x="835"/>
        <item x="367"/>
        <item x="209"/>
        <item x="65"/>
        <item x="353"/>
        <item x="823"/>
        <item x="885"/>
        <item x="403"/>
        <item x="891"/>
        <item x="153"/>
        <item x="777"/>
        <item x="660"/>
        <item x="149"/>
        <item x="455"/>
        <item x="735"/>
        <item x="28"/>
        <item x="750"/>
        <item x="397"/>
        <item x="428"/>
        <item x="737"/>
        <item x="552"/>
        <item x="452"/>
        <item x="743"/>
        <item x="288"/>
        <item x="648"/>
        <item x="475"/>
        <item x="871"/>
        <item x="116"/>
        <item x="643"/>
        <item x="417"/>
        <item x="821"/>
        <item x="76"/>
        <item x="255"/>
        <item x="478"/>
        <item x="834"/>
        <item x="749"/>
        <item x="870"/>
        <item x="281"/>
        <item x="516"/>
        <item x="55"/>
      </items>
    </pivotField>
    <pivotField axis="axisRow" compact="0" outline="0" showAll="0" defaultSubtotal="0">
      <items count="645">
        <item x="55"/>
        <item x="42"/>
        <item x="44"/>
        <item x="43"/>
        <item x="46"/>
        <item x="423"/>
        <item x="196"/>
        <item x="45"/>
        <item x="548"/>
        <item x="386"/>
        <item x="613"/>
        <item x="21"/>
        <item x="449"/>
        <item x="587"/>
        <item x="393"/>
        <item x="248"/>
        <item x="641"/>
        <item x="208"/>
        <item x="412"/>
        <item x="478"/>
        <item x="31"/>
        <item x="369"/>
        <item x="589"/>
        <item x="503"/>
        <item x="576"/>
        <item x="489"/>
        <item x="214"/>
        <item x="435"/>
        <item x="99"/>
        <item x="78"/>
        <item x="493"/>
        <item x="41"/>
        <item x="255"/>
        <item x="135"/>
        <item x="414"/>
        <item x="598"/>
        <item x="162"/>
        <item x="184"/>
        <item x="95"/>
        <item x="530"/>
        <item x="170"/>
        <item x="272"/>
        <item x="26"/>
        <item x="307"/>
        <item x="175"/>
        <item x="159"/>
        <item x="14"/>
        <item x="209"/>
        <item x="256"/>
        <item x="289"/>
        <item x="245"/>
        <item x="239"/>
        <item x="398"/>
        <item x="189"/>
        <item x="100"/>
        <item x="117"/>
        <item x="365"/>
        <item x="277"/>
        <item x="618"/>
        <item x="561"/>
        <item x="103"/>
        <item x="52"/>
        <item x="81"/>
        <item x="616"/>
        <item x="94"/>
        <item x="431"/>
        <item x="50"/>
        <item x="58"/>
        <item x="115"/>
        <item x="565"/>
        <item x="383"/>
        <item x="145"/>
        <item x="611"/>
        <item x="468"/>
        <item x="32"/>
        <item x="29"/>
        <item x="552"/>
        <item x="154"/>
        <item x="40"/>
        <item x="102"/>
        <item x="91"/>
        <item x="3"/>
        <item x="400"/>
        <item x="207"/>
        <item x="128"/>
        <item x="556"/>
        <item x="300"/>
        <item x="114"/>
        <item x="221"/>
        <item x="125"/>
        <item x="65"/>
        <item x="572"/>
        <item x="501"/>
        <item x="101"/>
        <item x="633"/>
        <item x="498"/>
        <item x="126"/>
        <item x="620"/>
        <item x="377"/>
        <item x="348"/>
        <item x="104"/>
        <item x="406"/>
        <item x="579"/>
        <item x="628"/>
        <item x="481"/>
        <item x="87"/>
        <item x="422"/>
        <item x="438"/>
        <item x="297"/>
        <item x="232"/>
        <item x="453"/>
        <item x="110"/>
        <item x="601"/>
        <item x="354"/>
        <item x="295"/>
        <item x="591"/>
        <item x="531"/>
        <item x="231"/>
        <item x="230"/>
        <item x="547"/>
        <item x="61"/>
        <item x="605"/>
        <item x="558"/>
        <item x="2"/>
        <item x="397"/>
        <item x="169"/>
        <item x="206"/>
        <item x="349"/>
        <item x="602"/>
        <item x="167"/>
        <item x="506"/>
        <item x="287"/>
        <item x="54"/>
        <item x="48"/>
        <item x="264"/>
        <item x="165"/>
        <item x="359"/>
        <item x="36"/>
        <item x="588"/>
        <item x="504"/>
        <item x="370"/>
        <item x="240"/>
        <item x="116"/>
        <item x="8"/>
        <item x="178"/>
        <item x="173"/>
        <item x="71"/>
        <item x="325"/>
        <item x="437"/>
        <item x="233"/>
        <item x="60"/>
        <item x="188"/>
        <item x="268"/>
        <item x="542"/>
        <item x="191"/>
        <item x="411"/>
        <item x="288"/>
        <item x="303"/>
        <item x="225"/>
        <item x="463"/>
        <item x="391"/>
        <item x="97"/>
        <item x="90"/>
        <item x="68"/>
        <item x="476"/>
        <item x="51"/>
        <item x="557"/>
        <item x="77"/>
        <item x="610"/>
        <item x="67"/>
        <item x="486"/>
        <item x="351"/>
        <item x="174"/>
        <item x="273"/>
        <item x="134"/>
        <item x="392"/>
        <item x="467"/>
        <item x="452"/>
        <item x="382"/>
        <item x="219"/>
        <item x="444"/>
        <item x="202"/>
        <item x="492"/>
        <item x="10"/>
        <item x="315"/>
        <item x="479"/>
        <item x="413"/>
        <item x="644"/>
        <item x="299"/>
        <item x="573"/>
        <item x="23"/>
        <item x="143"/>
        <item x="158"/>
        <item x="80"/>
        <item x="323"/>
        <item x="451"/>
        <item x="290"/>
        <item x="367"/>
        <item x="540"/>
        <item x="160"/>
        <item x="427"/>
        <item x="200"/>
        <item x="1"/>
        <item x="83"/>
        <item x="622"/>
        <item x="385"/>
        <item x="360"/>
        <item x="448"/>
        <item x="228"/>
        <item x="190"/>
        <item x="340"/>
        <item x="347"/>
        <item x="161"/>
        <item x="204"/>
        <item x="470"/>
        <item x="38"/>
        <item x="417"/>
        <item x="229"/>
        <item x="475"/>
        <item x="133"/>
        <item x="281"/>
        <item x="20"/>
        <item x="270"/>
        <item x="425"/>
        <item x="335"/>
        <item x="24"/>
        <item x="69"/>
        <item x="421"/>
        <item x="246"/>
        <item x="37"/>
        <item x="203"/>
        <item x="139"/>
        <item x="28"/>
        <item x="477"/>
        <item x="461"/>
        <item x="291"/>
        <item x="640"/>
        <item x="305"/>
        <item x="72"/>
        <item x="625"/>
        <item x="271"/>
        <item x="25"/>
        <item x="252"/>
        <item x="474"/>
        <item x="197"/>
        <item x="436"/>
        <item x="592"/>
        <item x="471"/>
        <item x="419"/>
        <item x="578"/>
        <item x="564"/>
        <item x="82"/>
        <item x="123"/>
        <item x="497"/>
        <item x="201"/>
        <item x="47"/>
        <item x="368"/>
        <item x="482"/>
        <item x="249"/>
        <item x="306"/>
        <item x="396"/>
        <item x="62"/>
        <item x="430"/>
        <item x="537"/>
        <item x="599"/>
        <item x="93"/>
        <item x="563"/>
        <item x="318"/>
        <item x="144"/>
        <item x="247"/>
        <item x="424"/>
        <item x="639"/>
        <item x="313"/>
        <item x="528"/>
        <item x="260"/>
        <item x="215"/>
        <item x="364"/>
        <item x="280"/>
        <item x="150"/>
        <item x="410"/>
        <item x="469"/>
        <item x="590"/>
        <item x="332"/>
        <item x="441"/>
        <item x="632"/>
        <item x="251"/>
        <item x="168"/>
        <item x="490"/>
        <item x="566"/>
        <item x="569"/>
        <item x="85"/>
        <item x="609"/>
        <item x="253"/>
        <item x="276"/>
        <item x="631"/>
        <item x="15"/>
        <item x="643"/>
        <item x="568"/>
        <item x="283"/>
        <item x="466"/>
        <item x="629"/>
        <item x="317"/>
        <item x="263"/>
        <item x="108"/>
        <item x="583"/>
        <item x="320"/>
        <item x="218"/>
        <item x="487"/>
        <item x="220"/>
        <item x="152"/>
        <item x="373"/>
        <item x="131"/>
        <item x="286"/>
        <item x="324"/>
        <item x="581"/>
        <item x="109"/>
        <item x="595"/>
        <item x="267"/>
        <item x="555"/>
        <item x="118"/>
        <item x="529"/>
        <item x="302"/>
        <item x="358"/>
        <item x="5"/>
        <item x="330"/>
        <item x="596"/>
        <item x="107"/>
        <item x="127"/>
        <item x="570"/>
        <item x="265"/>
        <item x="394"/>
        <item x="261"/>
        <item x="227"/>
        <item x="35"/>
        <item x="124"/>
        <item x="39"/>
        <item x="316"/>
        <item x="163"/>
        <item x="222"/>
        <item x="536"/>
        <item x="33"/>
        <item x="546"/>
        <item x="560"/>
        <item x="292"/>
        <item x="434"/>
        <item x="171"/>
        <item x="403"/>
        <item x="236"/>
        <item x="356"/>
        <item x="409"/>
        <item x="211"/>
        <item x="176"/>
        <item x="624"/>
        <item x="70"/>
        <item x="355"/>
        <item x="346"/>
        <item x="88"/>
        <item x="258"/>
        <item x="619"/>
        <item x="357"/>
        <item x="19"/>
        <item x="440"/>
        <item x="12"/>
        <item x="433"/>
        <item x="541"/>
        <item x="500"/>
        <item x="407"/>
        <item x="432"/>
        <item x="380"/>
        <item x="604"/>
        <item x="535"/>
        <item x="485"/>
        <item x="238"/>
        <item x="544"/>
        <item x="522"/>
        <item x="92"/>
        <item x="120"/>
        <item x="505"/>
        <item x="180"/>
        <item x="105"/>
        <item x="582"/>
        <item x="275"/>
        <item x="254"/>
        <item x="274"/>
        <item x="559"/>
        <item x="337"/>
        <item x="30"/>
        <item x="416"/>
        <item x="0"/>
        <item x="141"/>
        <item x="224"/>
        <item x="612"/>
        <item x="429"/>
        <item x="6"/>
        <item x="312"/>
        <item x="142"/>
        <item x="363"/>
        <item x="4"/>
        <item x="549"/>
        <item x="34"/>
        <item x="195"/>
        <item x="49"/>
        <item x="491"/>
        <item x="457"/>
        <item x="293"/>
        <item x="333"/>
        <item x="269"/>
        <item x="462"/>
        <item x="177"/>
        <item x="11"/>
        <item x="495"/>
        <item x="301"/>
        <item x="418"/>
        <item x="593"/>
        <item x="242"/>
        <item x="550"/>
        <item x="638"/>
        <item x="223"/>
        <item x="155"/>
        <item x="326"/>
        <item x="140"/>
        <item x="146"/>
        <item x="362"/>
        <item x="617"/>
        <item x="539"/>
        <item x="484"/>
        <item x="147"/>
        <item x="375"/>
        <item x="27"/>
        <item x="122"/>
        <item x="634"/>
        <item x="627"/>
        <item x="13"/>
        <item x="328"/>
        <item x="508"/>
        <item x="439"/>
        <item x="257"/>
        <item x="192"/>
        <item x="79"/>
        <item x="577"/>
        <item x="515"/>
        <item x="244"/>
        <item x="584"/>
        <item x="9"/>
        <item x="378"/>
        <item x="621"/>
        <item x="510"/>
        <item x="86"/>
        <item x="17"/>
        <item x="7"/>
        <item x="310"/>
        <item x="600"/>
        <item x="278"/>
        <item x="321"/>
        <item x="554"/>
        <item x="234"/>
        <item x="164"/>
        <item x="84"/>
        <item x="199"/>
        <item x="282"/>
        <item x="352"/>
        <item x="194"/>
        <item x="166"/>
        <item x="89"/>
        <item x="338"/>
        <item x="496"/>
        <item x="182"/>
        <item x="372"/>
        <item x="494"/>
        <item x="213"/>
        <item x="388"/>
        <item x="129"/>
        <item x="279"/>
        <item x="111"/>
        <item x="376"/>
        <item x="521"/>
        <item x="137"/>
        <item x="551"/>
        <item x="405"/>
        <item x="361"/>
        <item x="132"/>
        <item x="308"/>
        <item x="387"/>
        <item x="446"/>
        <item x="148"/>
        <item x="517"/>
        <item x="445"/>
        <item x="415"/>
        <item x="454"/>
        <item x="311"/>
        <item x="603"/>
        <item x="64"/>
        <item x="585"/>
        <item x="384"/>
        <item x="594"/>
        <item x="455"/>
        <item x="456"/>
        <item x="205"/>
        <item x="545"/>
        <item x="113"/>
        <item x="121"/>
        <item x="285"/>
        <item x="520"/>
        <item x="402"/>
        <item x="404"/>
        <item x="586"/>
        <item x="172"/>
        <item x="374"/>
        <item x="106"/>
        <item x="353"/>
        <item x="151"/>
        <item x="153"/>
        <item x="597"/>
        <item x="519"/>
        <item x="344"/>
        <item x="57"/>
        <item x="179"/>
        <item x="534"/>
        <item x="447"/>
        <item x="473"/>
        <item x="250"/>
        <item x="266"/>
        <item x="390"/>
        <item x="53"/>
        <item x="527"/>
        <item x="513"/>
        <item x="66"/>
        <item x="443"/>
        <item x="193"/>
        <item x="181"/>
        <item x="96"/>
        <item x="580"/>
        <item x="334"/>
        <item x="401"/>
        <item x="635"/>
        <item x="59"/>
        <item x="464"/>
        <item x="336"/>
        <item x="112"/>
        <item x="642"/>
        <item x="399"/>
        <item x="18"/>
        <item x="149"/>
        <item x="460"/>
        <item x="371"/>
        <item x="76"/>
        <item x="571"/>
        <item x="366"/>
        <item x="237"/>
        <item x="408"/>
        <item x="322"/>
        <item x="509"/>
        <item x="309"/>
        <item x="608"/>
        <item x="442"/>
        <item x="523"/>
        <item x="183"/>
        <item x="329"/>
        <item x="235"/>
        <item x="615"/>
        <item x="345"/>
        <item x="259"/>
        <item x="502"/>
        <item x="130"/>
        <item x="499"/>
        <item x="381"/>
        <item x="98"/>
        <item x="16"/>
        <item x="389"/>
        <item x="74"/>
        <item x="574"/>
        <item x="488"/>
        <item x="298"/>
        <item x="327"/>
        <item x="314"/>
        <item x="341"/>
        <item x="562"/>
        <item x="567"/>
        <item x="198"/>
        <item x="212"/>
        <item x="187"/>
        <item x="217"/>
        <item x="339"/>
        <item x="395"/>
        <item x="119"/>
        <item x="426"/>
        <item x="294"/>
        <item x="284"/>
        <item x="350"/>
        <item x="226"/>
        <item x="637"/>
        <item x="262"/>
        <item x="465"/>
        <item x="623"/>
        <item x="210"/>
        <item x="483"/>
        <item x="459"/>
        <item x="136"/>
        <item x="319"/>
        <item x="524"/>
        <item x="156"/>
        <item x="512"/>
        <item x="450"/>
        <item x="157"/>
        <item x="532"/>
        <item x="331"/>
        <item x="518"/>
        <item x="525"/>
        <item x="379"/>
        <item x="526"/>
        <item x="22"/>
        <item x="73"/>
        <item x="507"/>
        <item x="420"/>
        <item x="516"/>
        <item x="185"/>
        <item x="514"/>
        <item x="480"/>
        <item x="296"/>
        <item x="342"/>
        <item x="630"/>
        <item x="575"/>
        <item x="243"/>
        <item x="543"/>
        <item x="304"/>
        <item x="614"/>
        <item x="75"/>
        <item x="538"/>
        <item x="138"/>
        <item x="458"/>
        <item x="428"/>
        <item x="216"/>
        <item x="626"/>
        <item x="241"/>
        <item x="343"/>
        <item x="553"/>
        <item x="607"/>
        <item x="63"/>
        <item x="472"/>
        <item x="511"/>
        <item x="636"/>
        <item x="533"/>
        <item x="606"/>
        <item x="186"/>
        <item x="56"/>
      </items>
    </pivotField>
    <pivotField axis="axisRow" compact="0" outline="0" showAll="0" defaultSubtotal="0">
      <items count="136">
        <item x="49"/>
        <item x="88"/>
        <item x="125"/>
        <item x="128"/>
        <item x="131"/>
        <item x="91"/>
        <item x="133"/>
        <item x="98"/>
        <item x="74"/>
        <item x="93"/>
        <item x="102"/>
        <item x="110"/>
        <item x="115"/>
        <item x="95"/>
        <item x="120"/>
        <item x="69"/>
        <item x="104"/>
        <item x="123"/>
        <item x="56"/>
        <item x="78"/>
        <item x="119"/>
        <item x="111"/>
        <item x="66"/>
        <item x="79"/>
        <item x="75"/>
        <item x="126"/>
        <item x="82"/>
        <item x="118"/>
        <item x="121"/>
        <item x="80"/>
        <item x="113"/>
        <item x="96"/>
        <item x="124"/>
        <item x="53"/>
        <item x="81"/>
        <item x="57"/>
        <item x="76"/>
        <item x="60"/>
        <item x="63"/>
        <item x="103"/>
        <item x="135"/>
        <item x="61"/>
        <item x="62"/>
        <item x="70"/>
        <item x="109"/>
        <item x="92"/>
        <item x="85"/>
        <item x="65"/>
        <item x="28"/>
        <item x="132"/>
        <item x="130"/>
        <item x="71"/>
        <item x="54"/>
        <item x="58"/>
        <item x="50"/>
        <item x="112"/>
        <item x="122"/>
        <item x="100"/>
        <item x="51"/>
        <item x="106"/>
        <item x="99"/>
        <item x="67"/>
        <item x="77"/>
        <item x="116"/>
        <item x="129"/>
        <item x="87"/>
        <item x="101"/>
        <item x="89"/>
        <item x="94"/>
        <item x="37"/>
        <item x="127"/>
        <item x="97"/>
        <item x="18"/>
        <item x="90"/>
        <item x="55"/>
        <item x="17"/>
        <item x="33"/>
        <item x="64"/>
        <item x="8"/>
        <item x="6"/>
        <item x="7"/>
        <item x="86"/>
        <item x="39"/>
        <item x="117"/>
        <item x="22"/>
        <item x="27"/>
        <item x="134"/>
        <item x="20"/>
        <item x="26"/>
        <item x="38"/>
        <item x="52"/>
        <item x="0"/>
        <item x="25"/>
        <item x="68"/>
        <item x="15"/>
        <item x="13"/>
        <item x="114"/>
        <item x="12"/>
        <item x="30"/>
        <item x="35"/>
        <item x="3"/>
        <item x="5"/>
        <item x="1"/>
        <item x="9"/>
        <item x="59"/>
        <item x="105"/>
        <item x="11"/>
        <item x="2"/>
        <item x="108"/>
        <item x="34"/>
        <item x="23"/>
        <item x="40"/>
        <item x="4"/>
        <item x="19"/>
        <item x="83"/>
        <item x="47"/>
        <item x="73"/>
        <item x="48"/>
        <item x="10"/>
        <item x="16"/>
        <item x="24"/>
        <item x="32"/>
        <item x="14"/>
        <item x="29"/>
        <item x="36"/>
        <item x="21"/>
        <item x="72"/>
        <item x="44"/>
        <item x="41"/>
        <item x="107"/>
        <item x="43"/>
        <item x="45"/>
        <item x="46"/>
        <item x="31"/>
        <item x="42"/>
        <item x="84"/>
      </items>
    </pivotField>
    <pivotField axis="axisRow" compact="0" outline="0" showAll="0" defaultSubtotal="0">
      <items count="793">
        <item x="7"/>
        <item x="634"/>
        <item x="625"/>
        <item x="366"/>
        <item x="322"/>
        <item x="332"/>
        <item x="785"/>
        <item x="448"/>
        <item x="304"/>
        <item x="220"/>
        <item x="277"/>
        <item x="423"/>
        <item x="572"/>
        <item x="392"/>
        <item x="148"/>
        <item x="661"/>
        <item x="296"/>
        <item x="401"/>
        <item x="626"/>
        <item x="558"/>
        <item x="617"/>
        <item x="469"/>
        <item x="406"/>
        <item x="573"/>
        <item x="193"/>
        <item x="775"/>
        <item x="29"/>
        <item x="637"/>
        <item x="432"/>
        <item x="534"/>
        <item x="9"/>
        <item x="792"/>
        <item x="421"/>
        <item x="591"/>
        <item x="670"/>
        <item x="377"/>
        <item x="26"/>
        <item x="729"/>
        <item x="66"/>
        <item x="386"/>
        <item x="696"/>
        <item x="359"/>
        <item x="607"/>
        <item x="656"/>
        <item x="700"/>
        <item x="475"/>
        <item x="188"/>
        <item x="272"/>
        <item x="299"/>
        <item x="164"/>
        <item x="256"/>
        <item x="388"/>
        <item x="329"/>
        <item x="328"/>
        <item x="695"/>
        <item x="135"/>
        <item x="752"/>
        <item x="453"/>
        <item x="623"/>
        <item x="314"/>
        <item x="524"/>
        <item x="621"/>
        <item x="677"/>
        <item x="390"/>
        <item x="680"/>
        <item x="340"/>
        <item x="444"/>
        <item x="333"/>
        <item x="370"/>
        <item x="630"/>
        <item x="223"/>
        <item x="227"/>
        <item x="200"/>
        <item x="703"/>
        <item x="97"/>
        <item x="235"/>
        <item x="509"/>
        <item x="100"/>
        <item x="300"/>
        <item x="53"/>
        <item x="632"/>
        <item x="684"/>
        <item x="355"/>
        <item x="622"/>
        <item x="82"/>
        <item x="657"/>
        <item x="17"/>
        <item x="640"/>
        <item x="305"/>
        <item x="644"/>
        <item x="710"/>
        <item x="51"/>
        <item x="336"/>
        <item x="56"/>
        <item x="594"/>
        <item x="57"/>
        <item x="531"/>
        <item x="271"/>
        <item x="379"/>
        <item x="456"/>
        <item x="356"/>
        <item x="181"/>
        <item x="458"/>
        <item x="744"/>
        <item x="344"/>
        <item x="25"/>
        <item x="408"/>
        <item x="606"/>
        <item x="709"/>
        <item x="460"/>
        <item x="310"/>
        <item x="39"/>
        <item x="575"/>
        <item x="184"/>
        <item x="570"/>
        <item x="603"/>
        <item x="59"/>
        <item x="202"/>
        <item x="274"/>
        <item x="313"/>
        <item x="364"/>
        <item x="173"/>
        <item x="505"/>
        <item x="712"/>
        <item x="428"/>
        <item x="581"/>
        <item x="84"/>
        <item x="140"/>
        <item x="12"/>
        <item x="282"/>
        <item x="389"/>
        <item x="250"/>
        <item x="713"/>
        <item x="114"/>
        <item x="437"/>
        <item x="702"/>
        <item x="681"/>
        <item x="273"/>
        <item x="327"/>
        <item x="584"/>
        <item x="569"/>
        <item x="89"/>
        <item x="697"/>
        <item x="80"/>
        <item x="692"/>
        <item x="228"/>
        <item x="478"/>
        <item x="578"/>
        <item x="479"/>
        <item x="686"/>
        <item x="334"/>
        <item x="779"/>
        <item x="629"/>
        <item x="232"/>
        <item x="98"/>
        <item x="742"/>
        <item x="689"/>
        <item x="360"/>
        <item x="251"/>
        <item x="319"/>
        <item x="781"/>
        <item x="563"/>
        <item x="557"/>
        <item x="354"/>
        <item x="88"/>
        <item x="189"/>
        <item x="782"/>
        <item x="497"/>
        <item x="679"/>
        <item x="155"/>
        <item x="396"/>
        <item x="85"/>
        <item x="659"/>
        <item x="83"/>
        <item x="682"/>
        <item x="501"/>
        <item x="553"/>
        <item x="683"/>
        <item x="162"/>
        <item x="221"/>
        <item x="41"/>
        <item x="585"/>
        <item x="765"/>
        <item x="291"/>
        <item x="474"/>
        <item x="784"/>
        <item x="770"/>
        <item x="619"/>
        <item x="707"/>
        <item x="311"/>
        <item x="198"/>
        <item x="380"/>
        <item x="721"/>
        <item x="602"/>
        <item x="338"/>
        <item x="747"/>
        <item x="222"/>
        <item x="698"/>
        <item x="307"/>
        <item x="628"/>
        <item x="515"/>
        <item x="365"/>
        <item x="211"/>
        <item x="699"/>
        <item x="513"/>
        <item x="225"/>
        <item x="382"/>
        <item x="11"/>
        <item x="61"/>
        <item x="283"/>
        <item x="298"/>
        <item x="363"/>
        <item x="589"/>
        <item x="138"/>
        <item x="599"/>
        <item x="252"/>
        <item x="726"/>
        <item x="455"/>
        <item x="439"/>
        <item x="50"/>
        <item x="536"/>
        <item x="489"/>
        <item x="257"/>
        <item x="522"/>
        <item x="440"/>
        <item x="741"/>
        <item x="154"/>
        <item x="555"/>
        <item x="436"/>
        <item x="199"/>
        <item x="185"/>
        <item x="576"/>
        <item x="674"/>
        <item x="326"/>
        <item x="631"/>
        <item x="384"/>
        <item x="309"/>
        <item x="351"/>
        <item x="362"/>
        <item x="30"/>
        <item x="588"/>
        <item x="183"/>
        <item x="471"/>
        <item x="597"/>
        <item x="230"/>
        <item x="119"/>
        <item x="174"/>
        <item x="275"/>
        <item x="90"/>
        <item x="55"/>
        <item x="266"/>
        <item x="165"/>
        <item x="592"/>
        <item x="516"/>
        <item x="418"/>
        <item x="750"/>
        <item x="586"/>
        <item x="761"/>
        <item x="485"/>
        <item x="547"/>
        <item x="443"/>
        <item x="5"/>
        <item x="150"/>
        <item x="451"/>
        <item x="243"/>
        <item x="281"/>
        <item x="618"/>
        <item x="551"/>
        <item x="21"/>
        <item x="745"/>
        <item x="349"/>
        <item x="638"/>
        <item x="171"/>
        <item x="438"/>
        <item x="262"/>
        <item x="691"/>
        <item x="556"/>
        <item x="476"/>
        <item x="740"/>
        <item x="301"/>
        <item x="646"/>
        <item x="579"/>
        <item x="704"/>
        <item x="728"/>
        <item x="182"/>
        <item x="693"/>
        <item x="550"/>
        <item x="191"/>
        <item x="417"/>
        <item x="748"/>
        <item x="604"/>
        <item x="278"/>
        <item x="276"/>
        <item x="446"/>
        <item x="268"/>
        <item x="231"/>
        <item x="587"/>
        <item x="749"/>
        <item x="323"/>
        <item x="280"/>
        <item x="774"/>
        <item x="500"/>
        <item x="358"/>
        <item x="627"/>
        <item x="81"/>
        <item x="477"/>
        <item x="385"/>
        <item x="258"/>
        <item x="195"/>
        <item x="571"/>
        <item x="526"/>
        <item x="320"/>
        <item x="783"/>
        <item x="552"/>
        <item x="374"/>
        <item x="470"/>
        <item x="52"/>
        <item x="131"/>
        <item x="767"/>
        <item x="285"/>
        <item x="487"/>
        <item x="514"/>
        <item x="568"/>
        <item x="378"/>
        <item x="168"/>
        <item x="706"/>
        <item x="429"/>
        <item x="8"/>
        <item x="294"/>
        <item x="321"/>
        <item x="762"/>
        <item x="216"/>
        <item x="764"/>
        <item x="648"/>
        <item x="609"/>
        <item x="34"/>
        <item x="502"/>
        <item x="481"/>
        <item x="776"/>
        <item x="530"/>
        <item x="18"/>
        <item x="113"/>
        <item x="139"/>
        <item x="157"/>
        <item x="624"/>
        <item x="151"/>
        <item x="613"/>
        <item x="708"/>
        <item x="499"/>
        <item x="337"/>
        <item x="263"/>
        <item x="582"/>
        <item x="507"/>
        <item x="654"/>
        <item x="422"/>
        <item x="727"/>
        <item x="350"/>
        <item x="65"/>
        <item x="548"/>
        <item x="564"/>
        <item x="63"/>
        <item x="357"/>
        <item x="565"/>
        <item x="116"/>
        <item x="653"/>
        <item x="259"/>
        <item x="373"/>
        <item x="601"/>
        <item x="743"/>
        <item x="269"/>
        <item x="658"/>
        <item x="508"/>
        <item x="214"/>
        <item x="72"/>
        <item x="10"/>
        <item x="218"/>
        <item x="450"/>
        <item x="538"/>
        <item x="27"/>
        <item x="246"/>
        <item x="306"/>
        <item x="260"/>
        <item x="224"/>
        <item x="537"/>
        <item x="687"/>
        <item x="79"/>
        <item x="109"/>
        <item x="459"/>
        <item x="441"/>
        <item x="149"/>
        <item x="433"/>
        <item x="248"/>
        <item x="641"/>
        <item x="639"/>
        <item x="290"/>
        <item x="466"/>
        <item x="763"/>
        <item x="777"/>
        <item x="484"/>
        <item x="35"/>
        <item x="735"/>
        <item x="486"/>
        <item x="488"/>
        <item x="147"/>
        <item x="491"/>
        <item x="511"/>
        <item x="616"/>
        <item x="768"/>
        <item x="253"/>
        <item x="353"/>
        <item x="339"/>
        <item x="190"/>
        <item x="724"/>
        <item x="449"/>
        <item x="315"/>
        <item x="115"/>
        <item x="203"/>
        <item x="352"/>
        <item x="402"/>
        <item x="468"/>
        <item x="660"/>
        <item x="279"/>
        <item x="615"/>
        <item x="293"/>
        <item x="23"/>
        <item x="675"/>
        <item x="397"/>
        <item x="324"/>
        <item x="435"/>
        <item x="598"/>
        <item x="541"/>
        <item x="503"/>
        <item x="302"/>
        <item x="204"/>
        <item x="175"/>
        <item x="212"/>
        <item x="736"/>
        <item x="404"/>
        <item x="431"/>
        <item x="172"/>
        <item x="694"/>
        <item x="178"/>
        <item x="600"/>
        <item x="106"/>
        <item x="480"/>
        <item x="643"/>
        <item x="662"/>
        <item x="36"/>
        <item x="44"/>
        <item x="153"/>
        <item x="186"/>
        <item x="130"/>
        <item x="620"/>
        <item x="15"/>
        <item x="144"/>
        <item x="93"/>
        <item x="465"/>
        <item x="177"/>
        <item x="722"/>
        <item x="756"/>
        <item x="325"/>
        <item x="566"/>
        <item x="94"/>
        <item x="69"/>
        <item x="254"/>
        <item x="217"/>
        <item x="605"/>
        <item x="371"/>
        <item x="467"/>
        <item x="112"/>
        <item x="381"/>
        <item x="76"/>
        <item x="68"/>
        <item x="407"/>
        <item x="399"/>
        <item x="690"/>
        <item x="419"/>
        <item x="187"/>
        <item x="331"/>
        <item x="409"/>
        <item x="308"/>
        <item x="527"/>
        <item x="180"/>
        <item x="434"/>
        <item x="16"/>
        <item x="583"/>
        <item x="111"/>
        <item x="701"/>
        <item x="60"/>
        <item x="472"/>
        <item x="42"/>
        <item x="48"/>
        <item x="146"/>
        <item x="244"/>
        <item x="723"/>
        <item x="758"/>
        <item x="757"/>
        <item x="504"/>
        <item x="295"/>
        <item x="669"/>
        <item x="158"/>
        <item x="330"/>
        <item x="78"/>
        <item x="737"/>
        <item x="22"/>
        <item x="525"/>
        <item x="46"/>
        <item x="43"/>
        <item x="247"/>
        <item x="77"/>
        <item x="194"/>
        <item x="145"/>
        <item x="372"/>
        <item x="233"/>
        <item x="580"/>
        <item x="769"/>
        <item x="196"/>
        <item x="567"/>
        <item x="176"/>
        <item x="2"/>
        <item x="179"/>
        <item x="673"/>
        <item x="790"/>
        <item x="267"/>
        <item x="346"/>
        <item x="778"/>
        <item x="420"/>
        <item x="4"/>
        <item x="415"/>
        <item x="452"/>
        <item x="169"/>
        <item x="528"/>
        <item x="105"/>
        <item x="133"/>
        <item x="517"/>
        <item x="510"/>
        <item x="562"/>
        <item x="286"/>
        <item x="442"/>
        <item x="375"/>
        <item x="122"/>
        <item x="167"/>
        <item x="772"/>
        <item x="668"/>
        <item x="387"/>
        <item x="270"/>
        <item x="612"/>
        <item x="318"/>
        <item x="28"/>
        <item x="32"/>
        <item x="121"/>
        <item x="642"/>
        <item x="733"/>
        <item x="376"/>
        <item x="45"/>
        <item x="241"/>
        <item x="546"/>
        <item x="760"/>
        <item x="655"/>
        <item x="532"/>
        <item x="229"/>
        <item x="483"/>
        <item x="791"/>
        <item x="400"/>
        <item x="103"/>
        <item x="3"/>
        <item x="766"/>
        <item x="127"/>
        <item x="197"/>
        <item x="719"/>
        <item x="108"/>
        <item x="544"/>
        <item x="234"/>
        <item x="92"/>
        <item x="62"/>
        <item x="86"/>
        <item x="715"/>
        <item x="75"/>
        <item x="755"/>
        <item x="464"/>
        <item x="123"/>
        <item x="219"/>
        <item x="739"/>
        <item x="24"/>
        <item x="405"/>
        <item x="717"/>
        <item x="676"/>
        <item x="759"/>
        <item x="161"/>
        <item x="236"/>
        <item x="215"/>
        <item x="398"/>
        <item x="104"/>
        <item x="424"/>
        <item x="95"/>
        <item x="207"/>
        <item x="152"/>
        <item x="71"/>
        <item x="738"/>
        <item x="297"/>
        <item x="554"/>
        <item x="780"/>
        <item x="91"/>
        <item x="445"/>
        <item x="403"/>
        <item x="427"/>
        <item x="73"/>
        <item x="6"/>
        <item x="107"/>
        <item x="74"/>
        <item x="343"/>
        <item x="132"/>
        <item x="347"/>
        <item x="20"/>
        <item x="462"/>
        <item x="720"/>
        <item x="549"/>
        <item x="201"/>
        <item x="636"/>
        <item x="533"/>
        <item x="58"/>
        <item x="787"/>
        <item x="208"/>
        <item x="730"/>
        <item x="593"/>
        <item x="649"/>
        <item x="645"/>
        <item x="495"/>
        <item x="751"/>
        <item x="261"/>
        <item x="38"/>
        <item x="610"/>
        <item x="335"/>
        <item x="64"/>
        <item x="395"/>
        <item x="117"/>
        <item x="49"/>
        <item x="492"/>
        <item x="342"/>
        <item x="391"/>
        <item x="137"/>
        <item x="512"/>
        <item x="136"/>
        <item x="206"/>
        <item x="590"/>
        <item x="129"/>
        <item x="292"/>
        <item x="633"/>
        <item x="156"/>
        <item x="725"/>
        <item x="19"/>
        <item x="705"/>
        <item x="142"/>
        <item x="635"/>
        <item x="143"/>
        <item x="87"/>
        <item x="539"/>
        <item x="678"/>
        <item x="490"/>
        <item x="574"/>
        <item x="771"/>
        <item x="447"/>
        <item x="540"/>
        <item x="255"/>
        <item x="650"/>
        <item x="163"/>
        <item x="542"/>
        <item x="101"/>
        <item x="412"/>
        <item x="663"/>
        <item x="789"/>
        <item x="54"/>
        <item x="265"/>
        <item x="685"/>
        <item x="496"/>
        <item x="543"/>
        <item x="608"/>
        <item x="245"/>
        <item x="711"/>
        <item x="367"/>
        <item x="493"/>
        <item x="249"/>
        <item x="160"/>
        <item x="410"/>
        <item x="99"/>
        <item x="284"/>
        <item x="159"/>
        <item x="614"/>
        <item x="457"/>
        <item x="192"/>
        <item x="577"/>
        <item x="595"/>
        <item x="33"/>
        <item x="666"/>
        <item x="118"/>
        <item x="134"/>
        <item x="461"/>
        <item x="166"/>
        <item x="786"/>
        <item x="506"/>
        <item x="383"/>
        <item x="535"/>
        <item x="520"/>
        <item x="1"/>
        <item x="141"/>
        <item x="473"/>
        <item x="425"/>
        <item x="559"/>
        <item x="519"/>
        <item x="454"/>
        <item x="288"/>
        <item x="753"/>
        <item x="341"/>
        <item x="238"/>
        <item x="494"/>
        <item x="393"/>
        <item x="746"/>
        <item x="361"/>
        <item x="317"/>
        <item x="664"/>
        <item x="773"/>
        <item x="716"/>
        <item x="37"/>
        <item x="14"/>
        <item x="369"/>
        <item x="714"/>
        <item x="731"/>
        <item x="213"/>
        <item x="125"/>
        <item x="611"/>
        <item x="596"/>
        <item x="413"/>
        <item x="120"/>
        <item x="110"/>
        <item x="47"/>
        <item x="647"/>
        <item x="718"/>
        <item x="312"/>
        <item x="170"/>
        <item x="463"/>
        <item x="31"/>
        <item x="368"/>
        <item x="529"/>
        <item x="688"/>
        <item x="209"/>
        <item x="651"/>
        <item x="671"/>
        <item x="13"/>
        <item x="210"/>
        <item x="732"/>
        <item x="411"/>
        <item x="237"/>
        <item x="518"/>
        <item x="242"/>
        <item x="545"/>
        <item x="521"/>
        <item x="652"/>
        <item x="226"/>
        <item x="102"/>
        <item x="345"/>
        <item x="239"/>
        <item x="316"/>
        <item x="70"/>
        <item x="96"/>
        <item x="482"/>
        <item x="289"/>
        <item x="523"/>
        <item x="40"/>
        <item x="287"/>
        <item x="205"/>
        <item x="754"/>
        <item x="240"/>
        <item x="788"/>
        <item x="128"/>
        <item x="665"/>
        <item x="394"/>
        <item x="124"/>
        <item x="264"/>
        <item x="414"/>
        <item x="416"/>
        <item x="126"/>
        <item x="303"/>
        <item x="560"/>
        <item x="667"/>
        <item x="734"/>
        <item x="498"/>
        <item x="561"/>
        <item x="348"/>
        <item x="430"/>
        <item x="672"/>
        <item x="426"/>
        <item x="67"/>
        <item x="0"/>
      </items>
    </pivotField>
    <pivotField axis="axisRow" compact="0" outline="0" showAll="0" defaultSubtotal="0">
      <items count="780">
        <item x="61"/>
        <item x="9"/>
        <item x="158"/>
        <item x="18"/>
        <item x="134"/>
        <item x="23"/>
        <item x="307"/>
        <item x="97"/>
        <item x="141"/>
        <item x="34"/>
        <item x="8"/>
        <item x="96"/>
        <item x="110"/>
        <item x="100"/>
        <item x="35"/>
        <item x="17"/>
        <item x="36"/>
        <item x="152"/>
        <item x="7"/>
        <item x="165"/>
        <item x="263"/>
        <item x="115"/>
        <item x="5"/>
        <item x="93"/>
        <item x="124"/>
        <item x="291"/>
        <item x="440"/>
        <item x="188"/>
        <item x="153"/>
        <item x="177"/>
        <item x="159"/>
        <item x="53"/>
        <item x="52"/>
        <item x="148"/>
        <item x="51"/>
        <item x="248"/>
        <item x="156"/>
        <item x="227"/>
        <item x="71"/>
        <item x="397"/>
        <item x="125"/>
        <item x="32"/>
        <item x="260"/>
        <item x="289"/>
        <item x="280"/>
        <item x="444"/>
        <item x="132"/>
        <item x="538"/>
        <item x="151"/>
        <item x="116"/>
        <item x="673"/>
        <item x="109"/>
        <item x="58"/>
        <item x="586"/>
        <item x="305"/>
        <item x="42"/>
        <item x="212"/>
        <item x="14"/>
        <item x="145"/>
        <item x="349"/>
        <item x="357"/>
        <item x="91"/>
        <item x="347"/>
        <item x="217"/>
        <item x="75"/>
        <item x="107"/>
        <item x="301"/>
        <item x="22"/>
        <item x="187"/>
        <item x="130"/>
        <item x="123"/>
        <item x="553"/>
        <item x="69"/>
        <item x="242"/>
        <item x="226"/>
        <item x="164"/>
        <item x="320"/>
        <item x="88"/>
        <item x="396"/>
        <item x="54"/>
        <item x="129"/>
        <item x="666"/>
        <item x="30"/>
        <item x="363"/>
        <item x="535"/>
        <item x="484"/>
        <item x="6"/>
        <item x="85"/>
        <item x="665"/>
        <item x="318"/>
        <item x="419"/>
        <item x="87"/>
        <item x="29"/>
        <item x="712"/>
        <item x="330"/>
        <item x="262"/>
        <item x="72"/>
        <item x="755"/>
        <item x="229"/>
        <item x="358"/>
        <item x="387"/>
        <item x="127"/>
        <item x="98"/>
        <item x="186"/>
        <item x="544"/>
        <item x="10"/>
        <item x="258"/>
        <item x="310"/>
        <item x="599"/>
        <item x="302"/>
        <item x="297"/>
        <item x="424"/>
        <item x="400"/>
        <item x="261"/>
        <item x="114"/>
        <item x="33"/>
        <item x="449"/>
        <item x="432"/>
        <item x="154"/>
        <item x="512"/>
        <item x="250"/>
        <item x="341"/>
        <item x="453"/>
        <item x="457"/>
        <item x="569"/>
        <item x="95"/>
        <item x="77"/>
        <item x="202"/>
        <item x="268"/>
        <item x="173"/>
        <item x="372"/>
        <item x="537"/>
        <item x="561"/>
        <item x="699"/>
        <item x="548"/>
        <item x="384"/>
        <item x="138"/>
        <item x="232"/>
        <item x="86"/>
        <item x="282"/>
        <item x="421"/>
        <item x="542"/>
        <item x="543"/>
        <item x="725"/>
        <item x="579"/>
        <item x="267"/>
        <item x="155"/>
        <item x="16"/>
        <item x="64"/>
        <item x="568"/>
        <item x="519"/>
        <item x="89"/>
        <item x="439"/>
        <item x="526"/>
        <item x="753"/>
        <item x="758"/>
        <item x="605"/>
        <item x="435"/>
        <item x="516"/>
        <item x="133"/>
        <item x="541"/>
        <item x="343"/>
        <item x="78"/>
        <item x="394"/>
        <item x="452"/>
        <item x="365"/>
        <item x="513"/>
        <item x="433"/>
        <item x="315"/>
        <item x="73"/>
        <item x="759"/>
        <item x="434"/>
        <item x="691"/>
        <item x="294"/>
        <item x="456"/>
        <item x="583"/>
        <item x="144"/>
        <item x="480"/>
        <item x="20"/>
        <item x="49"/>
        <item x="45"/>
        <item x="555"/>
        <item x="455"/>
        <item x="684"/>
        <item x="580"/>
        <item x="688"/>
        <item x="448"/>
        <item x="641"/>
        <item x="90"/>
        <item x="505"/>
        <item x="39"/>
        <item x="126"/>
        <item x="204"/>
        <item x="652"/>
        <item x="585"/>
        <item x="661"/>
        <item x="422"/>
        <item x="50"/>
        <item x="572"/>
        <item x="584"/>
        <item x="498"/>
        <item x="275"/>
        <item x="92"/>
        <item x="81"/>
        <item x="417"/>
        <item x="464"/>
        <item x="601"/>
        <item x="752"/>
        <item x="139"/>
        <item x="441"/>
        <item x="265"/>
        <item x="634"/>
        <item x="166"/>
        <item x="534"/>
        <item x="711"/>
        <item x="563"/>
        <item x="375"/>
        <item x="769"/>
        <item x="192"/>
        <item x="244"/>
        <item x="295"/>
        <item x="497"/>
        <item x="119"/>
        <item x="511"/>
        <item x="653"/>
        <item x="409"/>
        <item x="702"/>
        <item x="442"/>
        <item x="385"/>
        <item x="206"/>
        <item x="19"/>
        <item x="106"/>
        <item x="185"/>
        <item x="303"/>
        <item x="190"/>
        <item x="112"/>
        <item x="128"/>
        <item x="680"/>
        <item x="11"/>
        <item x="742"/>
        <item x="645"/>
        <item x="412"/>
        <item x="43"/>
        <item x="562"/>
        <item x="175"/>
        <item x="721"/>
        <item x="57"/>
        <item x="288"/>
        <item x="13"/>
        <item x="483"/>
        <item x="235"/>
        <item x="15"/>
        <item x="678"/>
        <item x="574"/>
        <item x="149"/>
        <item x="304"/>
        <item x="760"/>
        <item x="603"/>
        <item x="311"/>
        <item x="99"/>
        <item x="1"/>
        <item x="68"/>
        <item x="205"/>
        <item x="383"/>
        <item x="321"/>
        <item x="463"/>
        <item x="425"/>
        <item x="564"/>
        <item x="277"/>
        <item x="664"/>
        <item x="450"/>
        <item x="94"/>
        <item x="55"/>
        <item x="113"/>
        <item x="309"/>
        <item x="528"/>
        <item x="670"/>
        <item x="334"/>
        <item x="12"/>
        <item x="388"/>
        <item x="118"/>
        <item x="333"/>
        <item x="284"/>
        <item x="336"/>
        <item x="24"/>
        <item x="271"/>
        <item x="331"/>
        <item x="656"/>
        <item x="346"/>
        <item x="252"/>
        <item x="40"/>
        <item x="669"/>
        <item x="660"/>
        <item x="437"/>
        <item x="370"/>
        <item x="60"/>
        <item x="276"/>
        <item x="292"/>
        <item x="160"/>
        <item x="360"/>
        <item x="646"/>
        <item x="612"/>
        <item x="623"/>
        <item x="62"/>
        <item x="228"/>
        <item x="527"/>
        <item x="408"/>
        <item x="243"/>
        <item x="306"/>
        <item x="279"/>
        <item x="592"/>
        <item x="451"/>
        <item x="59"/>
        <item x="28"/>
        <item x="594"/>
        <item x="136"/>
        <item x="411"/>
        <item x="427"/>
        <item x="723"/>
        <item x="654"/>
        <item x="281"/>
        <item x="614"/>
        <item x="345"/>
        <item x="101"/>
        <item x="577"/>
        <item x="214"/>
        <item x="737"/>
        <item x="391"/>
        <item x="44"/>
        <item x="683"/>
        <item x="308"/>
        <item x="643"/>
        <item x="642"/>
        <item x="339"/>
        <item x="377"/>
        <item x="362"/>
        <item x="582"/>
        <item x="533"/>
        <item x="490"/>
        <item x="639"/>
        <item x="407"/>
        <item x="238"/>
        <item x="615"/>
        <item x="775"/>
        <item x="350"/>
        <item x="540"/>
        <item x="253"/>
        <item x="348"/>
        <item x="203"/>
        <item x="393"/>
        <item x="628"/>
        <item x="41"/>
        <item x="655"/>
        <item x="137"/>
        <item x="616"/>
        <item x="596"/>
        <item x="518"/>
        <item x="246"/>
        <item x="369"/>
        <item x="195"/>
        <item x="366"/>
        <item x="247"/>
        <item x="147"/>
        <item x="530"/>
        <item x="663"/>
        <item x="637"/>
        <item x="216"/>
        <item x="332"/>
        <item x="486"/>
        <item x="135"/>
        <item x="744"/>
        <item x="269"/>
        <item x="770"/>
        <item x="359"/>
        <item x="418"/>
        <item x="21"/>
        <item x="76"/>
        <item x="517"/>
        <item x="619"/>
        <item x="482"/>
        <item x="314"/>
        <item x="278"/>
        <item x="361"/>
        <item x="644"/>
        <item x="157"/>
        <item x="750"/>
        <item x="415"/>
        <item x="329"/>
        <item x="423"/>
        <item x="322"/>
        <item x="325"/>
        <item x="335"/>
        <item x="319"/>
        <item x="356"/>
        <item x="765"/>
        <item x="593"/>
        <item x="478"/>
        <item x="402"/>
        <item x="376"/>
        <item x="146"/>
        <item x="473"/>
        <item x="445"/>
        <item x="392"/>
        <item x="658"/>
        <item x="772"/>
        <item x="733"/>
        <item x="679"/>
        <item x="722"/>
        <item x="581"/>
        <item x="63"/>
        <item x="597"/>
        <item x="31"/>
        <item x="198"/>
        <item x="565"/>
        <item x="686"/>
        <item x="595"/>
        <item x="344"/>
        <item x="462"/>
        <item x="257"/>
        <item x="613"/>
        <item x="443"/>
        <item x="414"/>
        <item x="316"/>
        <item x="625"/>
        <item x="529"/>
        <item x="638"/>
        <item x="140"/>
        <item x="624"/>
        <item x="501"/>
        <item x="364"/>
        <item x="222"/>
        <item x="389"/>
        <item x="727"/>
        <item x="56"/>
        <item x="550"/>
        <item x="649"/>
        <item x="249"/>
        <item x="554"/>
        <item x="108"/>
        <item x="499"/>
        <item x="704"/>
        <item x="26"/>
        <item x="264"/>
        <item x="504"/>
        <item x="323"/>
        <item x="668"/>
        <item x="764"/>
        <item x="131"/>
        <item x="667"/>
        <item x="606"/>
        <item x="520"/>
        <item x="386"/>
        <item x="751"/>
        <item x="416"/>
        <item x="410"/>
        <item x="776"/>
        <item x="503"/>
        <item x="80"/>
        <item x="681"/>
        <item x="27"/>
        <item x="270"/>
        <item x="234"/>
        <item x="142"/>
        <item x="324"/>
        <item x="401"/>
        <item x="587"/>
        <item x="25"/>
        <item x="436"/>
        <item x="743"/>
        <item x="218"/>
        <item x="724"/>
        <item x="287"/>
        <item x="626"/>
        <item x="38"/>
        <item x="454"/>
        <item x="283"/>
        <item x="701"/>
        <item x="104"/>
        <item x="121"/>
        <item x="174"/>
        <item x="617"/>
        <item x="671"/>
        <item x="549"/>
        <item x="172"/>
        <item x="728"/>
        <item x="194"/>
        <item x="143"/>
        <item x="351"/>
        <item x="181"/>
        <item x="296"/>
        <item x="552"/>
        <item x="598"/>
        <item x="657"/>
        <item x="342"/>
        <item x="65"/>
        <item x="74"/>
        <item x="566"/>
        <item x="771"/>
        <item x="687"/>
        <item x="677"/>
        <item x="426"/>
        <item x="500"/>
        <item x="103"/>
        <item x="290"/>
        <item x="640"/>
        <item x="213"/>
        <item x="446"/>
        <item x="176"/>
        <item x="245"/>
        <item x="196"/>
        <item x="102"/>
        <item x="741"/>
        <item x="266"/>
        <item x="340"/>
        <item x="398"/>
        <item x="169"/>
        <item x="70"/>
        <item x="211"/>
        <item x="171"/>
        <item x="567"/>
        <item x="650"/>
        <item x="536"/>
        <item x="735"/>
        <item x="337"/>
        <item x="167"/>
        <item x="682"/>
        <item x="622"/>
        <item x="367"/>
        <item x="491"/>
        <item x="312"/>
        <item x="756"/>
        <item x="438"/>
        <item x="571"/>
        <item x="659"/>
        <item x="709"/>
        <item x="715"/>
        <item x="607"/>
        <item x="532"/>
        <item x="368"/>
        <item x="629"/>
        <item x="635"/>
        <item x="515"/>
        <item x="757"/>
        <item x="558"/>
        <item x="754"/>
        <item x="778"/>
        <item x="717"/>
        <item x="150"/>
        <item x="773"/>
        <item x="716"/>
        <item x="689"/>
        <item x="207"/>
        <item x="575"/>
        <item x="506"/>
        <item x="589"/>
        <item x="556"/>
        <item x="67"/>
        <item x="390"/>
        <item x="618"/>
        <item x="399"/>
        <item x="251"/>
        <item x="551"/>
        <item x="256"/>
        <item x="531"/>
        <item x="539"/>
        <item x="672"/>
        <item x="774"/>
        <item x="502"/>
        <item x="470"/>
        <item x="428"/>
        <item x="197"/>
        <item x="233"/>
        <item x="509"/>
        <item x="338"/>
        <item x="105"/>
        <item x="570"/>
        <item x="766"/>
        <item x="374"/>
        <item x="467"/>
        <item x="636"/>
        <item x="373"/>
        <item x="37"/>
        <item x="630"/>
        <item x="193"/>
        <item x="590"/>
        <item x="477"/>
        <item x="378"/>
        <item x="662"/>
        <item x="545"/>
        <item x="111"/>
        <item x="609"/>
        <item x="215"/>
        <item x="734"/>
        <item x="286"/>
        <item x="285"/>
        <item x="604"/>
        <item x="66"/>
        <item x="223"/>
        <item x="697"/>
        <item x="627"/>
        <item x="420"/>
        <item x="469"/>
        <item x="698"/>
        <item x="117"/>
        <item x="546"/>
        <item x="696"/>
        <item x="379"/>
        <item x="466"/>
        <item x="747"/>
        <item x="403"/>
        <item x="621"/>
        <item x="313"/>
        <item x="430"/>
        <item x="237"/>
        <item x="231"/>
        <item x="371"/>
        <item x="620"/>
        <item x="353"/>
        <item x="719"/>
        <item x="674"/>
        <item x="610"/>
        <item x="521"/>
        <item x="559"/>
        <item x="254"/>
        <item x="413"/>
        <item x="703"/>
        <item x="79"/>
        <item x="209"/>
        <item x="632"/>
        <item x="468"/>
        <item x="602"/>
        <item x="429"/>
        <item x="708"/>
        <item x="675"/>
        <item x="255"/>
        <item x="746"/>
        <item x="120"/>
        <item x="736"/>
        <item x="472"/>
        <item x="726"/>
        <item x="738"/>
        <item x="380"/>
        <item x="236"/>
        <item x="317"/>
        <item x="191"/>
        <item x="354"/>
        <item x="608"/>
        <item x="221"/>
        <item x="395"/>
        <item x="730"/>
        <item x="474"/>
        <item x="700"/>
        <item x="573"/>
        <item x="576"/>
        <item x="740"/>
        <item x="651"/>
        <item x="745"/>
        <item x="381"/>
        <item x="524"/>
        <item x="510"/>
        <item x="648"/>
        <item x="489"/>
        <item x="714"/>
        <item x="352"/>
        <item x="633"/>
        <item x="507"/>
        <item x="170"/>
        <item x="327"/>
        <item x="178"/>
        <item x="447"/>
        <item x="299"/>
        <item x="3"/>
        <item x="326"/>
        <item x="779"/>
        <item x="647"/>
        <item x="761"/>
        <item x="508"/>
        <item x="479"/>
        <item x="748"/>
        <item x="465"/>
        <item x="487"/>
        <item x="777"/>
        <item x="514"/>
        <item x="488"/>
        <item x="83"/>
        <item x="739"/>
        <item x="82"/>
        <item x="631"/>
        <item x="611"/>
        <item x="763"/>
        <item x="560"/>
        <item x="485"/>
        <item x="168"/>
        <item x="588"/>
        <item x="600"/>
        <item x="729"/>
        <item x="431"/>
        <item x="210"/>
        <item x="298"/>
        <item x="557"/>
        <item x="676"/>
        <item x="706"/>
        <item x="767"/>
        <item x="731"/>
        <item x="471"/>
        <item x="762"/>
        <item x="182"/>
        <item x="685"/>
        <item x="47"/>
        <item x="189"/>
        <item x="523"/>
        <item x="695"/>
        <item x="2"/>
        <item x="705"/>
        <item x="179"/>
        <item x="493"/>
        <item x="492"/>
        <item x="293"/>
        <item x="707"/>
        <item x="591"/>
        <item x="208"/>
        <item x="183"/>
        <item x="230"/>
        <item x="46"/>
        <item x="219"/>
        <item x="273"/>
        <item x="713"/>
        <item x="259"/>
        <item x="476"/>
        <item x="547"/>
        <item x="475"/>
        <item x="405"/>
        <item x="768"/>
        <item x="272"/>
        <item x="522"/>
        <item x="720"/>
        <item x="458"/>
        <item x="220"/>
        <item x="240"/>
        <item x="495"/>
        <item x="578"/>
        <item x="180"/>
        <item x="481"/>
        <item x="494"/>
        <item x="749"/>
        <item x="525"/>
        <item x="718"/>
        <item x="224"/>
        <item x="690"/>
        <item x="404"/>
        <item x="239"/>
        <item x="382"/>
        <item x="732"/>
        <item x="184"/>
        <item x="355"/>
        <item x="406"/>
        <item x="122"/>
        <item x="225"/>
        <item x="692"/>
        <item x="161"/>
        <item x="300"/>
        <item x="693"/>
        <item x="328"/>
        <item x="162"/>
        <item x="200"/>
        <item x="710"/>
        <item x="84"/>
        <item x="496"/>
        <item x="4"/>
        <item x="274"/>
        <item x="460"/>
        <item x="48"/>
        <item x="199"/>
        <item x="459"/>
        <item x="694"/>
        <item x="241"/>
        <item x="163"/>
        <item x="461"/>
        <item x="201"/>
        <item x="0"/>
      </items>
    </pivotField>
    <pivotField axis="axisRow" compact="0" outline="0" showAll="0" defaultSubtotal="0">
      <items count="327">
        <item x="52"/>
        <item x="9"/>
        <item x="72"/>
        <item x="7"/>
        <item x="31"/>
        <item x="34"/>
        <item x="8"/>
        <item x="5"/>
        <item x="17"/>
        <item x="74"/>
        <item x="32"/>
        <item x="44"/>
        <item x="37"/>
        <item x="49"/>
        <item x="101"/>
        <item x="65"/>
        <item x="14"/>
        <item x="30"/>
        <item x="83"/>
        <item x="100"/>
        <item x="64"/>
        <item x="73"/>
        <item x="59"/>
        <item x="45"/>
        <item x="19"/>
        <item x="113"/>
        <item x="1"/>
        <item x="36"/>
        <item x="164"/>
        <item x="38"/>
        <item x="54"/>
        <item x="76"/>
        <item x="123"/>
        <item x="10"/>
        <item x="28"/>
        <item x="60"/>
        <item x="180"/>
        <item x="176"/>
        <item x="21"/>
        <item x="91"/>
        <item x="6"/>
        <item x="78"/>
        <item x="84"/>
        <item x="26"/>
        <item x="27"/>
        <item x="125"/>
        <item x="163"/>
        <item x="189"/>
        <item x="149"/>
        <item x="102"/>
        <item x="221"/>
        <item x="16"/>
        <item x="71"/>
        <item x="43"/>
        <item x="94"/>
        <item x="214"/>
        <item x="98"/>
        <item x="20"/>
        <item x="22"/>
        <item x="18"/>
        <item x="183"/>
        <item x="93"/>
        <item x="53"/>
        <item x="270"/>
        <item x="103"/>
        <item x="55"/>
        <item x="139"/>
        <item x="197"/>
        <item x="169"/>
        <item x="171"/>
        <item x="82"/>
        <item x="81"/>
        <item x="187"/>
        <item x="280"/>
        <item x="148"/>
        <item x="33"/>
        <item x="145"/>
        <item x="63"/>
        <item x="12"/>
        <item x="95"/>
        <item x="127"/>
        <item x="62"/>
        <item x="35"/>
        <item x="25"/>
        <item x="47"/>
        <item x="85"/>
        <item x="51"/>
        <item x="77"/>
        <item x="15"/>
        <item x="220"/>
        <item x="298"/>
        <item x="92"/>
        <item x="157"/>
        <item x="61"/>
        <item x="267"/>
        <item x="29"/>
        <item x="289"/>
        <item x="199"/>
        <item x="80"/>
        <item x="13"/>
        <item x="50"/>
        <item x="195"/>
        <item x="87"/>
        <item x="182"/>
        <item x="122"/>
        <item x="313"/>
        <item x="58"/>
        <item x="248"/>
        <item x="97"/>
        <item x="242"/>
        <item x="323"/>
        <item x="75"/>
        <item x="181"/>
        <item x="223"/>
        <item x="99"/>
        <item x="118"/>
        <item x="222"/>
        <item x="288"/>
        <item x="217"/>
        <item x="86"/>
        <item x="24"/>
        <item x="213"/>
        <item x="226"/>
        <item x="275"/>
        <item x="144"/>
        <item x="178"/>
        <item x="177"/>
        <item x="240"/>
        <item x="271"/>
        <item x="39"/>
        <item x="218"/>
        <item x="120"/>
        <item x="66"/>
        <item x="198"/>
        <item x="159"/>
        <item x="46"/>
        <item x="269"/>
        <item x="209"/>
        <item x="114"/>
        <item x="160"/>
        <item x="89"/>
        <item x="260"/>
        <item x="206"/>
        <item x="11"/>
        <item x="48"/>
        <item x="281"/>
        <item x="57"/>
        <item x="282"/>
        <item x="235"/>
        <item x="216"/>
        <item x="312"/>
        <item x="202"/>
        <item x="179"/>
        <item x="146"/>
        <item x="314"/>
        <item x="283"/>
        <item x="124"/>
        <item x="132"/>
        <item x="112"/>
        <item x="67"/>
        <item x="208"/>
        <item x="141"/>
        <item x="190"/>
        <item x="126"/>
        <item x="194"/>
        <item x="96"/>
        <item x="186"/>
        <item x="201"/>
        <item x="285"/>
        <item x="262"/>
        <item x="273"/>
        <item x="151"/>
        <item x="310"/>
        <item x="211"/>
        <item x="274"/>
        <item x="215"/>
        <item x="115"/>
        <item x="224"/>
        <item x="170"/>
        <item x="138"/>
        <item x="200"/>
        <item x="311"/>
        <item x="266"/>
        <item x="134"/>
        <item x="268"/>
        <item x="326"/>
        <item x="265"/>
        <item x="152"/>
        <item x="191"/>
        <item x="165"/>
        <item x="140"/>
        <item x="257"/>
        <item x="251"/>
        <item x="108"/>
        <item x="243"/>
        <item x="278"/>
        <item x="150"/>
        <item x="252"/>
        <item x="307"/>
        <item x="324"/>
        <item x="290"/>
        <item x="264"/>
        <item x="204"/>
        <item x="315"/>
        <item x="119"/>
        <item x="255"/>
        <item x="287"/>
        <item x="293"/>
        <item x="234"/>
        <item x="162"/>
        <item x="111"/>
        <item x="3"/>
        <item x="79"/>
        <item x="184"/>
        <item x="292"/>
        <item x="259"/>
        <item x="277"/>
        <item x="279"/>
        <item x="137"/>
        <item x="284"/>
        <item x="303"/>
        <item x="219"/>
        <item x="69"/>
        <item x="308"/>
        <item x="300"/>
        <item x="276"/>
        <item x="207"/>
        <item x="261"/>
        <item x="291"/>
        <item x="286"/>
        <item x="158"/>
        <item x="174"/>
        <item x="192"/>
        <item x="325"/>
        <item x="23"/>
        <item x="319"/>
        <item x="272"/>
        <item x="88"/>
        <item x="320"/>
        <item x="210"/>
        <item x="203"/>
        <item x="241"/>
        <item x="188"/>
        <item x="230"/>
        <item x="254"/>
        <item x="322"/>
        <item x="136"/>
        <item x="128"/>
        <item x="258"/>
        <item x="250"/>
        <item x="41"/>
        <item x="110"/>
        <item x="317"/>
        <item x="233"/>
        <item x="196"/>
        <item x="263"/>
        <item x="316"/>
        <item x="153"/>
        <item x="236"/>
        <item x="256"/>
        <item x="56"/>
        <item x="147"/>
        <item x="117"/>
        <item x="245"/>
        <item x="109"/>
        <item x="68"/>
        <item x="249"/>
        <item x="302"/>
        <item x="304"/>
        <item x="212"/>
        <item x="232"/>
        <item x="173"/>
        <item x="121"/>
        <item x="172"/>
        <item x="2"/>
        <item x="167"/>
        <item x="107"/>
        <item x="301"/>
        <item x="225"/>
        <item x="231"/>
        <item x="239"/>
        <item x="238"/>
        <item x="161"/>
        <item x="133"/>
        <item x="321"/>
        <item x="143"/>
        <item x="135"/>
        <item x="246"/>
        <item x="294"/>
        <item x="155"/>
        <item x="205"/>
        <item x="166"/>
        <item x="90"/>
        <item x="318"/>
        <item x="40"/>
        <item x="306"/>
        <item x="193"/>
        <item x="253"/>
        <item x="299"/>
        <item x="244"/>
        <item x="175"/>
        <item x="309"/>
        <item x="185"/>
        <item x="154"/>
        <item x="116"/>
        <item x="296"/>
        <item x="70"/>
        <item x="247"/>
        <item x="105"/>
        <item x="305"/>
        <item x="4"/>
        <item x="295"/>
        <item x="104"/>
        <item x="168"/>
        <item x="42"/>
        <item x="156"/>
        <item x="228"/>
        <item x="237"/>
        <item x="142"/>
        <item x="130"/>
        <item x="297"/>
        <item x="227"/>
        <item x="106"/>
        <item x="229"/>
        <item x="129"/>
        <item x="131"/>
        <item x="0"/>
      </items>
    </pivotField>
    <pivotField compact="0" outline="0" subtotalTop="0" showAll="0" defaultSubtotal="0"/>
    <pivotField axis="axisRow" compact="0" outline="0" showAll="0" defaultSubtotal="0">
      <items count="1230">
        <item x="9"/>
        <item x="816"/>
        <item x="1130"/>
        <item x="517"/>
        <item x="326"/>
        <item x="631"/>
        <item x="474"/>
        <item x="363"/>
        <item x="554"/>
        <item x="154"/>
        <item x="179"/>
        <item x="533"/>
        <item x="170"/>
        <item x="805"/>
        <item x="1051"/>
        <item x="851"/>
        <item x="477"/>
        <item x="341"/>
        <item x="23"/>
        <item x="221"/>
        <item x="118"/>
        <item x="8"/>
        <item x="1057"/>
        <item x="1216"/>
        <item x="168"/>
        <item x="201"/>
        <item x="1181"/>
        <item x="173"/>
        <item x="36"/>
        <item x="304"/>
        <item x="302"/>
        <item x="1163"/>
        <item x="418"/>
        <item x="913"/>
        <item x="703"/>
        <item x="623"/>
        <item x="835"/>
        <item x="1017"/>
        <item x="11"/>
        <item x="323"/>
        <item x="94"/>
        <item x="1201"/>
        <item x="1199"/>
        <item x="620"/>
        <item x="220"/>
        <item x="57"/>
        <item x="1093"/>
        <item x="22"/>
        <item x="1111"/>
        <item x="17"/>
        <item x="1060"/>
        <item x="494"/>
        <item x="996"/>
        <item x="885"/>
        <item x="284"/>
        <item x="1148"/>
        <item x="1165"/>
        <item x="136"/>
        <item x="38"/>
        <item x="1182"/>
        <item x="752"/>
        <item x="437"/>
        <item x="113"/>
        <item x="998"/>
        <item x="832"/>
        <item x="769"/>
        <item x="138"/>
        <item x="1166"/>
        <item x="643"/>
        <item x="151"/>
        <item x="1033"/>
        <item x="970"/>
        <item x="266"/>
        <item x="514"/>
        <item x="396"/>
        <item x="358"/>
        <item x="240"/>
        <item x="1020"/>
        <item x="736"/>
        <item x="1123"/>
        <item x="1203"/>
        <item x="1218"/>
        <item x="553"/>
        <item x="95"/>
        <item x="551"/>
        <item x="1054"/>
        <item x="18"/>
        <item x="198"/>
        <item x="260"/>
        <item x="844"/>
        <item x="700"/>
        <item x="376"/>
        <item x="1074"/>
        <item x="953"/>
        <item x="69"/>
        <item x="785"/>
        <item x="662"/>
        <item x="868"/>
        <item x="1184"/>
        <item x="733"/>
        <item x="516"/>
        <item x="204"/>
        <item x="1078"/>
        <item x="471"/>
        <item x="1129"/>
        <item x="140"/>
        <item x="167"/>
        <item x="1052"/>
        <item x="783"/>
        <item x="803"/>
        <item x="473"/>
        <item x="29"/>
        <item x="771"/>
        <item x="35"/>
        <item x="1026"/>
        <item x="866"/>
        <item x="597"/>
        <item x="55"/>
        <item x="625"/>
        <item x="360"/>
        <item x="433"/>
        <item x="6"/>
        <item x="1146"/>
        <item x="261"/>
        <item x="644"/>
        <item x="1095"/>
        <item x="321"/>
        <item x="812"/>
        <item x="483"/>
        <item x="1096"/>
        <item x="1104"/>
        <item x="1127"/>
        <item x="322"/>
        <item x="439"/>
        <item x="568"/>
        <item x="377"/>
        <item x="97"/>
        <item x="774"/>
        <item x="909"/>
        <item x="921"/>
        <item x="200"/>
        <item x="584"/>
        <item x="440"/>
        <item x="219"/>
        <item x="106"/>
        <item x="300"/>
        <item x="361"/>
        <item x="638"/>
        <item x="217"/>
        <item x="578"/>
        <item x="401"/>
        <item x="561"/>
        <item x="1014"/>
        <item x="980"/>
        <item x="25"/>
        <item x="96"/>
        <item x="303"/>
        <item x="32"/>
        <item x="30"/>
        <item x="791"/>
        <item x="493"/>
        <item x="523"/>
        <item x="1019"/>
        <item x="811"/>
        <item x="943"/>
        <item x="481"/>
        <item x="694"/>
        <item x="175"/>
        <item x="77"/>
        <item x="1161"/>
        <item x="907"/>
        <item x="210"/>
        <item x="559"/>
        <item x="1210"/>
        <item x="830"/>
        <item x="1168"/>
        <item x="236"/>
        <item x="34"/>
        <item x="950"/>
        <item x="398"/>
        <item x="750"/>
        <item x="1098"/>
        <item x="339"/>
        <item x="587"/>
        <item x="1036"/>
        <item x="526"/>
        <item x="359"/>
        <item x="1178"/>
        <item x="146"/>
        <item x="1031"/>
        <item x="74"/>
        <item x="355"/>
        <item x="972"/>
        <item x="1067"/>
        <item x="117"/>
        <item x="672"/>
        <item x="831"/>
        <item x="52"/>
        <item x="823"/>
        <item x="194"/>
        <item x="242"/>
        <item x="946"/>
        <item x="590"/>
        <item x="974"/>
        <item x="253"/>
        <item x="131"/>
        <item x="735"/>
        <item x="13"/>
        <item x="144"/>
        <item x="756"/>
        <item x="447"/>
        <item x="565"/>
        <item x="701"/>
        <item x="325"/>
        <item x="490"/>
        <item x="295"/>
        <item x="598"/>
        <item x="1056"/>
        <item x="171"/>
        <item x="772"/>
        <item x="849"/>
        <item x="777"/>
        <item x="193"/>
        <item x="1189"/>
        <item x="455"/>
        <item x="1003"/>
        <item x="743"/>
        <item x="369"/>
        <item x="335"/>
        <item x="910"/>
        <item x="541"/>
        <item x="264"/>
        <item x="115"/>
        <item x="1072"/>
        <item x="573"/>
        <item x="659"/>
        <item x="841"/>
        <item x="378"/>
        <item x="1059"/>
        <item x="1167"/>
        <item x="804"/>
        <item x="633"/>
        <item x="680"/>
        <item x="367"/>
        <item x="72"/>
        <item x="825"/>
        <item x="834"/>
        <item x="45"/>
        <item x="407"/>
        <item x="1223"/>
        <item x="510"/>
        <item x="1132"/>
        <item x="600"/>
        <item x="1174"/>
        <item x="64"/>
        <item x="417"/>
        <item x="806"/>
        <item x="16"/>
        <item x="1120"/>
        <item x="1077"/>
        <item x="436"/>
        <item x="718"/>
        <item x="687"/>
        <item x="469"/>
        <item x="531"/>
        <item x="357"/>
        <item x="870"/>
        <item x="665"/>
        <item x="1204"/>
        <item x="975"/>
        <item x="624"/>
        <item x="126"/>
        <item x="5"/>
        <item x="286"/>
        <item x="288"/>
        <item x="320"/>
        <item x="543"/>
        <item x="878"/>
        <item x="263"/>
        <item x="674"/>
        <item x="15"/>
        <item x="945"/>
        <item x="626"/>
        <item x="99"/>
        <item x="647"/>
        <item x="353"/>
        <item x="287"/>
        <item x="1015"/>
        <item x="239"/>
        <item x="169"/>
        <item x="328"/>
        <item x="556"/>
        <item x="1157"/>
        <item x="698"/>
        <item x="748"/>
        <item x="1030"/>
        <item x="731"/>
        <item x="235"/>
        <item x="1022"/>
        <item x="1139"/>
        <item x="195"/>
        <item x="262"/>
        <item x="306"/>
        <item x="1101"/>
        <item x="595"/>
        <item x="1221"/>
        <item x="283"/>
        <item x="197"/>
        <item x="161"/>
        <item x="883"/>
        <item x="137"/>
        <item x="139"/>
        <item x="630"/>
        <item x="10"/>
        <item x="666"/>
        <item x="669"/>
        <item x="773"/>
        <item x="780"/>
        <item x="374"/>
        <item x="758"/>
        <item x="218"/>
        <item x="281"/>
        <item x="726"/>
        <item x="434"/>
        <item x="1185"/>
        <item x="664"/>
        <item x="555"/>
        <item x="495"/>
        <item x="441"/>
        <item x="621"/>
        <item x="982"/>
        <item x="778"/>
        <item x="180"/>
        <item x="1208"/>
        <item x="414"/>
        <item x="766"/>
        <item x="230"/>
        <item x="54"/>
        <item x="737"/>
        <item x="354"/>
        <item x="1110"/>
        <item x="709"/>
        <item x="244"/>
        <item x="393"/>
        <item x="642"/>
        <item x="315"/>
        <item x="475"/>
        <item x="564"/>
        <item x="250"/>
        <item x="1195"/>
        <item x="324"/>
        <item x="327"/>
        <item x="209"/>
        <item x="918"/>
        <item x="476"/>
        <item x="108"/>
        <item x="702"/>
        <item x="14"/>
        <item x="837"/>
        <item x="723"/>
        <item x="445"/>
        <item x="153"/>
        <item x="59"/>
        <item x="560"/>
        <item x="399"/>
        <item x="468"/>
        <item x="892"/>
        <item x="667"/>
        <item x="98"/>
        <item x="911"/>
        <item x="1039"/>
        <item x="839"/>
        <item x="734"/>
        <item x="1205"/>
        <item x="853"/>
        <item x="640"/>
        <item x="411"/>
        <item x="502"/>
        <item x="116"/>
        <item x="395"/>
        <item x="545"/>
        <item x="70"/>
        <item x="886"/>
        <item x="583"/>
        <item x="738"/>
        <item x="708"/>
        <item x="203"/>
        <item x="875"/>
        <item x="1144"/>
        <item x="754"/>
        <item x="53"/>
        <item x="412"/>
        <item x="871"/>
        <item x="809"/>
        <item x="690"/>
        <item x="1226"/>
        <item x="663"/>
        <item x="602"/>
        <item x="983"/>
        <item x="519"/>
        <item x="65"/>
        <item x="730"/>
        <item x="741"/>
        <item x="506"/>
        <item x="619"/>
        <item x="530"/>
        <item x="51"/>
        <item x="714"/>
        <item x="588"/>
        <item x="511"/>
        <item x="400"/>
        <item x="747"/>
        <item x="60"/>
        <item x="929"/>
        <item x="1021"/>
        <item x="237"/>
        <item x="482"/>
        <item x="539"/>
        <item x="105"/>
        <item x="1217"/>
        <item x="768"/>
        <item x="58"/>
        <item x="470"/>
        <item x="1046"/>
        <item x="807"/>
        <item x="275"/>
        <item x="985"/>
        <item x="1001"/>
        <item x="12"/>
        <item x="299"/>
        <item x="102"/>
        <item x="589"/>
        <item x="794"/>
        <item x="770"/>
        <item x="613"/>
        <item x="692"/>
        <item x="739"/>
        <item x="710"/>
        <item x="977"/>
        <item x="499"/>
        <item x="704"/>
        <item x="435"/>
        <item x="101"/>
        <item x="270"/>
        <item x="1209"/>
        <item x="83"/>
        <item x="362"/>
        <item x="594"/>
        <item x="285"/>
        <item x="1147"/>
        <item x="717"/>
        <item x="174"/>
        <item x="461"/>
        <item x="1064"/>
        <item x="668"/>
        <item x="19"/>
        <item x="576"/>
        <item x="504"/>
        <item x="721"/>
        <item x="1136"/>
        <item x="903"/>
        <item x="890"/>
        <item x="550"/>
        <item x="932"/>
        <item x="251"/>
        <item x="183"/>
        <item x="1187"/>
        <item x="800"/>
        <item x="165"/>
        <item x="446"/>
        <item x="1097"/>
        <item x="848"/>
        <item x="368"/>
        <item x="652"/>
        <item x="443"/>
        <item x="91"/>
        <item x="246"/>
        <item x="457"/>
        <item x="1058"/>
        <item x="81"/>
        <item x="73"/>
        <item x="847"/>
        <item x="925"/>
        <item x="724"/>
        <item x="43"/>
        <item x="767"/>
        <item x="978"/>
        <item x="431"/>
        <item x="742"/>
        <item x="685"/>
        <item x="869"/>
        <item x="208"/>
        <item x="607"/>
        <item x="976"/>
        <item x="249"/>
        <item x="833"/>
        <item x="492"/>
        <item x="406"/>
        <item x="852"/>
        <item x="394"/>
        <item x="958"/>
        <item x="904"/>
        <item x="1050"/>
        <item x="650"/>
        <item x="364"/>
        <item x="425"/>
        <item x="1102"/>
        <item x="1158"/>
        <item x="873"/>
        <item x="390"/>
        <item x="311"/>
        <item x="145"/>
        <item x="422"/>
        <item x="160"/>
        <item x="93"/>
        <item x="537"/>
        <item x="1133"/>
        <item x="1113"/>
        <item x="641"/>
        <item x="1183"/>
        <item x="205"/>
        <item x="1106"/>
        <item x="1061"/>
        <item x="416"/>
        <item x="681"/>
        <item x="1055"/>
        <item x="549"/>
        <item x="464"/>
        <item x="1196"/>
        <item x="872"/>
        <item x="349"/>
        <item x="821"/>
        <item x="84"/>
        <item x="673"/>
        <item x="1089"/>
        <item x="373"/>
        <item x="1169"/>
        <item x="1062"/>
        <item x="518"/>
        <item x="1202"/>
        <item x="340"/>
        <item x="682"/>
        <item x="732"/>
        <item x="496"/>
        <item x="955"/>
        <item x="313"/>
        <item x="1071"/>
        <item x="1193"/>
        <item x="40"/>
        <item x="192"/>
        <item x="1018"/>
        <item x="428"/>
        <item x="670"/>
        <item x="187"/>
        <item x="1171"/>
        <item x="632"/>
        <item x="727"/>
        <item x="89"/>
        <item x="1076"/>
        <item x="1037"/>
        <item x="1138"/>
        <item x="268"/>
        <item x="1134"/>
        <item x="924"/>
        <item x="1164"/>
        <item x="397"/>
        <item x="808"/>
        <item x="763"/>
        <item x="294"/>
        <item x="658"/>
        <item x="1121"/>
        <item x="789"/>
        <item x="966"/>
        <item x="525"/>
        <item x="7"/>
        <item x="749"/>
        <item x="817"/>
        <item x="334"/>
        <item x="375"/>
        <item x="124"/>
        <item x="128"/>
        <item x="26"/>
        <item x="206"/>
        <item x="1082"/>
        <item x="129"/>
        <item x="592"/>
        <item x="188"/>
        <item x="1128"/>
        <item x="465"/>
        <item x="291"/>
        <item x="344"/>
        <item x="134"/>
        <item x="1094"/>
        <item x="1126"/>
        <item x="1034"/>
        <item x="915"/>
        <item x="1152"/>
        <item x="135"/>
        <item x="330"/>
        <item x="245"/>
        <item x="104"/>
        <item x="442"/>
        <item x="196"/>
        <item x="1172"/>
        <item x="207"/>
        <item x="586"/>
        <item x="387"/>
        <item x="1075"/>
        <item x="928"/>
        <item x="24"/>
        <item x="917"/>
        <item x="939"/>
        <item x="969"/>
        <item x="421"/>
        <item x="836"/>
        <item x="61"/>
        <item x="606"/>
        <item x="451"/>
        <item x="47"/>
        <item x="857"/>
        <item x="1024"/>
        <item x="1116"/>
        <item x="1004"/>
        <item x="1080"/>
        <item x="182"/>
        <item x="991"/>
        <item x="713"/>
        <item x="223"/>
        <item x="580"/>
        <item x="350"/>
        <item x="813"/>
        <item x="654"/>
        <item x="846"/>
        <item x="382"/>
        <item x="888"/>
        <item x="615"/>
        <item x="798"/>
        <item x="247"/>
        <item x="333"/>
        <item x="513"/>
        <item x="1141"/>
        <item x="85"/>
        <item x="391"/>
        <item x="775"/>
        <item x="156"/>
        <item x="827"/>
        <item x="661"/>
        <item x="1023"/>
        <item x="944"/>
        <item x="293"/>
        <item x="405"/>
        <item x="790"/>
        <item x="31"/>
        <item x="997"/>
        <item x="762"/>
        <item x="1011"/>
        <item x="1108"/>
        <item x="163"/>
        <item x="290"/>
        <item x="979"/>
        <item x="1002"/>
        <item x="689"/>
        <item x="202"/>
        <item x="248"/>
        <item x="801"/>
        <item x="627"/>
        <item x="458"/>
        <item x="225"/>
        <item x="62"/>
        <item x="515"/>
        <item x="610"/>
        <item x="971"/>
        <item x="78"/>
        <item x="100"/>
        <item x="509"/>
        <item x="2"/>
        <item x="814"/>
        <item x="570"/>
        <item x="103"/>
        <item x="384"/>
        <item x="450"/>
        <item x="1007"/>
        <item x="867"/>
        <item x="757"/>
        <item x="720"/>
        <item x="938"/>
        <item x="289"/>
        <item x="176"/>
        <item x="498"/>
        <item x="380"/>
        <item x="993"/>
        <item x="820"/>
        <item x="552"/>
        <item x="46"/>
        <item x="999"/>
        <item x="133"/>
        <item x="655"/>
        <item x="686"/>
        <item x="282"/>
        <item x="927"/>
        <item x="1099"/>
        <item x="520"/>
        <item x="535"/>
        <item x="660"/>
        <item x="317"/>
        <item x="172"/>
        <item x="189"/>
        <item x="863"/>
        <item x="141"/>
        <item x="1047"/>
        <item x="728"/>
        <item x="1207"/>
        <item x="900"/>
        <item x="796"/>
        <item x="524"/>
        <item x="981"/>
        <item x="746"/>
        <item x="273"/>
        <item x="296"/>
        <item x="162"/>
        <item x="142"/>
        <item x="992"/>
        <item x="711"/>
        <item x="365"/>
        <item x="1153"/>
        <item x="1038"/>
        <item x="331"/>
        <item x="634"/>
        <item x="675"/>
        <item x="277"/>
        <item x="536"/>
        <item x="905"/>
        <item x="1135"/>
        <item x="432"/>
        <item x="329"/>
        <item x="572"/>
        <item x="231"/>
        <item x="233"/>
        <item x="828"/>
        <item x="1214"/>
        <item x="462"/>
        <item x="1010"/>
        <item x="914"/>
        <item x="347"/>
        <item x="1065"/>
        <item x="942"/>
        <item x="920"/>
        <item x="147"/>
        <item x="745"/>
        <item x="1087"/>
        <item x="429"/>
        <item x="424"/>
        <item x="1012"/>
        <item x="899"/>
        <item x="1044"/>
        <item x="601"/>
        <item x="646"/>
        <item x="845"/>
        <item x="272"/>
        <item x="898"/>
        <item x="484"/>
        <item x="755"/>
        <item x="787"/>
        <item x="1190"/>
        <item x="793"/>
        <item x="1105"/>
        <item x="678"/>
        <item x="987"/>
        <item x="908"/>
        <item x="336"/>
        <item x="265"/>
        <item x="538"/>
        <item x="527"/>
        <item x="385"/>
        <item x="1081"/>
        <item x="33"/>
        <item x="413"/>
        <item x="1176"/>
        <item x="1159"/>
        <item x="1118"/>
        <item x="278"/>
        <item x="107"/>
        <item x="157"/>
        <item x="994"/>
        <item x="901"/>
        <item x="351"/>
        <item x="56"/>
        <item x="822"/>
        <item x="1090"/>
        <item x="931"/>
        <item x="478"/>
        <item x="880"/>
        <item x="699"/>
        <item x="1035"/>
        <item x="882"/>
        <item x="318"/>
        <item x="764"/>
        <item x="254"/>
        <item x="611"/>
        <item x="797"/>
        <item x="656"/>
        <item x="243"/>
        <item x="20"/>
        <item x="211"/>
        <item x="843"/>
        <item x="232"/>
        <item x="877"/>
        <item x="696"/>
        <item x="579"/>
        <item x="596"/>
        <item x="637"/>
        <item x="1107"/>
        <item x="472"/>
        <item x="612"/>
        <item x="121"/>
        <item x="1213"/>
        <item x="269"/>
        <item x="571"/>
        <item x="653"/>
        <item x="1027"/>
        <item x="408"/>
        <item x="88"/>
        <item x="1083"/>
        <item x="760"/>
        <item x="964"/>
        <item x="427"/>
        <item x="1043"/>
        <item x="989"/>
        <item x="792"/>
        <item x="501"/>
        <item x="356"/>
        <item x="316"/>
        <item x="534"/>
        <item x="448"/>
        <item x="276"/>
        <item x="569"/>
        <item x="460"/>
        <item x="1150"/>
        <item x="308"/>
        <item x="956"/>
        <item x="864"/>
        <item x="1114"/>
        <item x="488"/>
        <item x="815"/>
        <item x="292"/>
        <item x="861"/>
        <item x="818"/>
        <item x="48"/>
        <item x="952"/>
        <item x="862"/>
        <item x="940"/>
        <item x="963"/>
        <item x="765"/>
        <item x="1170"/>
        <item x="256"/>
        <item x="581"/>
        <item x="1151"/>
        <item x="274"/>
        <item x="614"/>
        <item x="934"/>
        <item x="826"/>
        <item x="1084"/>
        <item x="782"/>
        <item x="1025"/>
        <item x="923"/>
        <item x="919"/>
        <item x="92"/>
        <item x="314"/>
        <item x="1117"/>
        <item x="1040"/>
        <item x="591"/>
        <item x="1115"/>
        <item x="603"/>
        <item x="544"/>
        <item x="529"/>
        <item x="1041"/>
        <item x="894"/>
        <item x="238"/>
        <item x="1142"/>
        <item x="21"/>
        <item x="386"/>
        <item x="566"/>
        <item x="876"/>
        <item x="679"/>
        <item x="936"/>
        <item x="388"/>
        <item x="479"/>
        <item x="695"/>
        <item x="66"/>
        <item x="528"/>
        <item x="1068"/>
        <item x="906"/>
        <item x="27"/>
        <item x="922"/>
        <item x="28"/>
        <item x="257"/>
        <item x="532"/>
        <item x="683"/>
        <item x="567"/>
        <item x="466"/>
        <item x="1198"/>
        <item x="86"/>
        <item x="988"/>
        <item x="305"/>
        <item x="1008"/>
        <item x="109"/>
        <item x="463"/>
        <item x="63"/>
        <item x="3"/>
        <item x="926"/>
        <item x="252"/>
        <item x="487"/>
        <item x="491"/>
        <item x="916"/>
        <item x="959"/>
        <item x="954"/>
        <item x="838"/>
        <item x="332"/>
        <item x="902"/>
        <item x="1086"/>
        <item x="897"/>
        <item x="370"/>
        <item x="229"/>
        <item x="799"/>
        <item x="420"/>
        <item x="705"/>
        <item x="346"/>
        <item x="722"/>
        <item x="1197"/>
        <item x="639"/>
        <item x="691"/>
        <item x="1005"/>
        <item x="984"/>
        <item x="651"/>
        <item x="392"/>
        <item x="860"/>
        <item x="649"/>
        <item x="786"/>
        <item x="1045"/>
        <item x="546"/>
        <item x="937"/>
        <item x="795"/>
        <item x="44"/>
        <item x="1160"/>
        <item x="859"/>
        <item x="114"/>
        <item x="164"/>
        <item x="744"/>
        <item x="1143"/>
        <item x="178"/>
        <item x="415"/>
        <item x="865"/>
        <item x="725"/>
        <item x="941"/>
        <item x="1175"/>
        <item x="881"/>
        <item x="856"/>
        <item x="948"/>
        <item x="577"/>
        <item x="1188"/>
        <item x="1013"/>
        <item x="1154"/>
        <item x="1100"/>
        <item x="39"/>
        <item x="858"/>
        <item x="548"/>
        <item x="1048"/>
        <item x="280"/>
        <item x="617"/>
        <item x="227"/>
        <item x="123"/>
        <item x="143"/>
        <item x="1227"/>
        <item x="403"/>
        <item x="430"/>
        <item x="190"/>
        <item x="884"/>
        <item x="688"/>
        <item x="426"/>
        <item x="879"/>
        <item x="1179"/>
        <item x="1088"/>
        <item x="850"/>
        <item x="467"/>
        <item x="990"/>
        <item x="224"/>
        <item x="71"/>
        <item x="1156"/>
        <item x="810"/>
        <item x="842"/>
        <item x="127"/>
        <item x="616"/>
        <item x="1192"/>
        <item x="1228"/>
        <item x="1122"/>
        <item x="1145"/>
        <item x="781"/>
        <item x="159"/>
        <item x="366"/>
        <item x="729"/>
        <item x="152"/>
        <item x="186"/>
        <item x="505"/>
        <item x="829"/>
        <item x="962"/>
        <item x="967"/>
        <item x="348"/>
        <item x="352"/>
        <item x="563"/>
        <item x="419"/>
        <item x="1063"/>
        <item x="75"/>
        <item x="67"/>
        <item x="381"/>
        <item x="1092"/>
        <item x="629"/>
        <item x="76"/>
        <item x="973"/>
        <item x="542"/>
        <item x="389"/>
        <item x="130"/>
        <item x="1194"/>
        <item x="87"/>
        <item x="310"/>
        <item x="453"/>
        <item x="312"/>
        <item x="965"/>
        <item x="1191"/>
        <item x="438"/>
        <item x="319"/>
        <item x="158"/>
        <item x="547"/>
        <item x="402"/>
        <item x="49"/>
        <item x="503"/>
        <item x="423"/>
        <item x="4"/>
        <item x="891"/>
        <item x="716"/>
        <item x="191"/>
        <item x="459"/>
        <item x="110"/>
        <item x="1119"/>
        <item x="1222"/>
        <item x="1049"/>
        <item x="80"/>
        <item x="582"/>
        <item x="1155"/>
        <item x="657"/>
        <item x="1"/>
        <item x="82"/>
        <item x="185"/>
        <item x="671"/>
        <item x="1085"/>
        <item x="1131"/>
        <item x="309"/>
        <item x="1211"/>
        <item x="761"/>
        <item x="371"/>
        <item x="228"/>
        <item x="199"/>
        <item x="125"/>
        <item x="712"/>
        <item x="1109"/>
        <item x="715"/>
        <item x="697"/>
        <item x="342"/>
        <item x="383"/>
        <item x="1212"/>
        <item x="874"/>
        <item x="1173"/>
        <item x="1032"/>
        <item x="1140"/>
        <item x="214"/>
        <item x="887"/>
        <item x="1028"/>
        <item x="307"/>
        <item x="1137"/>
        <item x="574"/>
        <item x="485"/>
        <item x="995"/>
        <item x="234"/>
        <item x="1224"/>
        <item x="740"/>
        <item x="751"/>
        <item x="79"/>
        <item x="895"/>
        <item x="279"/>
        <item x="456"/>
        <item x="1066"/>
        <item x="444"/>
        <item x="585"/>
        <item x="1070"/>
        <item x="404"/>
        <item x="893"/>
        <item x="122"/>
        <item x="776"/>
        <item x="486"/>
        <item x="784"/>
        <item x="410"/>
        <item x="480"/>
        <item x="1091"/>
        <item x="677"/>
        <item x="896"/>
        <item x="449"/>
        <item x="1162"/>
        <item x="68"/>
        <item x="166"/>
        <item x="1103"/>
        <item x="1177"/>
        <item x="1200"/>
        <item x="618"/>
        <item x="608"/>
        <item x="1029"/>
        <item x="216"/>
        <item x="489"/>
        <item x="575"/>
        <item x="1124"/>
        <item x="343"/>
        <item x="636"/>
        <item x="707"/>
        <item x="297"/>
        <item x="759"/>
        <item x="255"/>
        <item x="604"/>
        <item x="454"/>
        <item x="1225"/>
        <item x="298"/>
        <item x="1073"/>
        <item x="512"/>
        <item x="148"/>
        <item x="1229"/>
        <item x="372"/>
        <item x="824"/>
        <item x="337"/>
        <item x="599"/>
        <item x="562"/>
        <item x="648"/>
        <item x="271"/>
        <item x="508"/>
        <item x="609"/>
        <item x="119"/>
        <item x="120"/>
        <item x="1053"/>
        <item x="935"/>
        <item x="558"/>
        <item x="267"/>
        <item x="951"/>
        <item x="605"/>
        <item x="226"/>
        <item x="912"/>
        <item x="1206"/>
        <item x="645"/>
        <item x="1016"/>
        <item x="184"/>
        <item x="42"/>
        <item x="635"/>
        <item x="933"/>
        <item x="1220"/>
        <item x="37"/>
        <item x="155"/>
        <item x="540"/>
        <item x="241"/>
        <item x="1000"/>
        <item x="840"/>
        <item x="628"/>
        <item x="622"/>
        <item x="222"/>
        <item x="452"/>
        <item x="497"/>
        <item x="1069"/>
        <item x="259"/>
        <item x="968"/>
        <item x="961"/>
        <item x="500"/>
        <item x="947"/>
        <item x="338"/>
        <item x="507"/>
        <item x="181"/>
        <item x="50"/>
        <item x="150"/>
        <item x="522"/>
        <item x="676"/>
        <item x="1042"/>
        <item x="1112"/>
        <item x="112"/>
        <item x="409"/>
        <item x="1009"/>
        <item x="693"/>
        <item x="557"/>
        <item x="177"/>
        <item x="41"/>
        <item x="889"/>
        <item x="345"/>
        <item x="149"/>
        <item x="684"/>
        <item x="753"/>
        <item x="960"/>
        <item x="1186"/>
        <item x="301"/>
        <item x="215"/>
        <item x="1149"/>
        <item x="379"/>
        <item x="1215"/>
        <item x="1079"/>
        <item x="593"/>
        <item x="111"/>
        <item x="819"/>
        <item x="719"/>
        <item x="949"/>
        <item x="258"/>
        <item x="854"/>
        <item x="957"/>
        <item x="930"/>
        <item x="213"/>
        <item x="1125"/>
        <item x="986"/>
        <item x="788"/>
        <item x="132"/>
        <item x="212"/>
        <item x="1219"/>
        <item x="855"/>
        <item x="706"/>
        <item x="90"/>
        <item x="1180"/>
        <item x="779"/>
        <item x="1006"/>
        <item x="521"/>
        <item x="802"/>
        <item x="0"/>
      </items>
    </pivotField>
  </pivotFields>
  <rowFields count="8">
    <field x="2"/>
    <field x="10"/>
    <field x="8"/>
    <field x="7"/>
    <field x="6"/>
    <field x="5"/>
    <field x="3"/>
    <field x="4"/>
  </rowFields>
  <rowItems count="49">
    <i>
      <x/>
      <x v="160"/>
      <x v="16"/>
      <x v="39"/>
      <x v="342"/>
      <x/>
      <x v="100"/>
      <x v="587"/>
    </i>
    <i>
      <x v="1"/>
      <x v="354"/>
      <x v="69"/>
      <x v="228"/>
      <x v="302"/>
      <x/>
      <x v="580"/>
      <x v="303"/>
    </i>
    <i>
      <x v="3"/>
      <x v="1174"/>
      <x v="21"/>
      <x v="315"/>
      <x v="613"/>
      <x/>
      <x v="280"/>
      <x/>
    </i>
    <i>
      <x v="4"/>
      <x v="496"/>
      <x v="17"/>
      <x v="78"/>
      <x v="399"/>
      <x/>
      <x v="604"/>
      <x/>
    </i>
    <i>
      <x v="5"/>
      <x v="272"/>
      <x v="2"/>
      <x v="8"/>
      <x/>
      <x/>
      <x v="132"/>
      <x v="631"/>
    </i>
    <i>
      <x v="6"/>
      <x v="574"/>
      <x v="2"/>
      <x v="14"/>
      <x v="399"/>
      <x/>
      <x v="603"/>
      <x/>
    </i>
    <i>
      <x v="7"/>
      <x v="527"/>
      <x v="16"/>
      <x v="77"/>
      <x v="84"/>
      <x/>
      <x v="100"/>
      <x v="624"/>
    </i>
    <i>
      <x v="8"/>
      <x v="416"/>
      <x v="80"/>
      <x v="279"/>
      <x v="238"/>
      <x/>
      <x v="655"/>
      <x v="311"/>
    </i>
    <i>
      <x v="9"/>
      <x v="1100"/>
      <x v="53"/>
      <x v="451"/>
      <x v="157"/>
      <x/>
      <x v="775"/>
      <x v="184"/>
    </i>
    <i>
      <x v="10"/>
      <x v="760"/>
      <x v="146"/>
      <x v="557"/>
      <x v="120"/>
      <x/>
      <x v="841"/>
      <x v="64"/>
    </i>
    <i>
      <x v="11"/>
      <x v="790"/>
      <x v="54"/>
      <x v="334"/>
      <x/>
      <x/>
      <x v="361"/>
      <x v="600"/>
    </i>
    <i>
      <x v="12"/>
      <x v="422"/>
      <x v="35"/>
      <x v="135"/>
      <x v="77"/>
      <x/>
      <x v="422"/>
      <x v="552"/>
    </i>
    <i>
      <x v="13"/>
      <x v="812"/>
      <x v="60"/>
      <x v="369"/>
      <x v="82"/>
      <x/>
      <x v="647"/>
      <x v="489"/>
    </i>
    <i>
      <x v="14"/>
      <x v="574"/>
      <x/>
      <x v="4"/>
      <x/>
      <x/>
      <x v="896"/>
      <x/>
    </i>
    <i>
      <x v="15"/>
      <x v="103"/>
      <x v="132"/>
      <x v="261"/>
      <x v="163"/>
      <x/>
      <x v="597"/>
      <x v="450"/>
    </i>
    <i>
      <x v="16"/>
      <x v="829"/>
      <x v="64"/>
      <x v="390"/>
      <x v="486"/>
      <x/>
      <x v="495"/>
      <x/>
    </i>
    <i>
      <x v="17"/>
      <x v="1034"/>
      <x v="67"/>
      <x v="464"/>
      <x v="68"/>
      <x/>
      <x v="747"/>
      <x v="453"/>
    </i>
    <i>
      <x v="18"/>
      <x v="886"/>
      <x v="38"/>
      <x v="284"/>
      <x v="41"/>
      <x/>
      <x v="847"/>
      <x v="319"/>
    </i>
    <i>
      <x v="19"/>
      <x v="439"/>
      <x v="23"/>
      <x v="91"/>
      <x v="724"/>
      <x/>
      <x v="98"/>
      <x/>
    </i>
    <i>
      <x v="20"/>
      <x v="110"/>
      <x v="142"/>
      <x v="283"/>
      <x v="100"/>
      <x/>
      <x v="753"/>
      <x v="394"/>
    </i>
    <i>
      <x v="21"/>
      <x v="1097"/>
      <x v="42"/>
      <x v="402"/>
      <x v="3"/>
      <x/>
      <x v="875"/>
      <x v="301"/>
    </i>
    <i>
      <x v="22"/>
      <x v="365"/>
      <x v="81"/>
      <x v="263"/>
      <x v="409"/>
      <x/>
      <x v="251"/>
      <x v="481"/>
    </i>
    <i>
      <x v="23"/>
      <x v="86"/>
      <x v="4"/>
      <x v="9"/>
      <x/>
      <x/>
      <x v="801"/>
      <x v="491"/>
    </i>
    <i>
      <x v="24"/>
      <x v="263"/>
      <x v="28"/>
      <x v="83"/>
      <x/>
      <x/>
      <x v="886"/>
      <x v="298"/>
    </i>
    <i>
      <x v="25"/>
      <x v="16"/>
      <x v="10"/>
      <x v="15"/>
      <x v="640"/>
      <x/>
      <x v="12"/>
      <x v="574"/>
    </i>
    <i>
      <x v="26"/>
      <x v="543"/>
      <x v="11"/>
      <x v="55"/>
      <x v="46"/>
      <x/>
      <x v="747"/>
      <x v="471"/>
    </i>
    <i>
      <x v="27"/>
      <x v="346"/>
      <x v="97"/>
      <x v="297"/>
      <x v="361"/>
      <x/>
      <x v="531"/>
      <x v="272"/>
    </i>
    <i>
      <x v="28"/>
      <x v="899"/>
      <x v="202"/>
      <x v="657"/>
      <x v="237"/>
      <x/>
      <x v="683"/>
      <x v="259"/>
    </i>
    <i>
      <x v="29"/>
      <x v="327"/>
      <x v="15"/>
      <x v="51"/>
      <x v="261"/>
      <x/>
      <x v="512"/>
      <x v="426"/>
    </i>
    <i>
      <x v="30"/>
      <x v="128"/>
      <x v="226"/>
      <x v="431"/>
      <x v="211"/>
      <x/>
      <x v="668"/>
      <x v="336"/>
    </i>
    <i>
      <x v="31"/>
      <x v="457"/>
      <x v="120"/>
      <x v="397"/>
      <x v="467"/>
      <x v="22"/>
      <x v="426"/>
      <x v="132"/>
    </i>
    <i>
      <x v="32"/>
      <x v="214"/>
      <x v="23"/>
      <x v="63"/>
      <x v="141"/>
      <x/>
      <x v="280"/>
      <x v="563"/>
    </i>
    <i>
      <x v="33"/>
      <x v="911"/>
      <x v="49"/>
      <x v="349"/>
      <x v="86"/>
      <x/>
      <x v="827"/>
      <x v="267"/>
    </i>
    <i>
      <x v="34"/>
      <x v="686"/>
      <x v="35"/>
      <x v="210"/>
      <x v="567"/>
      <x/>
      <x v="373"/>
      <x/>
    </i>
    <i>
      <x v="35"/>
      <x v="51"/>
      <x v="9"/>
      <x v="16"/>
      <x v="507"/>
      <x/>
      <x v="175"/>
      <x v="491"/>
    </i>
    <i>
      <x v="36"/>
      <x v="842"/>
      <x v="21"/>
      <x v="163"/>
      <x v="59"/>
      <x/>
      <x v="768"/>
      <x v="441"/>
    </i>
    <i>
      <x v="37"/>
      <x v="1169"/>
      <x v="54"/>
      <x v="514"/>
      <x v="507"/>
      <x/>
      <x v="331"/>
      <x v="305"/>
    </i>
    <i>
      <x v="38"/>
      <x v="688"/>
      <x v="160"/>
      <x v="559"/>
      <x v="741"/>
      <x/>
      <x v="70"/>
      <x/>
    </i>
    <i>
      <x v="39"/>
      <x v="983"/>
      <x v="290"/>
      <x v="751"/>
      <x v="417"/>
      <x/>
      <x v="551"/>
      <x v="43"/>
    </i>
    <i>
      <x v="40"/>
      <x v="588"/>
      <x v="240"/>
      <x v="641"/>
      <x v="356"/>
      <x/>
      <x v="555"/>
      <x v="237"/>
    </i>
    <i>
      <x v="41"/>
      <x v="272"/>
      <x/>
      <x v="2"/>
      <x/>
      <x/>
      <x/>
      <x v="644"/>
    </i>
    <i>
      <x v="42"/>
      <x v="1079"/>
      <x v="32"/>
      <x v="327"/>
      <x v="201"/>
      <x/>
      <x v="537"/>
      <x v="456"/>
    </i>
    <i>
      <x v="43"/>
      <x v="377"/>
      <x v="31"/>
      <x v="112"/>
      <x v="773"/>
      <x/>
      <x v="23"/>
      <x/>
    </i>
    <i>
      <x v="44"/>
      <x v="6"/>
      <x v="5"/>
      <x v="6"/>
      <x/>
      <x/>
      <x v="132"/>
      <x v="631"/>
    </i>
    <i>
      <x v="45"/>
      <x v="1115"/>
      <x v="129"/>
      <x v="648"/>
      <x v="679"/>
      <x/>
      <x v="161"/>
      <x/>
    </i>
    <i>
      <x v="46"/>
      <x v="912"/>
      <x v="19"/>
      <x v="161"/>
      <x/>
      <x v="47"/>
      <x v="280"/>
      <x v="598"/>
    </i>
    <i>
      <x v="47"/>
      <x v="574"/>
      <x/>
      <x v="4"/>
      <x/>
      <x/>
      <x v="896"/>
      <x/>
    </i>
    <i>
      <x v="48"/>
      <x v="165"/>
      <x v="42"/>
      <x v="100"/>
      <x v="717"/>
      <x/>
      <x v="106"/>
      <x/>
    </i>
    <i>
      <x v="49"/>
      <x v="906"/>
      <x v="151"/>
      <x v="606"/>
      <x v="270"/>
      <x/>
      <x v="697"/>
      <x v="157"/>
    </i>
  </rowItems>
  <colItems count="1">
    <i/>
  </colItems>
  <pageFields count="1">
    <pageField fld="1" item="13" hier="-1"/>
  </page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46A73-0AA5-4D6A-ACC6-321A94F8400B}" name="数据透视表24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H51" firstHeaderRow="1" firstDataRow="1" firstDataCol="8" rowPageCount="1" colPageCount="1"/>
  <pivotFields count="11">
    <pivotField compact="0" outline="0" showAll="0" defaultSubtotal="0"/>
    <pivotField axis="axisPage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compact="0" outline="0" showAll="0" defaultSubtotal="0">
      <items count="50">
        <item x="36"/>
        <item x="15"/>
        <item x="24"/>
        <item x="44"/>
        <item x="35"/>
        <item x="8"/>
        <item x="4"/>
        <item x="0"/>
        <item x="23"/>
        <item x="20"/>
        <item x="26"/>
        <item x="18"/>
        <item x="9"/>
        <item x="11"/>
        <item x="32"/>
        <item x="10"/>
        <item x="45"/>
        <item x="47"/>
        <item x="19"/>
        <item x="43"/>
        <item x="12"/>
        <item x="28"/>
        <item x="5"/>
        <item x="6"/>
        <item x="7"/>
        <item x="17"/>
        <item x="39"/>
        <item x="14"/>
        <item x="2"/>
        <item x="38"/>
        <item x="25"/>
        <item x="48"/>
        <item x="33"/>
        <item x="29"/>
        <item x="41"/>
        <item x="37"/>
        <item x="30"/>
        <item x="40"/>
        <item x="42"/>
        <item x="3"/>
        <item x="1"/>
        <item x="16"/>
        <item x="27"/>
        <item x="46"/>
        <item x="13"/>
        <item x="31"/>
        <item x="34"/>
        <item x="22"/>
        <item x="21"/>
        <item x="49"/>
      </items>
    </pivotField>
    <pivotField axis="axisRow" compact="0" outline="0" showAll="0" defaultSubtotal="0">
      <items count="897">
        <item x="57"/>
        <item x="503"/>
        <item x="748"/>
        <item x="766"/>
        <item x="309"/>
        <item x="507"/>
        <item x="410"/>
        <item x="639"/>
        <item x="264"/>
        <item x="828"/>
        <item x="760"/>
        <item x="636"/>
        <item x="373"/>
        <item x="184"/>
        <item x="187"/>
        <item x="486"/>
        <item x="712"/>
        <item x="607"/>
        <item x="482"/>
        <item x="331"/>
        <item x="463"/>
        <item x="42"/>
        <item x="758"/>
        <item x="167"/>
        <item x="895"/>
        <item x="713"/>
        <item x="305"/>
        <item x="854"/>
        <item x="301"/>
        <item x="354"/>
        <item x="88"/>
        <item x="776"/>
        <item x="600"/>
        <item x="356"/>
        <item x="151"/>
        <item x="560"/>
        <item x="148"/>
        <item x="119"/>
        <item x="853"/>
        <item x="382"/>
        <item x="450"/>
        <item x="304"/>
        <item x="408"/>
        <item x="31"/>
        <item x="156"/>
        <item x="166"/>
        <item x="740"/>
        <item x="535"/>
        <item x="46"/>
        <item x="16"/>
        <item x="598"/>
        <item x="618"/>
        <item x="175"/>
        <item x="595"/>
        <item x="302"/>
        <item x="49"/>
        <item x="275"/>
        <item x="827"/>
        <item x="380"/>
        <item x="270"/>
        <item x="873"/>
        <item x="841"/>
        <item x="720"/>
        <item x="464"/>
        <item x="619"/>
        <item x="585"/>
        <item x="765"/>
        <item x="739"/>
        <item x="269"/>
        <item x="705"/>
        <item x="432"/>
        <item x="220"/>
        <item x="79"/>
        <item x="493"/>
        <item x="45"/>
        <item x="462"/>
        <item x="541"/>
        <item x="808"/>
        <item x="234"/>
        <item x="756"/>
        <item x="810"/>
        <item x="690"/>
        <item x="809"/>
        <item x="263"/>
        <item x="62"/>
        <item x="95"/>
        <item x="164"/>
        <item x="876"/>
        <item x="178"/>
        <item x="484"/>
        <item x="678"/>
        <item x="43"/>
        <item x="697"/>
        <item x="186"/>
        <item x="22"/>
        <item x="80"/>
        <item x="826"/>
        <item x="224"/>
        <item x="433"/>
        <item x="85"/>
        <item x="319"/>
        <item x="893"/>
        <item x="757"/>
        <item x="852"/>
        <item x="320"/>
        <item x="523"/>
        <item x="424"/>
        <item x="843"/>
        <item x="721"/>
        <item x="587"/>
        <item x="41"/>
        <item x="456"/>
        <item x="533"/>
        <item x="770"/>
        <item x="572"/>
        <item x="303"/>
        <item x="443"/>
        <item x="405"/>
        <item x="355"/>
        <item x="696"/>
        <item x="637"/>
        <item x="634"/>
        <item x="502"/>
        <item x="709"/>
        <item x="229"/>
        <item x="204"/>
        <item x="881"/>
        <item x="539"/>
        <item x="583"/>
        <item x="707"/>
        <item x="202"/>
        <item x="360"/>
        <item x="130"/>
        <item x="155"/>
        <item x="702"/>
        <item x="596"/>
        <item x="612"/>
        <item x="892"/>
        <item x="668"/>
        <item x="44"/>
        <item x="453"/>
        <item x="115"/>
        <item x="437"/>
        <item x="447"/>
        <item x="719"/>
        <item x="192"/>
        <item x="300"/>
        <item x="173"/>
        <item x="736"/>
        <item x="759"/>
        <item x="81"/>
        <item x="677"/>
        <item x="652"/>
        <item x="254"/>
        <item x="699"/>
        <item x="188"/>
        <item x="635"/>
        <item x="481"/>
        <item x="200"/>
        <item x="724"/>
        <item x="474"/>
        <item x="430"/>
        <item x="804"/>
        <item x="328"/>
        <item x="239"/>
        <item x="103"/>
        <item x="691"/>
        <item x="616"/>
        <item x="195"/>
        <item x="896"/>
        <item x="706"/>
        <item x="574"/>
        <item x="782"/>
        <item x="226"/>
        <item x="196"/>
        <item x="78"/>
        <item x="284"/>
        <item x="866"/>
        <item x="755"/>
        <item x="483"/>
        <item x="154"/>
        <item x="665"/>
        <item x="265"/>
        <item x="569"/>
        <item x="597"/>
        <item x="248"/>
        <item x="489"/>
        <item x="738"/>
        <item x="460"/>
        <item x="77"/>
        <item x="615"/>
        <item x="251"/>
        <item x="571"/>
        <item x="396"/>
        <item x="525"/>
        <item x="203"/>
        <item x="825"/>
        <item x="64"/>
        <item x="842"/>
        <item x="614"/>
        <item x="231"/>
        <item x="259"/>
        <item x="763"/>
        <item x="806"/>
        <item x="561"/>
        <item x="716"/>
        <item x="295"/>
        <item x="137"/>
        <item x="221"/>
        <item x="816"/>
        <item x="791"/>
        <item x="722"/>
        <item x="732"/>
        <item x="798"/>
        <item x="67"/>
        <item x="114"/>
        <item x="717"/>
        <item x="718"/>
        <item x="160"/>
        <item x="21"/>
        <item x="480"/>
        <item x="723"/>
        <item x="113"/>
        <item x="495"/>
        <item x="225"/>
        <item x="441"/>
        <item x="670"/>
        <item x="299"/>
        <item x="36"/>
        <item x="268"/>
        <item x="326"/>
        <item x="136"/>
        <item x="197"/>
        <item x="831"/>
        <item x="731"/>
        <item x="785"/>
        <item x="406"/>
        <item x="540"/>
        <item x="347"/>
        <item x="97"/>
        <item x="172"/>
        <item x="695"/>
        <item x="91"/>
        <item x="849"/>
        <item x="398"/>
        <item x="467"/>
        <item x="86"/>
        <item x="141"/>
        <item x="573"/>
        <item x="623"/>
        <item x="190"/>
        <item x="416"/>
        <item x="243"/>
        <item x="180"/>
        <item x="676"/>
        <item x="824"/>
        <item x="29"/>
        <item x="661"/>
        <item x="459"/>
        <item x="274"/>
        <item x="105"/>
        <item x="487"/>
        <item x="818"/>
        <item x="894"/>
        <item x="530"/>
        <item x="54"/>
        <item x="106"/>
        <item x="610"/>
        <item x="71"/>
        <item x="365"/>
        <item x="125"/>
        <item x="262"/>
        <item x="266"/>
        <item x="267"/>
        <item x="727"/>
        <item x="68"/>
        <item x="14"/>
        <item x="704"/>
        <item x="811"/>
        <item x="161"/>
        <item x="53"/>
        <item x="34"/>
        <item x="4"/>
        <item x="832"/>
        <item x="123"/>
        <item x="24"/>
        <item x="744"/>
        <item x="445"/>
        <item x="879"/>
        <item x="520"/>
        <item x="409"/>
        <item x="602"/>
        <item x="341"/>
        <item x="491"/>
        <item x="714"/>
        <item x="858"/>
        <item x="216"/>
        <item x="859"/>
        <item x="294"/>
        <item x="158"/>
        <item x="19"/>
        <item x="536"/>
        <item x="122"/>
        <item x="401"/>
        <item x="399"/>
        <item x="793"/>
        <item x="641"/>
        <item x="751"/>
        <item x="555"/>
        <item x="694"/>
        <item x="333"/>
        <item x="499"/>
        <item x="476"/>
        <item x="217"/>
        <item x="60"/>
        <item x="140"/>
        <item x="75"/>
        <item x="774"/>
        <item x="233"/>
        <item x="306"/>
        <item x="315"/>
        <item x="213"/>
        <item x="120"/>
        <item x="162"/>
        <item x="32"/>
        <item x="10"/>
        <item x="470"/>
        <item x="51"/>
        <item x="334"/>
        <item x="279"/>
        <item x="244"/>
        <item x="170"/>
        <item x="144"/>
        <item x="93"/>
        <item x="469"/>
        <item x="11"/>
        <item x="379"/>
        <item x="551"/>
        <item x="47"/>
        <item x="313"/>
        <item x="857"/>
        <item x="260"/>
        <item x="124"/>
        <item x="477"/>
        <item x="9"/>
        <item x="815"/>
        <item x="681"/>
        <item x="562"/>
        <item x="111"/>
        <item x="332"/>
        <item x="165"/>
        <item x="206"/>
        <item x="542"/>
        <item x="473"/>
        <item x="48"/>
        <item x="468"/>
        <item x="208"/>
        <item x="449"/>
        <item x="657"/>
        <item x="545"/>
        <item x="412"/>
        <item x="150"/>
        <item x="531"/>
        <item x="18"/>
        <item x="181"/>
        <item x="790"/>
        <item x="617"/>
        <item x="471"/>
        <item x="440"/>
        <item x="109"/>
        <item x="179"/>
        <item x="378"/>
        <item x="388"/>
        <item x="431"/>
        <item x="96"/>
        <item x="772"/>
        <item x="238"/>
        <item x="812"/>
        <item x="710"/>
        <item x="448"/>
        <item x="132"/>
        <item x="223"/>
        <item x="157"/>
        <item x="547"/>
        <item x="290"/>
        <item x="250"/>
        <item x="465"/>
        <item x="604"/>
        <item x="860"/>
        <item x="521"/>
        <item x="258"/>
        <item x="308"/>
        <item x="374"/>
        <item x="345"/>
        <item x="606"/>
        <item x="69"/>
        <item x="711"/>
        <item x="358"/>
        <item x="107"/>
        <item x="884"/>
        <item x="23"/>
        <item x="862"/>
        <item x="855"/>
        <item x="383"/>
        <item x="698"/>
        <item x="52"/>
        <item x="837"/>
        <item x="63"/>
        <item x="311"/>
        <item x="191"/>
        <item x="734"/>
        <item x="621"/>
        <item x="461"/>
        <item x="515"/>
        <item x="730"/>
        <item x="444"/>
        <item x="830"/>
        <item x="50"/>
        <item x="126"/>
        <item x="799"/>
        <item x="563"/>
        <item x="662"/>
        <item x="280"/>
        <item x="242"/>
        <item x="576"/>
        <item x="594"/>
        <item x="435"/>
        <item x="813"/>
        <item x="625"/>
        <item x="159"/>
        <item x="745"/>
        <item x="256"/>
        <item x="94"/>
        <item x="127"/>
        <item x="485"/>
        <item x="193"/>
        <item x="822"/>
        <item x="321"/>
        <item x="497"/>
        <item x="887"/>
        <item x="391"/>
        <item x="768"/>
        <item x="346"/>
        <item x="272"/>
        <item x="363"/>
        <item x="246"/>
        <item x="741"/>
        <item x="207"/>
        <item x="205"/>
        <item x="605"/>
        <item x="40"/>
        <item x="872"/>
        <item x="796"/>
        <item x="655"/>
        <item x="715"/>
        <item x="436"/>
        <item x="185"/>
        <item x="526"/>
        <item x="550"/>
        <item x="318"/>
        <item x="814"/>
        <item x="883"/>
        <item x="13"/>
        <item x="361"/>
        <item x="581"/>
        <item x="90"/>
        <item x="240"/>
        <item x="762"/>
        <item x="92"/>
        <item x="30"/>
        <item x="228"/>
        <item x="241"/>
        <item x="504"/>
        <item x="509"/>
        <item x="247"/>
        <item x="168"/>
        <item x="688"/>
        <item x="795"/>
        <item x="659"/>
        <item x="359"/>
        <item x="352"/>
        <item x="512"/>
        <item x="296"/>
        <item x="522"/>
        <item x="2"/>
        <item x="277"/>
        <item x="5"/>
        <item x="35"/>
        <item x="142"/>
        <item x="726"/>
        <item x="538"/>
        <item x="212"/>
        <item x="559"/>
        <item x="608"/>
        <item x="329"/>
        <item x="434"/>
        <item x="646"/>
        <item x="703"/>
        <item x="874"/>
        <item x="787"/>
        <item x="70"/>
        <item x="395"/>
        <item x="856"/>
        <item x="377"/>
        <item x="492"/>
        <item x="558"/>
        <item x="820"/>
        <item x="117"/>
        <item x="219"/>
        <item x="513"/>
        <item x="580"/>
        <item x="12"/>
        <item x="134"/>
        <item x="880"/>
        <item x="708"/>
        <item x="252"/>
        <item x="630"/>
        <item x="568"/>
        <item x="692"/>
        <item x="249"/>
        <item x="788"/>
        <item x="169"/>
        <item x="118"/>
        <item x="728"/>
        <item x="214"/>
        <item x="143"/>
        <item x="863"/>
        <item x="336"/>
        <item x="508"/>
        <item x="324"/>
        <item x="466"/>
        <item x="421"/>
        <item x="543"/>
        <item x="626"/>
        <item x="372"/>
        <item x="565"/>
        <item x="624"/>
        <item x="215"/>
        <item x="524"/>
        <item x="701"/>
        <item x="1"/>
        <item x="510"/>
        <item x="390"/>
        <item x="84"/>
        <item x="494"/>
        <item x="878"/>
        <item x="882"/>
        <item x="236"/>
        <item x="146"/>
        <item x="611"/>
        <item x="0"/>
        <item x="415"/>
        <item x="7"/>
        <item x="778"/>
        <item x="557"/>
        <item x="413"/>
        <item x="384"/>
        <item x="439"/>
        <item x="101"/>
        <item x="335"/>
        <item x="317"/>
        <item x="211"/>
        <item x="658"/>
        <item x="519"/>
        <item x="385"/>
        <item x="198"/>
        <item x="527"/>
        <item x="554"/>
        <item x="733"/>
        <item x="27"/>
        <item x="584"/>
        <item x="344"/>
        <item x="438"/>
        <item x="593"/>
        <item x="546"/>
        <item x="381"/>
        <item x="312"/>
        <item x="210"/>
        <item x="829"/>
        <item x="488"/>
        <item x="74"/>
        <item x="640"/>
        <item x="292"/>
        <item x="592"/>
        <item x="348"/>
        <item x="644"/>
        <item x="622"/>
        <item x="199"/>
        <item x="672"/>
        <item x="590"/>
        <item x="869"/>
        <item x="362"/>
        <item x="579"/>
        <item x="310"/>
        <item x="400"/>
        <item x="273"/>
        <item x="511"/>
        <item x="418"/>
        <item x="548"/>
        <item x="245"/>
        <item x="15"/>
        <item x="17"/>
        <item x="222"/>
        <item x="83"/>
        <item x="338"/>
        <item x="544"/>
        <item x="868"/>
        <item x="128"/>
        <item x="163"/>
        <item x="518"/>
        <item x="357"/>
        <item x="59"/>
        <item x="725"/>
        <item x="454"/>
        <item x="577"/>
        <item x="189"/>
        <item x="686"/>
        <item x="286"/>
        <item x="517"/>
        <item x="786"/>
        <item x="687"/>
        <item x="323"/>
        <item x="3"/>
        <item x="253"/>
        <item x="325"/>
        <item x="537"/>
        <item x="742"/>
        <item x="589"/>
        <item x="458"/>
        <item x="753"/>
        <item x="278"/>
        <item x="368"/>
        <item x="6"/>
        <item x="337"/>
        <item x="645"/>
        <item x="506"/>
        <item x="257"/>
        <item x="683"/>
        <item x="664"/>
        <item x="801"/>
        <item x="411"/>
        <item x="316"/>
        <item x="376"/>
        <item x="327"/>
        <item x="613"/>
        <item x="121"/>
        <item x="564"/>
        <item x="419"/>
        <item x="472"/>
        <item x="771"/>
        <item x="386"/>
        <item x="276"/>
        <item x="66"/>
        <item x="839"/>
        <item x="25"/>
        <item x="425"/>
        <item x="886"/>
        <item x="171"/>
        <item x="232"/>
        <item x="100"/>
        <item x="888"/>
        <item x="861"/>
        <item x="844"/>
        <item x="147"/>
        <item x="39"/>
        <item x="680"/>
        <item x="389"/>
        <item x="498"/>
        <item x="426"/>
        <item x="442"/>
        <item x="789"/>
        <item x="845"/>
        <item x="307"/>
        <item x="351"/>
        <item x="865"/>
        <item x="177"/>
        <item x="633"/>
        <item x="58"/>
        <item x="794"/>
        <item x="553"/>
        <item x="38"/>
        <item x="649"/>
        <item x="667"/>
        <item x="414"/>
        <item x="570"/>
        <item x="769"/>
        <item x="82"/>
        <item x="656"/>
        <item x="666"/>
        <item x="283"/>
        <item x="817"/>
        <item x="490"/>
        <item x="446"/>
        <item x="864"/>
        <item x="566"/>
        <item x="20"/>
        <item x="182"/>
        <item x="56"/>
        <item x="33"/>
        <item x="846"/>
        <item x="836"/>
        <item x="651"/>
        <item x="603"/>
        <item x="675"/>
        <item x="298"/>
        <item x="779"/>
        <item x="848"/>
        <item x="183"/>
        <item x="629"/>
        <item x="838"/>
        <item x="627"/>
        <item x="349"/>
        <item x="890"/>
        <item x="287"/>
        <item x="628"/>
        <item x="647"/>
        <item x="773"/>
        <item x="291"/>
        <item x="135"/>
        <item x="131"/>
        <item x="877"/>
        <item x="784"/>
        <item x="684"/>
        <item x="797"/>
        <item x="375"/>
        <item x="285"/>
        <item x="567"/>
        <item x="528"/>
        <item x="194"/>
        <item x="761"/>
        <item x="339"/>
        <item x="201"/>
        <item x="138"/>
        <item x="800"/>
        <item x="112"/>
        <item x="764"/>
        <item x="371"/>
        <item x="549"/>
        <item x="767"/>
        <item x="514"/>
        <item x="889"/>
        <item x="682"/>
        <item x="235"/>
        <item x="867"/>
        <item x="833"/>
        <item x="620"/>
        <item x="26"/>
        <item x="152"/>
        <item x="314"/>
        <item x="289"/>
        <item x="108"/>
        <item x="532"/>
        <item x="500"/>
        <item x="420"/>
        <item x="139"/>
        <item x="343"/>
        <item x="330"/>
        <item x="387"/>
        <item x="322"/>
        <item x="792"/>
        <item x="674"/>
        <item x="89"/>
        <item x="700"/>
        <item x="218"/>
        <item x="781"/>
        <item x="110"/>
        <item x="8"/>
        <item x="693"/>
        <item x="72"/>
        <item x="747"/>
        <item x="805"/>
        <item x="591"/>
        <item x="599"/>
        <item x="803"/>
        <item x="556"/>
        <item x="423"/>
        <item x="98"/>
        <item x="534"/>
        <item x="631"/>
        <item x="807"/>
        <item x="679"/>
        <item x="529"/>
        <item x="393"/>
        <item x="802"/>
        <item x="261"/>
        <item x="451"/>
        <item x="297"/>
        <item x="271"/>
        <item x="582"/>
        <item x="780"/>
        <item x="392"/>
        <item x="342"/>
        <item x="653"/>
        <item x="457"/>
        <item x="37"/>
        <item x="875"/>
        <item x="350"/>
        <item x="685"/>
        <item x="663"/>
        <item x="650"/>
        <item x="366"/>
        <item x="174"/>
        <item x="293"/>
        <item x="654"/>
        <item x="578"/>
        <item x="609"/>
        <item x="133"/>
        <item x="689"/>
        <item x="819"/>
        <item x="729"/>
        <item x="752"/>
        <item x="575"/>
        <item x="632"/>
        <item x="642"/>
        <item x="129"/>
        <item x="61"/>
        <item x="673"/>
        <item x="601"/>
        <item x="847"/>
        <item x="369"/>
        <item x="671"/>
        <item x="404"/>
        <item x="783"/>
        <item x="775"/>
        <item x="496"/>
        <item x="754"/>
        <item x="176"/>
        <item x="429"/>
        <item x="850"/>
        <item x="102"/>
        <item x="370"/>
        <item x="588"/>
        <item x="73"/>
        <item x="340"/>
        <item x="402"/>
        <item x="237"/>
        <item x="394"/>
        <item x="145"/>
        <item x="227"/>
        <item x="282"/>
        <item x="99"/>
        <item x="427"/>
        <item x="104"/>
        <item x="840"/>
        <item x="479"/>
        <item x="851"/>
        <item x="505"/>
        <item x="422"/>
        <item x="669"/>
        <item x="230"/>
        <item x="638"/>
        <item x="586"/>
        <item x="87"/>
        <item x="501"/>
        <item x="746"/>
        <item x="364"/>
        <item x="407"/>
        <item x="835"/>
        <item x="367"/>
        <item x="209"/>
        <item x="65"/>
        <item x="353"/>
        <item x="823"/>
        <item x="885"/>
        <item x="403"/>
        <item x="891"/>
        <item x="153"/>
        <item x="777"/>
        <item x="660"/>
        <item x="149"/>
        <item x="455"/>
        <item x="735"/>
        <item x="28"/>
        <item x="750"/>
        <item x="397"/>
        <item x="428"/>
        <item x="737"/>
        <item x="552"/>
        <item x="452"/>
        <item x="743"/>
        <item x="288"/>
        <item x="648"/>
        <item x="475"/>
        <item x="871"/>
        <item x="116"/>
        <item x="643"/>
        <item x="417"/>
        <item x="821"/>
        <item x="76"/>
        <item x="255"/>
        <item x="478"/>
        <item x="834"/>
        <item x="749"/>
        <item x="870"/>
        <item x="281"/>
        <item x="516"/>
        <item x="55"/>
      </items>
    </pivotField>
    <pivotField axis="axisRow" compact="0" outline="0" showAll="0" defaultSubtotal="0">
      <items count="645">
        <item x="55"/>
        <item x="42"/>
        <item x="44"/>
        <item x="43"/>
        <item x="46"/>
        <item x="423"/>
        <item x="196"/>
        <item x="45"/>
        <item x="548"/>
        <item x="386"/>
        <item x="613"/>
        <item x="21"/>
        <item x="449"/>
        <item x="587"/>
        <item x="393"/>
        <item x="248"/>
        <item x="641"/>
        <item x="208"/>
        <item x="412"/>
        <item x="478"/>
        <item x="31"/>
        <item x="369"/>
        <item x="589"/>
        <item x="503"/>
        <item x="576"/>
        <item x="489"/>
        <item x="214"/>
        <item x="435"/>
        <item x="99"/>
        <item x="78"/>
        <item x="493"/>
        <item x="41"/>
        <item x="255"/>
        <item x="135"/>
        <item x="414"/>
        <item x="598"/>
        <item x="162"/>
        <item x="184"/>
        <item x="95"/>
        <item x="530"/>
        <item x="170"/>
        <item x="272"/>
        <item x="26"/>
        <item x="307"/>
        <item x="175"/>
        <item x="159"/>
        <item x="14"/>
        <item x="209"/>
        <item x="256"/>
        <item x="289"/>
        <item x="245"/>
        <item x="239"/>
        <item x="398"/>
        <item x="189"/>
        <item x="100"/>
        <item x="117"/>
        <item x="365"/>
        <item x="277"/>
        <item x="618"/>
        <item x="561"/>
        <item x="103"/>
        <item x="52"/>
        <item x="81"/>
        <item x="616"/>
        <item x="94"/>
        <item x="431"/>
        <item x="50"/>
        <item x="58"/>
        <item x="115"/>
        <item x="565"/>
        <item x="383"/>
        <item x="145"/>
        <item x="611"/>
        <item x="468"/>
        <item x="32"/>
        <item x="29"/>
        <item x="552"/>
        <item x="154"/>
        <item x="40"/>
        <item x="102"/>
        <item x="91"/>
        <item x="3"/>
        <item x="400"/>
        <item x="207"/>
        <item x="128"/>
        <item x="556"/>
        <item x="300"/>
        <item x="114"/>
        <item x="221"/>
        <item x="125"/>
        <item x="65"/>
        <item x="572"/>
        <item x="501"/>
        <item x="101"/>
        <item x="633"/>
        <item x="498"/>
        <item x="126"/>
        <item x="620"/>
        <item x="377"/>
        <item x="348"/>
        <item x="104"/>
        <item x="406"/>
        <item x="579"/>
        <item x="628"/>
        <item x="481"/>
        <item x="87"/>
        <item x="422"/>
        <item x="438"/>
        <item x="297"/>
        <item x="232"/>
        <item x="453"/>
        <item x="110"/>
        <item x="601"/>
        <item x="354"/>
        <item x="295"/>
        <item x="591"/>
        <item x="531"/>
        <item x="231"/>
        <item x="230"/>
        <item x="547"/>
        <item x="61"/>
        <item x="605"/>
        <item x="558"/>
        <item x="2"/>
        <item x="397"/>
        <item x="169"/>
        <item x="206"/>
        <item x="349"/>
        <item x="602"/>
        <item x="167"/>
        <item x="506"/>
        <item x="287"/>
        <item x="54"/>
        <item x="48"/>
        <item x="264"/>
        <item x="165"/>
        <item x="359"/>
        <item x="36"/>
        <item x="588"/>
        <item x="504"/>
        <item x="370"/>
        <item x="240"/>
        <item x="116"/>
        <item x="8"/>
        <item x="178"/>
        <item x="173"/>
        <item x="71"/>
        <item x="325"/>
        <item x="437"/>
        <item x="233"/>
        <item x="60"/>
        <item x="188"/>
        <item x="268"/>
        <item x="542"/>
        <item x="191"/>
        <item x="411"/>
        <item x="288"/>
        <item x="303"/>
        <item x="225"/>
        <item x="463"/>
        <item x="391"/>
        <item x="97"/>
        <item x="90"/>
        <item x="68"/>
        <item x="476"/>
        <item x="51"/>
        <item x="557"/>
        <item x="77"/>
        <item x="610"/>
        <item x="67"/>
        <item x="486"/>
        <item x="351"/>
        <item x="174"/>
        <item x="273"/>
        <item x="134"/>
        <item x="392"/>
        <item x="467"/>
        <item x="452"/>
        <item x="382"/>
        <item x="219"/>
        <item x="444"/>
        <item x="202"/>
        <item x="492"/>
        <item x="10"/>
        <item x="315"/>
        <item x="479"/>
        <item x="413"/>
        <item x="644"/>
        <item x="299"/>
        <item x="573"/>
        <item x="23"/>
        <item x="143"/>
        <item x="158"/>
        <item x="80"/>
        <item x="323"/>
        <item x="451"/>
        <item x="290"/>
        <item x="367"/>
        <item x="540"/>
        <item x="160"/>
        <item x="427"/>
        <item x="200"/>
        <item x="1"/>
        <item x="83"/>
        <item x="622"/>
        <item x="385"/>
        <item x="360"/>
        <item x="448"/>
        <item x="228"/>
        <item x="190"/>
        <item x="340"/>
        <item x="347"/>
        <item x="161"/>
        <item x="204"/>
        <item x="470"/>
        <item x="38"/>
        <item x="417"/>
        <item x="229"/>
        <item x="475"/>
        <item x="133"/>
        <item x="281"/>
        <item x="20"/>
        <item x="270"/>
        <item x="425"/>
        <item x="335"/>
        <item x="24"/>
        <item x="69"/>
        <item x="421"/>
        <item x="246"/>
        <item x="37"/>
        <item x="203"/>
        <item x="139"/>
        <item x="28"/>
        <item x="477"/>
        <item x="461"/>
        <item x="291"/>
        <item x="640"/>
        <item x="305"/>
        <item x="72"/>
        <item x="625"/>
        <item x="271"/>
        <item x="25"/>
        <item x="252"/>
        <item x="474"/>
        <item x="197"/>
        <item x="436"/>
        <item x="592"/>
        <item x="471"/>
        <item x="419"/>
        <item x="578"/>
        <item x="564"/>
        <item x="82"/>
        <item x="123"/>
        <item x="497"/>
        <item x="201"/>
        <item x="47"/>
        <item x="368"/>
        <item x="482"/>
        <item x="249"/>
        <item x="306"/>
        <item x="396"/>
        <item x="62"/>
        <item x="430"/>
        <item x="537"/>
        <item x="599"/>
        <item x="93"/>
        <item x="563"/>
        <item x="318"/>
        <item x="144"/>
        <item x="247"/>
        <item x="424"/>
        <item x="639"/>
        <item x="313"/>
        <item x="528"/>
        <item x="260"/>
        <item x="215"/>
        <item x="364"/>
        <item x="280"/>
        <item x="150"/>
        <item x="410"/>
        <item x="469"/>
        <item x="590"/>
        <item x="332"/>
        <item x="441"/>
        <item x="632"/>
        <item x="251"/>
        <item x="168"/>
        <item x="490"/>
        <item x="566"/>
        <item x="569"/>
        <item x="85"/>
        <item x="609"/>
        <item x="253"/>
        <item x="276"/>
        <item x="631"/>
        <item x="15"/>
        <item x="643"/>
        <item x="568"/>
        <item x="283"/>
        <item x="466"/>
        <item x="629"/>
        <item x="317"/>
        <item x="263"/>
        <item x="108"/>
        <item x="583"/>
        <item x="320"/>
        <item x="218"/>
        <item x="487"/>
        <item x="220"/>
        <item x="152"/>
        <item x="373"/>
        <item x="131"/>
        <item x="286"/>
        <item x="324"/>
        <item x="581"/>
        <item x="109"/>
        <item x="595"/>
        <item x="267"/>
        <item x="555"/>
        <item x="118"/>
        <item x="529"/>
        <item x="302"/>
        <item x="358"/>
        <item x="5"/>
        <item x="330"/>
        <item x="596"/>
        <item x="107"/>
        <item x="127"/>
        <item x="570"/>
        <item x="265"/>
        <item x="394"/>
        <item x="261"/>
        <item x="227"/>
        <item x="35"/>
        <item x="124"/>
        <item x="39"/>
        <item x="316"/>
        <item x="163"/>
        <item x="222"/>
        <item x="536"/>
        <item x="33"/>
        <item x="546"/>
        <item x="560"/>
        <item x="292"/>
        <item x="434"/>
        <item x="171"/>
        <item x="403"/>
        <item x="236"/>
        <item x="356"/>
        <item x="409"/>
        <item x="211"/>
        <item x="176"/>
        <item x="624"/>
        <item x="70"/>
        <item x="355"/>
        <item x="346"/>
        <item x="88"/>
        <item x="258"/>
        <item x="619"/>
        <item x="357"/>
        <item x="19"/>
        <item x="440"/>
        <item x="12"/>
        <item x="433"/>
        <item x="541"/>
        <item x="500"/>
        <item x="407"/>
        <item x="432"/>
        <item x="380"/>
        <item x="604"/>
        <item x="535"/>
        <item x="485"/>
        <item x="238"/>
        <item x="544"/>
        <item x="522"/>
        <item x="92"/>
        <item x="120"/>
        <item x="505"/>
        <item x="180"/>
        <item x="105"/>
        <item x="582"/>
        <item x="275"/>
        <item x="254"/>
        <item x="274"/>
        <item x="559"/>
        <item x="337"/>
        <item x="30"/>
        <item x="416"/>
        <item x="0"/>
        <item x="141"/>
        <item x="224"/>
        <item x="612"/>
        <item x="429"/>
        <item x="6"/>
        <item x="312"/>
        <item x="142"/>
        <item x="363"/>
        <item x="4"/>
        <item x="549"/>
        <item x="34"/>
        <item x="195"/>
        <item x="49"/>
        <item x="491"/>
        <item x="457"/>
        <item x="293"/>
        <item x="333"/>
        <item x="269"/>
        <item x="462"/>
        <item x="177"/>
        <item x="11"/>
        <item x="495"/>
        <item x="301"/>
        <item x="418"/>
        <item x="593"/>
        <item x="242"/>
        <item x="550"/>
        <item x="638"/>
        <item x="223"/>
        <item x="155"/>
        <item x="326"/>
        <item x="140"/>
        <item x="146"/>
        <item x="362"/>
        <item x="617"/>
        <item x="539"/>
        <item x="484"/>
        <item x="147"/>
        <item x="375"/>
        <item x="27"/>
        <item x="122"/>
        <item x="634"/>
        <item x="627"/>
        <item x="13"/>
        <item x="328"/>
        <item x="508"/>
        <item x="439"/>
        <item x="257"/>
        <item x="192"/>
        <item x="79"/>
        <item x="577"/>
        <item x="515"/>
        <item x="244"/>
        <item x="584"/>
        <item x="9"/>
        <item x="378"/>
        <item x="621"/>
        <item x="510"/>
        <item x="86"/>
        <item x="17"/>
        <item x="7"/>
        <item x="310"/>
        <item x="600"/>
        <item x="278"/>
        <item x="321"/>
        <item x="554"/>
        <item x="234"/>
        <item x="164"/>
        <item x="84"/>
        <item x="199"/>
        <item x="282"/>
        <item x="352"/>
        <item x="194"/>
        <item x="166"/>
        <item x="89"/>
        <item x="338"/>
        <item x="496"/>
        <item x="182"/>
        <item x="372"/>
        <item x="494"/>
        <item x="213"/>
        <item x="388"/>
        <item x="129"/>
        <item x="279"/>
        <item x="111"/>
        <item x="376"/>
        <item x="521"/>
        <item x="137"/>
        <item x="551"/>
        <item x="405"/>
        <item x="361"/>
        <item x="132"/>
        <item x="308"/>
        <item x="387"/>
        <item x="446"/>
        <item x="148"/>
        <item x="517"/>
        <item x="445"/>
        <item x="415"/>
        <item x="454"/>
        <item x="311"/>
        <item x="603"/>
        <item x="64"/>
        <item x="585"/>
        <item x="384"/>
        <item x="594"/>
        <item x="455"/>
        <item x="456"/>
        <item x="205"/>
        <item x="545"/>
        <item x="113"/>
        <item x="121"/>
        <item x="285"/>
        <item x="520"/>
        <item x="402"/>
        <item x="404"/>
        <item x="586"/>
        <item x="172"/>
        <item x="374"/>
        <item x="106"/>
        <item x="353"/>
        <item x="151"/>
        <item x="153"/>
        <item x="597"/>
        <item x="519"/>
        <item x="344"/>
        <item x="57"/>
        <item x="179"/>
        <item x="534"/>
        <item x="447"/>
        <item x="473"/>
        <item x="250"/>
        <item x="266"/>
        <item x="390"/>
        <item x="53"/>
        <item x="527"/>
        <item x="513"/>
        <item x="66"/>
        <item x="443"/>
        <item x="193"/>
        <item x="181"/>
        <item x="96"/>
        <item x="580"/>
        <item x="334"/>
        <item x="401"/>
        <item x="635"/>
        <item x="59"/>
        <item x="464"/>
        <item x="336"/>
        <item x="112"/>
        <item x="642"/>
        <item x="399"/>
        <item x="18"/>
        <item x="149"/>
        <item x="460"/>
        <item x="371"/>
        <item x="76"/>
        <item x="571"/>
        <item x="366"/>
        <item x="237"/>
        <item x="408"/>
        <item x="322"/>
        <item x="509"/>
        <item x="309"/>
        <item x="608"/>
        <item x="442"/>
        <item x="523"/>
        <item x="183"/>
        <item x="329"/>
        <item x="235"/>
        <item x="615"/>
        <item x="345"/>
        <item x="259"/>
        <item x="502"/>
        <item x="130"/>
        <item x="499"/>
        <item x="381"/>
        <item x="98"/>
        <item x="16"/>
        <item x="389"/>
        <item x="74"/>
        <item x="574"/>
        <item x="488"/>
        <item x="298"/>
        <item x="327"/>
        <item x="314"/>
        <item x="341"/>
        <item x="562"/>
        <item x="567"/>
        <item x="198"/>
        <item x="212"/>
        <item x="187"/>
        <item x="217"/>
        <item x="339"/>
        <item x="395"/>
        <item x="119"/>
        <item x="426"/>
        <item x="294"/>
        <item x="284"/>
        <item x="350"/>
        <item x="226"/>
        <item x="637"/>
        <item x="262"/>
        <item x="465"/>
        <item x="623"/>
        <item x="210"/>
        <item x="483"/>
        <item x="459"/>
        <item x="136"/>
        <item x="319"/>
        <item x="524"/>
        <item x="156"/>
        <item x="512"/>
        <item x="450"/>
        <item x="157"/>
        <item x="532"/>
        <item x="331"/>
        <item x="518"/>
        <item x="525"/>
        <item x="379"/>
        <item x="526"/>
        <item x="22"/>
        <item x="73"/>
        <item x="507"/>
        <item x="420"/>
        <item x="516"/>
        <item x="185"/>
        <item x="514"/>
        <item x="480"/>
        <item x="296"/>
        <item x="342"/>
        <item x="630"/>
        <item x="575"/>
        <item x="243"/>
        <item x="543"/>
        <item x="304"/>
        <item x="614"/>
        <item x="75"/>
        <item x="538"/>
        <item x="138"/>
        <item x="458"/>
        <item x="428"/>
        <item x="216"/>
        <item x="626"/>
        <item x="241"/>
        <item x="343"/>
        <item x="553"/>
        <item x="607"/>
        <item x="63"/>
        <item x="472"/>
        <item x="511"/>
        <item x="636"/>
        <item x="533"/>
        <item x="606"/>
        <item x="186"/>
        <item x="56"/>
      </items>
    </pivotField>
    <pivotField axis="axisRow" compact="0" outline="0" showAll="0" defaultSubtotal="0">
      <items count="136">
        <item x="49"/>
        <item x="88"/>
        <item x="125"/>
        <item x="128"/>
        <item x="131"/>
        <item x="91"/>
        <item x="133"/>
        <item x="98"/>
        <item x="74"/>
        <item x="93"/>
        <item x="102"/>
        <item x="110"/>
        <item x="115"/>
        <item x="95"/>
        <item x="120"/>
        <item x="69"/>
        <item x="104"/>
        <item x="123"/>
        <item x="56"/>
        <item x="78"/>
        <item x="119"/>
        <item x="111"/>
        <item x="66"/>
        <item x="79"/>
        <item x="75"/>
        <item x="126"/>
        <item x="82"/>
        <item x="118"/>
        <item x="121"/>
        <item x="80"/>
        <item x="113"/>
        <item x="96"/>
        <item x="124"/>
        <item x="53"/>
        <item x="81"/>
        <item x="57"/>
        <item x="76"/>
        <item x="60"/>
        <item x="63"/>
        <item x="103"/>
        <item x="135"/>
        <item x="61"/>
        <item x="62"/>
        <item x="70"/>
        <item x="109"/>
        <item x="92"/>
        <item x="85"/>
        <item x="65"/>
        <item x="28"/>
        <item x="132"/>
        <item x="130"/>
        <item x="71"/>
        <item x="54"/>
        <item x="58"/>
        <item x="50"/>
        <item x="112"/>
        <item x="122"/>
        <item x="100"/>
        <item x="51"/>
        <item x="106"/>
        <item x="99"/>
        <item x="67"/>
        <item x="77"/>
        <item x="116"/>
        <item x="129"/>
        <item x="87"/>
        <item x="101"/>
        <item x="89"/>
        <item x="94"/>
        <item x="37"/>
        <item x="127"/>
        <item x="97"/>
        <item x="18"/>
        <item x="90"/>
        <item x="55"/>
        <item x="17"/>
        <item x="33"/>
        <item x="64"/>
        <item x="8"/>
        <item x="6"/>
        <item x="7"/>
        <item x="86"/>
        <item x="39"/>
        <item x="117"/>
        <item x="22"/>
        <item x="27"/>
        <item x="134"/>
        <item x="20"/>
        <item x="26"/>
        <item x="38"/>
        <item x="52"/>
        <item x="0"/>
        <item x="25"/>
        <item x="68"/>
        <item x="15"/>
        <item x="13"/>
        <item x="114"/>
        <item x="12"/>
        <item x="30"/>
        <item x="35"/>
        <item x="3"/>
        <item x="5"/>
        <item x="1"/>
        <item x="9"/>
        <item x="59"/>
        <item x="105"/>
        <item x="11"/>
        <item x="2"/>
        <item x="108"/>
        <item x="34"/>
        <item x="23"/>
        <item x="40"/>
        <item x="4"/>
        <item x="19"/>
        <item x="83"/>
        <item x="47"/>
        <item x="73"/>
        <item x="48"/>
        <item x="10"/>
        <item x="16"/>
        <item x="24"/>
        <item x="32"/>
        <item x="14"/>
        <item x="29"/>
        <item x="36"/>
        <item x="21"/>
        <item x="72"/>
        <item x="44"/>
        <item x="41"/>
        <item x="107"/>
        <item x="43"/>
        <item x="45"/>
        <item x="46"/>
        <item x="31"/>
        <item x="42"/>
        <item x="84"/>
      </items>
    </pivotField>
    <pivotField axis="axisRow" compact="0" outline="0" showAll="0" defaultSubtotal="0">
      <items count="793">
        <item x="7"/>
        <item x="634"/>
        <item x="625"/>
        <item x="366"/>
        <item x="322"/>
        <item x="332"/>
        <item x="785"/>
        <item x="448"/>
        <item x="304"/>
        <item x="220"/>
        <item x="277"/>
        <item x="423"/>
        <item x="572"/>
        <item x="392"/>
        <item x="148"/>
        <item x="661"/>
        <item x="296"/>
        <item x="401"/>
        <item x="626"/>
        <item x="558"/>
        <item x="617"/>
        <item x="469"/>
        <item x="406"/>
        <item x="573"/>
        <item x="193"/>
        <item x="775"/>
        <item x="29"/>
        <item x="637"/>
        <item x="432"/>
        <item x="534"/>
        <item x="9"/>
        <item x="792"/>
        <item x="421"/>
        <item x="591"/>
        <item x="670"/>
        <item x="377"/>
        <item x="26"/>
        <item x="729"/>
        <item x="66"/>
        <item x="386"/>
        <item x="696"/>
        <item x="359"/>
        <item x="607"/>
        <item x="656"/>
        <item x="700"/>
        <item x="475"/>
        <item x="188"/>
        <item x="272"/>
        <item x="299"/>
        <item x="164"/>
        <item x="256"/>
        <item x="388"/>
        <item x="329"/>
        <item x="328"/>
        <item x="695"/>
        <item x="135"/>
        <item x="752"/>
        <item x="453"/>
        <item x="623"/>
        <item x="314"/>
        <item x="524"/>
        <item x="621"/>
        <item x="677"/>
        <item x="390"/>
        <item x="680"/>
        <item x="340"/>
        <item x="444"/>
        <item x="333"/>
        <item x="370"/>
        <item x="630"/>
        <item x="223"/>
        <item x="227"/>
        <item x="200"/>
        <item x="703"/>
        <item x="97"/>
        <item x="235"/>
        <item x="509"/>
        <item x="100"/>
        <item x="300"/>
        <item x="53"/>
        <item x="632"/>
        <item x="684"/>
        <item x="355"/>
        <item x="622"/>
        <item x="82"/>
        <item x="657"/>
        <item x="17"/>
        <item x="640"/>
        <item x="305"/>
        <item x="644"/>
        <item x="710"/>
        <item x="51"/>
        <item x="336"/>
        <item x="56"/>
        <item x="594"/>
        <item x="57"/>
        <item x="531"/>
        <item x="271"/>
        <item x="379"/>
        <item x="456"/>
        <item x="356"/>
        <item x="181"/>
        <item x="458"/>
        <item x="744"/>
        <item x="344"/>
        <item x="25"/>
        <item x="408"/>
        <item x="606"/>
        <item x="709"/>
        <item x="460"/>
        <item x="310"/>
        <item x="39"/>
        <item x="575"/>
        <item x="184"/>
        <item x="570"/>
        <item x="603"/>
        <item x="59"/>
        <item x="202"/>
        <item x="274"/>
        <item x="313"/>
        <item x="364"/>
        <item x="173"/>
        <item x="505"/>
        <item x="712"/>
        <item x="428"/>
        <item x="581"/>
        <item x="84"/>
        <item x="140"/>
        <item x="12"/>
        <item x="282"/>
        <item x="389"/>
        <item x="250"/>
        <item x="713"/>
        <item x="114"/>
        <item x="437"/>
        <item x="702"/>
        <item x="681"/>
        <item x="273"/>
        <item x="327"/>
        <item x="584"/>
        <item x="569"/>
        <item x="89"/>
        <item x="697"/>
        <item x="80"/>
        <item x="692"/>
        <item x="228"/>
        <item x="478"/>
        <item x="578"/>
        <item x="479"/>
        <item x="686"/>
        <item x="334"/>
        <item x="779"/>
        <item x="629"/>
        <item x="232"/>
        <item x="98"/>
        <item x="742"/>
        <item x="689"/>
        <item x="360"/>
        <item x="251"/>
        <item x="319"/>
        <item x="781"/>
        <item x="563"/>
        <item x="557"/>
        <item x="354"/>
        <item x="88"/>
        <item x="189"/>
        <item x="782"/>
        <item x="497"/>
        <item x="679"/>
        <item x="155"/>
        <item x="396"/>
        <item x="85"/>
        <item x="659"/>
        <item x="83"/>
        <item x="682"/>
        <item x="501"/>
        <item x="553"/>
        <item x="683"/>
        <item x="162"/>
        <item x="221"/>
        <item x="41"/>
        <item x="585"/>
        <item x="765"/>
        <item x="291"/>
        <item x="474"/>
        <item x="784"/>
        <item x="770"/>
        <item x="619"/>
        <item x="707"/>
        <item x="311"/>
        <item x="198"/>
        <item x="380"/>
        <item x="721"/>
        <item x="602"/>
        <item x="338"/>
        <item x="747"/>
        <item x="222"/>
        <item x="698"/>
        <item x="307"/>
        <item x="628"/>
        <item x="515"/>
        <item x="365"/>
        <item x="211"/>
        <item x="699"/>
        <item x="513"/>
        <item x="225"/>
        <item x="382"/>
        <item x="11"/>
        <item x="61"/>
        <item x="283"/>
        <item x="298"/>
        <item x="363"/>
        <item x="589"/>
        <item x="138"/>
        <item x="599"/>
        <item x="252"/>
        <item x="726"/>
        <item x="455"/>
        <item x="439"/>
        <item x="50"/>
        <item x="536"/>
        <item x="489"/>
        <item x="257"/>
        <item x="522"/>
        <item x="440"/>
        <item x="741"/>
        <item x="154"/>
        <item x="555"/>
        <item x="436"/>
        <item x="199"/>
        <item x="185"/>
        <item x="576"/>
        <item x="674"/>
        <item x="326"/>
        <item x="631"/>
        <item x="384"/>
        <item x="309"/>
        <item x="351"/>
        <item x="362"/>
        <item x="30"/>
        <item x="588"/>
        <item x="183"/>
        <item x="471"/>
        <item x="597"/>
        <item x="230"/>
        <item x="119"/>
        <item x="174"/>
        <item x="275"/>
        <item x="90"/>
        <item x="55"/>
        <item x="266"/>
        <item x="165"/>
        <item x="592"/>
        <item x="516"/>
        <item x="418"/>
        <item x="750"/>
        <item x="586"/>
        <item x="761"/>
        <item x="485"/>
        <item x="547"/>
        <item x="443"/>
        <item x="5"/>
        <item x="150"/>
        <item x="451"/>
        <item x="243"/>
        <item x="281"/>
        <item x="618"/>
        <item x="551"/>
        <item x="21"/>
        <item x="745"/>
        <item x="349"/>
        <item x="638"/>
        <item x="171"/>
        <item x="438"/>
        <item x="262"/>
        <item x="691"/>
        <item x="556"/>
        <item x="476"/>
        <item x="740"/>
        <item x="301"/>
        <item x="646"/>
        <item x="579"/>
        <item x="704"/>
        <item x="728"/>
        <item x="182"/>
        <item x="693"/>
        <item x="550"/>
        <item x="191"/>
        <item x="417"/>
        <item x="748"/>
        <item x="604"/>
        <item x="278"/>
        <item x="276"/>
        <item x="446"/>
        <item x="268"/>
        <item x="231"/>
        <item x="587"/>
        <item x="749"/>
        <item x="323"/>
        <item x="280"/>
        <item x="774"/>
        <item x="500"/>
        <item x="358"/>
        <item x="627"/>
        <item x="81"/>
        <item x="477"/>
        <item x="385"/>
        <item x="258"/>
        <item x="195"/>
        <item x="571"/>
        <item x="526"/>
        <item x="320"/>
        <item x="783"/>
        <item x="552"/>
        <item x="374"/>
        <item x="470"/>
        <item x="52"/>
        <item x="131"/>
        <item x="767"/>
        <item x="285"/>
        <item x="487"/>
        <item x="514"/>
        <item x="568"/>
        <item x="378"/>
        <item x="168"/>
        <item x="706"/>
        <item x="429"/>
        <item x="8"/>
        <item x="294"/>
        <item x="321"/>
        <item x="762"/>
        <item x="216"/>
        <item x="764"/>
        <item x="648"/>
        <item x="609"/>
        <item x="34"/>
        <item x="502"/>
        <item x="481"/>
        <item x="776"/>
        <item x="530"/>
        <item x="18"/>
        <item x="113"/>
        <item x="139"/>
        <item x="157"/>
        <item x="624"/>
        <item x="151"/>
        <item x="613"/>
        <item x="708"/>
        <item x="499"/>
        <item x="337"/>
        <item x="263"/>
        <item x="582"/>
        <item x="507"/>
        <item x="654"/>
        <item x="422"/>
        <item x="727"/>
        <item x="350"/>
        <item x="65"/>
        <item x="548"/>
        <item x="564"/>
        <item x="63"/>
        <item x="357"/>
        <item x="565"/>
        <item x="116"/>
        <item x="653"/>
        <item x="259"/>
        <item x="373"/>
        <item x="601"/>
        <item x="743"/>
        <item x="269"/>
        <item x="658"/>
        <item x="508"/>
        <item x="214"/>
        <item x="72"/>
        <item x="10"/>
        <item x="218"/>
        <item x="450"/>
        <item x="538"/>
        <item x="27"/>
        <item x="246"/>
        <item x="306"/>
        <item x="260"/>
        <item x="224"/>
        <item x="537"/>
        <item x="687"/>
        <item x="79"/>
        <item x="109"/>
        <item x="459"/>
        <item x="441"/>
        <item x="149"/>
        <item x="433"/>
        <item x="248"/>
        <item x="641"/>
        <item x="639"/>
        <item x="290"/>
        <item x="466"/>
        <item x="763"/>
        <item x="777"/>
        <item x="484"/>
        <item x="35"/>
        <item x="735"/>
        <item x="486"/>
        <item x="488"/>
        <item x="147"/>
        <item x="491"/>
        <item x="511"/>
        <item x="616"/>
        <item x="768"/>
        <item x="253"/>
        <item x="353"/>
        <item x="339"/>
        <item x="190"/>
        <item x="724"/>
        <item x="449"/>
        <item x="315"/>
        <item x="115"/>
        <item x="203"/>
        <item x="352"/>
        <item x="402"/>
        <item x="468"/>
        <item x="660"/>
        <item x="279"/>
        <item x="615"/>
        <item x="293"/>
        <item x="23"/>
        <item x="675"/>
        <item x="397"/>
        <item x="324"/>
        <item x="435"/>
        <item x="598"/>
        <item x="541"/>
        <item x="503"/>
        <item x="302"/>
        <item x="204"/>
        <item x="175"/>
        <item x="212"/>
        <item x="736"/>
        <item x="404"/>
        <item x="431"/>
        <item x="172"/>
        <item x="694"/>
        <item x="178"/>
        <item x="600"/>
        <item x="106"/>
        <item x="480"/>
        <item x="643"/>
        <item x="662"/>
        <item x="36"/>
        <item x="44"/>
        <item x="153"/>
        <item x="186"/>
        <item x="130"/>
        <item x="620"/>
        <item x="15"/>
        <item x="144"/>
        <item x="93"/>
        <item x="465"/>
        <item x="177"/>
        <item x="722"/>
        <item x="756"/>
        <item x="325"/>
        <item x="566"/>
        <item x="94"/>
        <item x="69"/>
        <item x="254"/>
        <item x="217"/>
        <item x="605"/>
        <item x="371"/>
        <item x="467"/>
        <item x="112"/>
        <item x="381"/>
        <item x="76"/>
        <item x="68"/>
        <item x="407"/>
        <item x="399"/>
        <item x="690"/>
        <item x="419"/>
        <item x="187"/>
        <item x="331"/>
        <item x="409"/>
        <item x="308"/>
        <item x="527"/>
        <item x="180"/>
        <item x="434"/>
        <item x="16"/>
        <item x="583"/>
        <item x="111"/>
        <item x="701"/>
        <item x="60"/>
        <item x="472"/>
        <item x="42"/>
        <item x="48"/>
        <item x="146"/>
        <item x="244"/>
        <item x="723"/>
        <item x="758"/>
        <item x="757"/>
        <item x="504"/>
        <item x="295"/>
        <item x="669"/>
        <item x="158"/>
        <item x="330"/>
        <item x="78"/>
        <item x="737"/>
        <item x="22"/>
        <item x="525"/>
        <item x="46"/>
        <item x="43"/>
        <item x="247"/>
        <item x="77"/>
        <item x="194"/>
        <item x="145"/>
        <item x="372"/>
        <item x="233"/>
        <item x="580"/>
        <item x="769"/>
        <item x="196"/>
        <item x="567"/>
        <item x="176"/>
        <item x="2"/>
        <item x="179"/>
        <item x="673"/>
        <item x="790"/>
        <item x="267"/>
        <item x="346"/>
        <item x="778"/>
        <item x="420"/>
        <item x="4"/>
        <item x="415"/>
        <item x="452"/>
        <item x="169"/>
        <item x="528"/>
        <item x="105"/>
        <item x="133"/>
        <item x="517"/>
        <item x="510"/>
        <item x="562"/>
        <item x="286"/>
        <item x="442"/>
        <item x="375"/>
        <item x="122"/>
        <item x="167"/>
        <item x="772"/>
        <item x="668"/>
        <item x="387"/>
        <item x="270"/>
        <item x="612"/>
        <item x="318"/>
        <item x="28"/>
        <item x="32"/>
        <item x="121"/>
        <item x="642"/>
        <item x="733"/>
        <item x="376"/>
        <item x="45"/>
        <item x="241"/>
        <item x="546"/>
        <item x="760"/>
        <item x="655"/>
        <item x="532"/>
        <item x="229"/>
        <item x="483"/>
        <item x="791"/>
        <item x="400"/>
        <item x="103"/>
        <item x="3"/>
        <item x="766"/>
        <item x="127"/>
        <item x="197"/>
        <item x="719"/>
        <item x="108"/>
        <item x="544"/>
        <item x="234"/>
        <item x="92"/>
        <item x="62"/>
        <item x="86"/>
        <item x="715"/>
        <item x="75"/>
        <item x="755"/>
        <item x="464"/>
        <item x="123"/>
        <item x="219"/>
        <item x="739"/>
        <item x="24"/>
        <item x="405"/>
        <item x="717"/>
        <item x="676"/>
        <item x="759"/>
        <item x="161"/>
        <item x="236"/>
        <item x="215"/>
        <item x="398"/>
        <item x="104"/>
        <item x="424"/>
        <item x="95"/>
        <item x="207"/>
        <item x="152"/>
        <item x="71"/>
        <item x="738"/>
        <item x="297"/>
        <item x="554"/>
        <item x="780"/>
        <item x="91"/>
        <item x="445"/>
        <item x="403"/>
        <item x="427"/>
        <item x="73"/>
        <item x="6"/>
        <item x="107"/>
        <item x="74"/>
        <item x="343"/>
        <item x="132"/>
        <item x="347"/>
        <item x="20"/>
        <item x="462"/>
        <item x="720"/>
        <item x="549"/>
        <item x="201"/>
        <item x="636"/>
        <item x="533"/>
        <item x="58"/>
        <item x="787"/>
        <item x="208"/>
        <item x="730"/>
        <item x="593"/>
        <item x="649"/>
        <item x="645"/>
        <item x="495"/>
        <item x="751"/>
        <item x="261"/>
        <item x="38"/>
        <item x="610"/>
        <item x="335"/>
        <item x="64"/>
        <item x="395"/>
        <item x="117"/>
        <item x="49"/>
        <item x="492"/>
        <item x="342"/>
        <item x="391"/>
        <item x="137"/>
        <item x="512"/>
        <item x="136"/>
        <item x="206"/>
        <item x="590"/>
        <item x="129"/>
        <item x="292"/>
        <item x="633"/>
        <item x="156"/>
        <item x="725"/>
        <item x="19"/>
        <item x="705"/>
        <item x="142"/>
        <item x="635"/>
        <item x="143"/>
        <item x="87"/>
        <item x="539"/>
        <item x="678"/>
        <item x="490"/>
        <item x="574"/>
        <item x="771"/>
        <item x="447"/>
        <item x="540"/>
        <item x="255"/>
        <item x="650"/>
        <item x="163"/>
        <item x="542"/>
        <item x="101"/>
        <item x="412"/>
        <item x="663"/>
        <item x="789"/>
        <item x="54"/>
        <item x="265"/>
        <item x="685"/>
        <item x="496"/>
        <item x="543"/>
        <item x="608"/>
        <item x="245"/>
        <item x="711"/>
        <item x="367"/>
        <item x="493"/>
        <item x="249"/>
        <item x="160"/>
        <item x="410"/>
        <item x="99"/>
        <item x="284"/>
        <item x="159"/>
        <item x="614"/>
        <item x="457"/>
        <item x="192"/>
        <item x="577"/>
        <item x="595"/>
        <item x="33"/>
        <item x="666"/>
        <item x="118"/>
        <item x="134"/>
        <item x="461"/>
        <item x="166"/>
        <item x="786"/>
        <item x="506"/>
        <item x="383"/>
        <item x="535"/>
        <item x="520"/>
        <item x="1"/>
        <item x="141"/>
        <item x="473"/>
        <item x="425"/>
        <item x="559"/>
        <item x="519"/>
        <item x="454"/>
        <item x="288"/>
        <item x="753"/>
        <item x="341"/>
        <item x="238"/>
        <item x="494"/>
        <item x="393"/>
        <item x="746"/>
        <item x="361"/>
        <item x="317"/>
        <item x="664"/>
        <item x="773"/>
        <item x="716"/>
        <item x="37"/>
        <item x="14"/>
        <item x="369"/>
        <item x="714"/>
        <item x="731"/>
        <item x="213"/>
        <item x="125"/>
        <item x="611"/>
        <item x="596"/>
        <item x="413"/>
        <item x="120"/>
        <item x="110"/>
        <item x="47"/>
        <item x="647"/>
        <item x="718"/>
        <item x="312"/>
        <item x="170"/>
        <item x="463"/>
        <item x="31"/>
        <item x="368"/>
        <item x="529"/>
        <item x="688"/>
        <item x="209"/>
        <item x="651"/>
        <item x="671"/>
        <item x="13"/>
        <item x="210"/>
        <item x="732"/>
        <item x="411"/>
        <item x="237"/>
        <item x="518"/>
        <item x="242"/>
        <item x="545"/>
        <item x="521"/>
        <item x="652"/>
        <item x="226"/>
        <item x="102"/>
        <item x="345"/>
        <item x="239"/>
        <item x="316"/>
        <item x="70"/>
        <item x="96"/>
        <item x="482"/>
        <item x="289"/>
        <item x="523"/>
        <item x="40"/>
        <item x="287"/>
        <item x="205"/>
        <item x="754"/>
        <item x="240"/>
        <item x="788"/>
        <item x="128"/>
        <item x="665"/>
        <item x="394"/>
        <item x="124"/>
        <item x="264"/>
        <item x="414"/>
        <item x="416"/>
        <item x="126"/>
        <item x="303"/>
        <item x="560"/>
        <item x="667"/>
        <item x="734"/>
        <item x="498"/>
        <item x="561"/>
        <item x="348"/>
        <item x="430"/>
        <item x="672"/>
        <item x="426"/>
        <item x="67"/>
        <item x="0"/>
      </items>
    </pivotField>
    <pivotField axis="axisRow" compact="0" outline="0" showAll="0" defaultSubtotal="0">
      <items count="780">
        <item x="61"/>
        <item x="9"/>
        <item x="158"/>
        <item x="18"/>
        <item x="134"/>
        <item x="23"/>
        <item x="307"/>
        <item x="97"/>
        <item x="141"/>
        <item x="34"/>
        <item x="8"/>
        <item x="96"/>
        <item x="110"/>
        <item x="100"/>
        <item x="35"/>
        <item x="17"/>
        <item x="36"/>
        <item x="152"/>
        <item x="7"/>
        <item x="165"/>
        <item x="263"/>
        <item x="115"/>
        <item x="5"/>
        <item x="93"/>
        <item x="124"/>
        <item x="291"/>
        <item x="440"/>
        <item x="188"/>
        <item x="153"/>
        <item x="177"/>
        <item x="159"/>
        <item x="53"/>
        <item x="52"/>
        <item x="148"/>
        <item x="51"/>
        <item x="248"/>
        <item x="156"/>
        <item x="227"/>
        <item x="71"/>
        <item x="397"/>
        <item x="125"/>
        <item x="32"/>
        <item x="260"/>
        <item x="289"/>
        <item x="280"/>
        <item x="444"/>
        <item x="132"/>
        <item x="538"/>
        <item x="151"/>
        <item x="116"/>
        <item x="673"/>
        <item x="109"/>
        <item x="58"/>
        <item x="586"/>
        <item x="305"/>
        <item x="42"/>
        <item x="212"/>
        <item x="14"/>
        <item x="145"/>
        <item x="349"/>
        <item x="357"/>
        <item x="91"/>
        <item x="347"/>
        <item x="217"/>
        <item x="75"/>
        <item x="107"/>
        <item x="301"/>
        <item x="22"/>
        <item x="187"/>
        <item x="130"/>
        <item x="123"/>
        <item x="553"/>
        <item x="69"/>
        <item x="242"/>
        <item x="226"/>
        <item x="164"/>
        <item x="320"/>
        <item x="88"/>
        <item x="396"/>
        <item x="54"/>
        <item x="129"/>
        <item x="666"/>
        <item x="30"/>
        <item x="363"/>
        <item x="535"/>
        <item x="484"/>
        <item x="6"/>
        <item x="85"/>
        <item x="665"/>
        <item x="318"/>
        <item x="419"/>
        <item x="87"/>
        <item x="29"/>
        <item x="712"/>
        <item x="330"/>
        <item x="262"/>
        <item x="72"/>
        <item x="755"/>
        <item x="229"/>
        <item x="358"/>
        <item x="387"/>
        <item x="127"/>
        <item x="98"/>
        <item x="186"/>
        <item x="544"/>
        <item x="10"/>
        <item x="258"/>
        <item x="310"/>
        <item x="599"/>
        <item x="302"/>
        <item x="297"/>
        <item x="424"/>
        <item x="400"/>
        <item x="261"/>
        <item x="114"/>
        <item x="33"/>
        <item x="449"/>
        <item x="432"/>
        <item x="154"/>
        <item x="512"/>
        <item x="250"/>
        <item x="341"/>
        <item x="453"/>
        <item x="457"/>
        <item x="569"/>
        <item x="95"/>
        <item x="77"/>
        <item x="202"/>
        <item x="268"/>
        <item x="173"/>
        <item x="372"/>
        <item x="537"/>
        <item x="561"/>
        <item x="699"/>
        <item x="548"/>
        <item x="384"/>
        <item x="138"/>
        <item x="232"/>
        <item x="86"/>
        <item x="282"/>
        <item x="421"/>
        <item x="542"/>
        <item x="543"/>
        <item x="725"/>
        <item x="579"/>
        <item x="267"/>
        <item x="155"/>
        <item x="16"/>
        <item x="64"/>
        <item x="568"/>
        <item x="519"/>
        <item x="89"/>
        <item x="439"/>
        <item x="526"/>
        <item x="753"/>
        <item x="758"/>
        <item x="605"/>
        <item x="435"/>
        <item x="516"/>
        <item x="133"/>
        <item x="541"/>
        <item x="343"/>
        <item x="78"/>
        <item x="394"/>
        <item x="452"/>
        <item x="365"/>
        <item x="513"/>
        <item x="433"/>
        <item x="315"/>
        <item x="73"/>
        <item x="759"/>
        <item x="434"/>
        <item x="691"/>
        <item x="294"/>
        <item x="456"/>
        <item x="583"/>
        <item x="144"/>
        <item x="480"/>
        <item x="20"/>
        <item x="49"/>
        <item x="45"/>
        <item x="555"/>
        <item x="455"/>
        <item x="684"/>
        <item x="580"/>
        <item x="688"/>
        <item x="448"/>
        <item x="641"/>
        <item x="90"/>
        <item x="505"/>
        <item x="39"/>
        <item x="126"/>
        <item x="204"/>
        <item x="652"/>
        <item x="585"/>
        <item x="661"/>
        <item x="422"/>
        <item x="50"/>
        <item x="572"/>
        <item x="584"/>
        <item x="498"/>
        <item x="275"/>
        <item x="92"/>
        <item x="81"/>
        <item x="417"/>
        <item x="464"/>
        <item x="601"/>
        <item x="752"/>
        <item x="139"/>
        <item x="441"/>
        <item x="265"/>
        <item x="634"/>
        <item x="166"/>
        <item x="534"/>
        <item x="711"/>
        <item x="563"/>
        <item x="375"/>
        <item x="769"/>
        <item x="192"/>
        <item x="244"/>
        <item x="295"/>
        <item x="497"/>
        <item x="119"/>
        <item x="511"/>
        <item x="653"/>
        <item x="409"/>
        <item x="702"/>
        <item x="442"/>
        <item x="385"/>
        <item x="206"/>
        <item x="19"/>
        <item x="106"/>
        <item x="185"/>
        <item x="303"/>
        <item x="190"/>
        <item x="112"/>
        <item x="128"/>
        <item x="680"/>
        <item x="11"/>
        <item x="742"/>
        <item x="645"/>
        <item x="412"/>
        <item x="43"/>
        <item x="562"/>
        <item x="175"/>
        <item x="721"/>
        <item x="57"/>
        <item x="288"/>
        <item x="13"/>
        <item x="483"/>
        <item x="235"/>
        <item x="15"/>
        <item x="678"/>
        <item x="574"/>
        <item x="149"/>
        <item x="304"/>
        <item x="760"/>
        <item x="603"/>
        <item x="311"/>
        <item x="99"/>
        <item x="1"/>
        <item x="68"/>
        <item x="205"/>
        <item x="383"/>
        <item x="321"/>
        <item x="463"/>
        <item x="425"/>
        <item x="564"/>
        <item x="277"/>
        <item x="664"/>
        <item x="450"/>
        <item x="94"/>
        <item x="55"/>
        <item x="113"/>
        <item x="309"/>
        <item x="528"/>
        <item x="670"/>
        <item x="334"/>
        <item x="12"/>
        <item x="388"/>
        <item x="118"/>
        <item x="333"/>
        <item x="284"/>
        <item x="336"/>
        <item x="24"/>
        <item x="271"/>
        <item x="331"/>
        <item x="656"/>
        <item x="346"/>
        <item x="252"/>
        <item x="40"/>
        <item x="669"/>
        <item x="660"/>
        <item x="437"/>
        <item x="370"/>
        <item x="60"/>
        <item x="276"/>
        <item x="292"/>
        <item x="160"/>
        <item x="360"/>
        <item x="646"/>
        <item x="612"/>
        <item x="623"/>
        <item x="62"/>
        <item x="228"/>
        <item x="527"/>
        <item x="408"/>
        <item x="243"/>
        <item x="306"/>
        <item x="279"/>
        <item x="592"/>
        <item x="451"/>
        <item x="59"/>
        <item x="28"/>
        <item x="594"/>
        <item x="136"/>
        <item x="411"/>
        <item x="427"/>
        <item x="723"/>
        <item x="654"/>
        <item x="281"/>
        <item x="614"/>
        <item x="345"/>
        <item x="101"/>
        <item x="577"/>
        <item x="214"/>
        <item x="737"/>
        <item x="391"/>
        <item x="44"/>
        <item x="683"/>
        <item x="308"/>
        <item x="643"/>
        <item x="642"/>
        <item x="339"/>
        <item x="377"/>
        <item x="362"/>
        <item x="582"/>
        <item x="533"/>
        <item x="490"/>
        <item x="639"/>
        <item x="407"/>
        <item x="238"/>
        <item x="615"/>
        <item x="775"/>
        <item x="350"/>
        <item x="540"/>
        <item x="253"/>
        <item x="348"/>
        <item x="203"/>
        <item x="393"/>
        <item x="628"/>
        <item x="41"/>
        <item x="655"/>
        <item x="137"/>
        <item x="616"/>
        <item x="596"/>
        <item x="518"/>
        <item x="246"/>
        <item x="369"/>
        <item x="195"/>
        <item x="366"/>
        <item x="247"/>
        <item x="147"/>
        <item x="530"/>
        <item x="663"/>
        <item x="637"/>
        <item x="216"/>
        <item x="332"/>
        <item x="486"/>
        <item x="135"/>
        <item x="744"/>
        <item x="269"/>
        <item x="770"/>
        <item x="359"/>
        <item x="418"/>
        <item x="21"/>
        <item x="76"/>
        <item x="517"/>
        <item x="619"/>
        <item x="482"/>
        <item x="314"/>
        <item x="278"/>
        <item x="361"/>
        <item x="644"/>
        <item x="157"/>
        <item x="750"/>
        <item x="415"/>
        <item x="329"/>
        <item x="423"/>
        <item x="322"/>
        <item x="325"/>
        <item x="335"/>
        <item x="319"/>
        <item x="356"/>
        <item x="765"/>
        <item x="593"/>
        <item x="478"/>
        <item x="402"/>
        <item x="376"/>
        <item x="146"/>
        <item x="473"/>
        <item x="445"/>
        <item x="392"/>
        <item x="658"/>
        <item x="772"/>
        <item x="733"/>
        <item x="679"/>
        <item x="722"/>
        <item x="581"/>
        <item x="63"/>
        <item x="597"/>
        <item x="31"/>
        <item x="198"/>
        <item x="565"/>
        <item x="686"/>
        <item x="595"/>
        <item x="344"/>
        <item x="462"/>
        <item x="257"/>
        <item x="613"/>
        <item x="443"/>
        <item x="414"/>
        <item x="316"/>
        <item x="625"/>
        <item x="529"/>
        <item x="638"/>
        <item x="140"/>
        <item x="624"/>
        <item x="501"/>
        <item x="364"/>
        <item x="222"/>
        <item x="389"/>
        <item x="727"/>
        <item x="56"/>
        <item x="550"/>
        <item x="649"/>
        <item x="249"/>
        <item x="554"/>
        <item x="108"/>
        <item x="499"/>
        <item x="704"/>
        <item x="26"/>
        <item x="264"/>
        <item x="504"/>
        <item x="323"/>
        <item x="668"/>
        <item x="764"/>
        <item x="131"/>
        <item x="667"/>
        <item x="606"/>
        <item x="520"/>
        <item x="386"/>
        <item x="751"/>
        <item x="416"/>
        <item x="410"/>
        <item x="776"/>
        <item x="503"/>
        <item x="80"/>
        <item x="681"/>
        <item x="27"/>
        <item x="270"/>
        <item x="234"/>
        <item x="142"/>
        <item x="324"/>
        <item x="401"/>
        <item x="587"/>
        <item x="25"/>
        <item x="436"/>
        <item x="743"/>
        <item x="218"/>
        <item x="724"/>
        <item x="287"/>
        <item x="626"/>
        <item x="38"/>
        <item x="454"/>
        <item x="283"/>
        <item x="701"/>
        <item x="104"/>
        <item x="121"/>
        <item x="174"/>
        <item x="617"/>
        <item x="671"/>
        <item x="549"/>
        <item x="172"/>
        <item x="728"/>
        <item x="194"/>
        <item x="143"/>
        <item x="351"/>
        <item x="181"/>
        <item x="296"/>
        <item x="552"/>
        <item x="598"/>
        <item x="657"/>
        <item x="342"/>
        <item x="65"/>
        <item x="74"/>
        <item x="566"/>
        <item x="771"/>
        <item x="687"/>
        <item x="677"/>
        <item x="426"/>
        <item x="500"/>
        <item x="103"/>
        <item x="290"/>
        <item x="640"/>
        <item x="213"/>
        <item x="446"/>
        <item x="176"/>
        <item x="245"/>
        <item x="196"/>
        <item x="102"/>
        <item x="741"/>
        <item x="266"/>
        <item x="340"/>
        <item x="398"/>
        <item x="169"/>
        <item x="70"/>
        <item x="211"/>
        <item x="171"/>
        <item x="567"/>
        <item x="650"/>
        <item x="536"/>
        <item x="735"/>
        <item x="337"/>
        <item x="167"/>
        <item x="682"/>
        <item x="622"/>
        <item x="367"/>
        <item x="491"/>
        <item x="312"/>
        <item x="756"/>
        <item x="438"/>
        <item x="571"/>
        <item x="659"/>
        <item x="709"/>
        <item x="715"/>
        <item x="607"/>
        <item x="532"/>
        <item x="368"/>
        <item x="629"/>
        <item x="635"/>
        <item x="515"/>
        <item x="757"/>
        <item x="558"/>
        <item x="754"/>
        <item x="778"/>
        <item x="717"/>
        <item x="150"/>
        <item x="773"/>
        <item x="716"/>
        <item x="689"/>
        <item x="207"/>
        <item x="575"/>
        <item x="506"/>
        <item x="589"/>
        <item x="556"/>
        <item x="67"/>
        <item x="390"/>
        <item x="618"/>
        <item x="399"/>
        <item x="251"/>
        <item x="551"/>
        <item x="256"/>
        <item x="531"/>
        <item x="539"/>
        <item x="672"/>
        <item x="774"/>
        <item x="502"/>
        <item x="470"/>
        <item x="428"/>
        <item x="197"/>
        <item x="233"/>
        <item x="509"/>
        <item x="338"/>
        <item x="105"/>
        <item x="570"/>
        <item x="766"/>
        <item x="374"/>
        <item x="467"/>
        <item x="636"/>
        <item x="373"/>
        <item x="37"/>
        <item x="630"/>
        <item x="193"/>
        <item x="590"/>
        <item x="477"/>
        <item x="378"/>
        <item x="662"/>
        <item x="545"/>
        <item x="111"/>
        <item x="609"/>
        <item x="215"/>
        <item x="734"/>
        <item x="286"/>
        <item x="285"/>
        <item x="604"/>
        <item x="66"/>
        <item x="223"/>
        <item x="697"/>
        <item x="627"/>
        <item x="420"/>
        <item x="469"/>
        <item x="698"/>
        <item x="117"/>
        <item x="546"/>
        <item x="696"/>
        <item x="379"/>
        <item x="466"/>
        <item x="747"/>
        <item x="403"/>
        <item x="621"/>
        <item x="313"/>
        <item x="430"/>
        <item x="237"/>
        <item x="231"/>
        <item x="371"/>
        <item x="620"/>
        <item x="353"/>
        <item x="719"/>
        <item x="674"/>
        <item x="610"/>
        <item x="521"/>
        <item x="559"/>
        <item x="254"/>
        <item x="413"/>
        <item x="703"/>
        <item x="79"/>
        <item x="209"/>
        <item x="632"/>
        <item x="468"/>
        <item x="602"/>
        <item x="429"/>
        <item x="708"/>
        <item x="675"/>
        <item x="255"/>
        <item x="746"/>
        <item x="120"/>
        <item x="736"/>
        <item x="472"/>
        <item x="726"/>
        <item x="738"/>
        <item x="380"/>
        <item x="236"/>
        <item x="317"/>
        <item x="191"/>
        <item x="354"/>
        <item x="608"/>
        <item x="221"/>
        <item x="395"/>
        <item x="730"/>
        <item x="474"/>
        <item x="700"/>
        <item x="573"/>
        <item x="576"/>
        <item x="740"/>
        <item x="651"/>
        <item x="745"/>
        <item x="381"/>
        <item x="524"/>
        <item x="510"/>
        <item x="648"/>
        <item x="489"/>
        <item x="714"/>
        <item x="352"/>
        <item x="633"/>
        <item x="507"/>
        <item x="170"/>
        <item x="327"/>
        <item x="178"/>
        <item x="447"/>
        <item x="299"/>
        <item x="3"/>
        <item x="326"/>
        <item x="779"/>
        <item x="647"/>
        <item x="761"/>
        <item x="508"/>
        <item x="479"/>
        <item x="748"/>
        <item x="465"/>
        <item x="487"/>
        <item x="777"/>
        <item x="514"/>
        <item x="488"/>
        <item x="83"/>
        <item x="739"/>
        <item x="82"/>
        <item x="631"/>
        <item x="611"/>
        <item x="763"/>
        <item x="560"/>
        <item x="485"/>
        <item x="168"/>
        <item x="588"/>
        <item x="600"/>
        <item x="729"/>
        <item x="431"/>
        <item x="210"/>
        <item x="298"/>
        <item x="557"/>
        <item x="676"/>
        <item x="706"/>
        <item x="767"/>
        <item x="731"/>
        <item x="471"/>
        <item x="762"/>
        <item x="182"/>
        <item x="685"/>
        <item x="47"/>
        <item x="189"/>
        <item x="523"/>
        <item x="695"/>
        <item x="2"/>
        <item x="705"/>
        <item x="179"/>
        <item x="493"/>
        <item x="492"/>
        <item x="293"/>
        <item x="707"/>
        <item x="591"/>
        <item x="208"/>
        <item x="183"/>
        <item x="230"/>
        <item x="46"/>
        <item x="219"/>
        <item x="273"/>
        <item x="713"/>
        <item x="259"/>
        <item x="476"/>
        <item x="547"/>
        <item x="475"/>
        <item x="405"/>
        <item x="768"/>
        <item x="272"/>
        <item x="522"/>
        <item x="720"/>
        <item x="458"/>
        <item x="220"/>
        <item x="240"/>
        <item x="495"/>
        <item x="578"/>
        <item x="180"/>
        <item x="481"/>
        <item x="494"/>
        <item x="749"/>
        <item x="525"/>
        <item x="718"/>
        <item x="224"/>
        <item x="690"/>
        <item x="404"/>
        <item x="239"/>
        <item x="382"/>
        <item x="732"/>
        <item x="184"/>
        <item x="355"/>
        <item x="406"/>
        <item x="122"/>
        <item x="225"/>
        <item x="692"/>
        <item x="161"/>
        <item x="300"/>
        <item x="693"/>
        <item x="328"/>
        <item x="162"/>
        <item x="200"/>
        <item x="710"/>
        <item x="84"/>
        <item x="496"/>
        <item x="4"/>
        <item x="274"/>
        <item x="460"/>
        <item x="48"/>
        <item x="199"/>
        <item x="459"/>
        <item x="694"/>
        <item x="241"/>
        <item x="163"/>
        <item x="461"/>
        <item x="201"/>
        <item x="0"/>
      </items>
    </pivotField>
    <pivotField axis="axisRow" compact="0" outline="0" showAll="0" defaultSubtotal="0">
      <items count="327">
        <item x="52"/>
        <item x="9"/>
        <item x="72"/>
        <item x="7"/>
        <item x="31"/>
        <item x="34"/>
        <item x="8"/>
        <item x="5"/>
        <item x="17"/>
        <item x="74"/>
        <item x="32"/>
        <item x="44"/>
        <item x="37"/>
        <item x="49"/>
        <item x="101"/>
        <item x="65"/>
        <item x="14"/>
        <item x="30"/>
        <item x="83"/>
        <item x="100"/>
        <item x="64"/>
        <item x="73"/>
        <item x="59"/>
        <item x="45"/>
        <item x="19"/>
        <item x="113"/>
        <item x="1"/>
        <item x="36"/>
        <item x="164"/>
        <item x="38"/>
        <item x="54"/>
        <item x="76"/>
        <item x="123"/>
        <item x="10"/>
        <item x="28"/>
        <item x="60"/>
        <item x="180"/>
        <item x="176"/>
        <item x="21"/>
        <item x="91"/>
        <item x="6"/>
        <item x="78"/>
        <item x="84"/>
        <item x="26"/>
        <item x="27"/>
        <item x="125"/>
        <item x="163"/>
        <item x="189"/>
        <item x="149"/>
        <item x="102"/>
        <item x="221"/>
        <item x="16"/>
        <item x="71"/>
        <item x="43"/>
        <item x="94"/>
        <item x="214"/>
        <item x="98"/>
        <item x="20"/>
        <item x="22"/>
        <item x="18"/>
        <item x="183"/>
        <item x="93"/>
        <item x="53"/>
        <item x="270"/>
        <item x="103"/>
        <item x="55"/>
        <item x="139"/>
        <item x="197"/>
        <item x="169"/>
        <item x="171"/>
        <item x="82"/>
        <item x="81"/>
        <item x="187"/>
        <item x="280"/>
        <item x="148"/>
        <item x="33"/>
        <item x="145"/>
        <item x="63"/>
        <item x="12"/>
        <item x="95"/>
        <item x="127"/>
        <item x="62"/>
        <item x="35"/>
        <item x="25"/>
        <item x="47"/>
        <item x="85"/>
        <item x="51"/>
        <item x="77"/>
        <item x="15"/>
        <item x="220"/>
        <item x="298"/>
        <item x="92"/>
        <item x="157"/>
        <item x="61"/>
        <item x="267"/>
        <item x="29"/>
        <item x="289"/>
        <item x="199"/>
        <item x="80"/>
        <item x="13"/>
        <item x="50"/>
        <item x="195"/>
        <item x="87"/>
        <item x="182"/>
        <item x="122"/>
        <item x="313"/>
        <item x="58"/>
        <item x="248"/>
        <item x="97"/>
        <item x="242"/>
        <item x="323"/>
        <item x="75"/>
        <item x="181"/>
        <item x="223"/>
        <item x="99"/>
        <item x="118"/>
        <item x="222"/>
        <item x="288"/>
        <item x="217"/>
        <item x="86"/>
        <item x="24"/>
        <item x="213"/>
        <item x="226"/>
        <item x="275"/>
        <item x="144"/>
        <item x="178"/>
        <item x="177"/>
        <item x="240"/>
        <item x="271"/>
        <item x="39"/>
        <item x="218"/>
        <item x="120"/>
        <item x="66"/>
        <item x="198"/>
        <item x="159"/>
        <item x="46"/>
        <item x="269"/>
        <item x="209"/>
        <item x="114"/>
        <item x="160"/>
        <item x="89"/>
        <item x="260"/>
        <item x="206"/>
        <item x="11"/>
        <item x="48"/>
        <item x="281"/>
        <item x="57"/>
        <item x="282"/>
        <item x="235"/>
        <item x="216"/>
        <item x="312"/>
        <item x="202"/>
        <item x="179"/>
        <item x="146"/>
        <item x="314"/>
        <item x="283"/>
        <item x="124"/>
        <item x="132"/>
        <item x="112"/>
        <item x="67"/>
        <item x="208"/>
        <item x="141"/>
        <item x="190"/>
        <item x="126"/>
        <item x="194"/>
        <item x="96"/>
        <item x="186"/>
        <item x="201"/>
        <item x="285"/>
        <item x="262"/>
        <item x="273"/>
        <item x="151"/>
        <item x="310"/>
        <item x="211"/>
        <item x="274"/>
        <item x="215"/>
        <item x="115"/>
        <item x="224"/>
        <item x="170"/>
        <item x="138"/>
        <item x="200"/>
        <item x="311"/>
        <item x="266"/>
        <item x="134"/>
        <item x="268"/>
        <item x="326"/>
        <item x="265"/>
        <item x="152"/>
        <item x="191"/>
        <item x="165"/>
        <item x="140"/>
        <item x="257"/>
        <item x="251"/>
        <item x="108"/>
        <item x="243"/>
        <item x="278"/>
        <item x="150"/>
        <item x="252"/>
        <item x="307"/>
        <item x="324"/>
        <item x="290"/>
        <item x="264"/>
        <item x="204"/>
        <item x="315"/>
        <item x="119"/>
        <item x="255"/>
        <item x="287"/>
        <item x="293"/>
        <item x="234"/>
        <item x="162"/>
        <item x="111"/>
        <item x="3"/>
        <item x="79"/>
        <item x="184"/>
        <item x="292"/>
        <item x="259"/>
        <item x="277"/>
        <item x="279"/>
        <item x="137"/>
        <item x="284"/>
        <item x="303"/>
        <item x="219"/>
        <item x="69"/>
        <item x="308"/>
        <item x="300"/>
        <item x="276"/>
        <item x="207"/>
        <item x="261"/>
        <item x="291"/>
        <item x="286"/>
        <item x="158"/>
        <item x="174"/>
        <item x="192"/>
        <item x="325"/>
        <item x="23"/>
        <item x="319"/>
        <item x="272"/>
        <item x="88"/>
        <item x="320"/>
        <item x="210"/>
        <item x="203"/>
        <item x="241"/>
        <item x="188"/>
        <item x="230"/>
        <item x="254"/>
        <item x="322"/>
        <item x="136"/>
        <item x="128"/>
        <item x="258"/>
        <item x="250"/>
        <item x="41"/>
        <item x="110"/>
        <item x="317"/>
        <item x="233"/>
        <item x="196"/>
        <item x="263"/>
        <item x="316"/>
        <item x="153"/>
        <item x="236"/>
        <item x="256"/>
        <item x="56"/>
        <item x="147"/>
        <item x="117"/>
        <item x="245"/>
        <item x="109"/>
        <item x="68"/>
        <item x="249"/>
        <item x="302"/>
        <item x="304"/>
        <item x="212"/>
        <item x="232"/>
        <item x="173"/>
        <item x="121"/>
        <item x="172"/>
        <item x="2"/>
        <item x="167"/>
        <item x="107"/>
        <item x="301"/>
        <item x="225"/>
        <item x="231"/>
        <item x="239"/>
        <item x="238"/>
        <item x="161"/>
        <item x="133"/>
        <item x="321"/>
        <item x="143"/>
        <item x="135"/>
        <item x="246"/>
        <item x="294"/>
        <item x="155"/>
        <item x="205"/>
        <item x="166"/>
        <item x="90"/>
        <item x="318"/>
        <item x="40"/>
        <item x="306"/>
        <item x="193"/>
        <item x="253"/>
        <item x="299"/>
        <item x="244"/>
        <item x="175"/>
        <item x="309"/>
        <item x="185"/>
        <item x="154"/>
        <item x="116"/>
        <item x="296"/>
        <item x="70"/>
        <item x="247"/>
        <item x="105"/>
        <item x="305"/>
        <item x="4"/>
        <item x="295"/>
        <item x="104"/>
        <item x="168"/>
        <item x="42"/>
        <item x="156"/>
        <item x="228"/>
        <item x="237"/>
        <item x="142"/>
        <item x="130"/>
        <item x="297"/>
        <item x="227"/>
        <item x="106"/>
        <item x="229"/>
        <item x="129"/>
        <item x="131"/>
        <item x="0"/>
      </items>
    </pivotField>
    <pivotField compact="0" outline="0" subtotalTop="0" showAll="0" defaultSubtotal="0"/>
    <pivotField axis="axisRow" compact="0" outline="0" showAll="0" defaultSubtotal="0">
      <items count="1230">
        <item x="9"/>
        <item x="816"/>
        <item x="1130"/>
        <item x="517"/>
        <item x="326"/>
        <item x="631"/>
        <item x="474"/>
        <item x="363"/>
        <item x="554"/>
        <item x="154"/>
        <item x="179"/>
        <item x="533"/>
        <item x="170"/>
        <item x="805"/>
        <item x="1051"/>
        <item x="851"/>
        <item x="477"/>
        <item x="341"/>
        <item x="23"/>
        <item x="221"/>
        <item x="118"/>
        <item x="8"/>
        <item x="1057"/>
        <item x="1216"/>
        <item x="168"/>
        <item x="201"/>
        <item x="1181"/>
        <item x="173"/>
        <item x="36"/>
        <item x="304"/>
        <item x="302"/>
        <item x="1163"/>
        <item x="418"/>
        <item x="913"/>
        <item x="703"/>
        <item x="623"/>
        <item x="835"/>
        <item x="1017"/>
        <item x="11"/>
        <item x="323"/>
        <item x="94"/>
        <item x="1201"/>
        <item x="1199"/>
        <item x="620"/>
        <item x="220"/>
        <item x="57"/>
        <item x="1093"/>
        <item x="22"/>
        <item x="1111"/>
        <item x="17"/>
        <item x="1060"/>
        <item x="494"/>
        <item x="996"/>
        <item x="885"/>
        <item x="284"/>
        <item x="1148"/>
        <item x="1165"/>
        <item x="136"/>
        <item x="38"/>
        <item x="1182"/>
        <item x="752"/>
        <item x="437"/>
        <item x="113"/>
        <item x="998"/>
        <item x="832"/>
        <item x="769"/>
        <item x="138"/>
        <item x="1166"/>
        <item x="643"/>
        <item x="151"/>
        <item x="1033"/>
        <item x="970"/>
        <item x="266"/>
        <item x="514"/>
        <item x="396"/>
        <item x="358"/>
        <item x="240"/>
        <item x="1020"/>
        <item x="736"/>
        <item x="1123"/>
        <item x="1203"/>
        <item x="1218"/>
        <item x="553"/>
        <item x="95"/>
        <item x="551"/>
        <item x="1054"/>
        <item x="18"/>
        <item x="198"/>
        <item x="260"/>
        <item x="844"/>
        <item x="700"/>
        <item x="376"/>
        <item x="1074"/>
        <item x="953"/>
        <item x="69"/>
        <item x="785"/>
        <item x="662"/>
        <item x="868"/>
        <item x="1184"/>
        <item x="733"/>
        <item x="516"/>
        <item x="204"/>
        <item x="1078"/>
        <item x="471"/>
        <item x="1129"/>
        <item x="140"/>
        <item x="167"/>
        <item x="1052"/>
        <item x="783"/>
        <item x="803"/>
        <item x="473"/>
        <item x="29"/>
        <item x="771"/>
        <item x="35"/>
        <item x="1026"/>
        <item x="866"/>
        <item x="597"/>
        <item x="55"/>
        <item x="625"/>
        <item x="360"/>
        <item x="433"/>
        <item x="6"/>
        <item x="1146"/>
        <item x="261"/>
        <item x="644"/>
        <item x="1095"/>
        <item x="321"/>
        <item x="812"/>
        <item x="483"/>
        <item x="1096"/>
        <item x="1104"/>
        <item x="1127"/>
        <item x="322"/>
        <item x="439"/>
        <item x="568"/>
        <item x="377"/>
        <item x="97"/>
        <item x="774"/>
        <item x="909"/>
        <item x="921"/>
        <item x="200"/>
        <item x="584"/>
        <item x="440"/>
        <item x="219"/>
        <item x="106"/>
        <item x="300"/>
        <item x="361"/>
        <item x="638"/>
        <item x="217"/>
        <item x="578"/>
        <item x="401"/>
        <item x="561"/>
        <item x="1014"/>
        <item x="980"/>
        <item x="25"/>
        <item x="96"/>
        <item x="303"/>
        <item x="32"/>
        <item x="30"/>
        <item x="791"/>
        <item x="493"/>
        <item x="523"/>
        <item x="1019"/>
        <item x="811"/>
        <item x="943"/>
        <item x="481"/>
        <item x="694"/>
        <item x="175"/>
        <item x="77"/>
        <item x="1161"/>
        <item x="907"/>
        <item x="210"/>
        <item x="559"/>
        <item x="1210"/>
        <item x="830"/>
        <item x="1168"/>
        <item x="236"/>
        <item x="34"/>
        <item x="950"/>
        <item x="398"/>
        <item x="750"/>
        <item x="1098"/>
        <item x="339"/>
        <item x="587"/>
        <item x="1036"/>
        <item x="526"/>
        <item x="359"/>
        <item x="1178"/>
        <item x="146"/>
        <item x="1031"/>
        <item x="74"/>
        <item x="355"/>
        <item x="972"/>
        <item x="1067"/>
        <item x="117"/>
        <item x="672"/>
        <item x="831"/>
        <item x="52"/>
        <item x="823"/>
        <item x="194"/>
        <item x="242"/>
        <item x="946"/>
        <item x="590"/>
        <item x="974"/>
        <item x="253"/>
        <item x="131"/>
        <item x="735"/>
        <item x="13"/>
        <item x="144"/>
        <item x="756"/>
        <item x="447"/>
        <item x="565"/>
        <item x="701"/>
        <item x="325"/>
        <item x="490"/>
        <item x="295"/>
        <item x="598"/>
        <item x="1056"/>
        <item x="171"/>
        <item x="772"/>
        <item x="849"/>
        <item x="777"/>
        <item x="193"/>
        <item x="1189"/>
        <item x="455"/>
        <item x="1003"/>
        <item x="743"/>
        <item x="369"/>
        <item x="335"/>
        <item x="910"/>
        <item x="541"/>
        <item x="264"/>
        <item x="115"/>
        <item x="1072"/>
        <item x="573"/>
        <item x="659"/>
        <item x="841"/>
        <item x="378"/>
        <item x="1059"/>
        <item x="1167"/>
        <item x="804"/>
        <item x="633"/>
        <item x="680"/>
        <item x="367"/>
        <item x="72"/>
        <item x="825"/>
        <item x="834"/>
        <item x="45"/>
        <item x="407"/>
        <item x="1223"/>
        <item x="510"/>
        <item x="1132"/>
        <item x="600"/>
        <item x="1174"/>
        <item x="64"/>
        <item x="417"/>
        <item x="806"/>
        <item x="16"/>
        <item x="1120"/>
        <item x="1077"/>
        <item x="436"/>
        <item x="718"/>
        <item x="687"/>
        <item x="469"/>
        <item x="531"/>
        <item x="357"/>
        <item x="870"/>
        <item x="665"/>
        <item x="1204"/>
        <item x="975"/>
        <item x="624"/>
        <item x="126"/>
        <item x="5"/>
        <item x="286"/>
        <item x="288"/>
        <item x="320"/>
        <item x="543"/>
        <item x="878"/>
        <item x="263"/>
        <item x="674"/>
        <item x="15"/>
        <item x="945"/>
        <item x="626"/>
        <item x="99"/>
        <item x="647"/>
        <item x="353"/>
        <item x="287"/>
        <item x="1015"/>
        <item x="239"/>
        <item x="169"/>
        <item x="328"/>
        <item x="556"/>
        <item x="1157"/>
        <item x="698"/>
        <item x="748"/>
        <item x="1030"/>
        <item x="731"/>
        <item x="235"/>
        <item x="1022"/>
        <item x="1139"/>
        <item x="195"/>
        <item x="262"/>
        <item x="306"/>
        <item x="1101"/>
        <item x="595"/>
        <item x="1221"/>
        <item x="283"/>
        <item x="197"/>
        <item x="161"/>
        <item x="883"/>
        <item x="137"/>
        <item x="139"/>
        <item x="630"/>
        <item x="10"/>
        <item x="666"/>
        <item x="669"/>
        <item x="773"/>
        <item x="780"/>
        <item x="374"/>
        <item x="758"/>
        <item x="218"/>
        <item x="281"/>
        <item x="726"/>
        <item x="434"/>
        <item x="1185"/>
        <item x="664"/>
        <item x="555"/>
        <item x="495"/>
        <item x="441"/>
        <item x="621"/>
        <item x="982"/>
        <item x="778"/>
        <item x="180"/>
        <item x="1208"/>
        <item x="414"/>
        <item x="766"/>
        <item x="230"/>
        <item x="54"/>
        <item x="737"/>
        <item x="354"/>
        <item x="1110"/>
        <item x="709"/>
        <item x="244"/>
        <item x="393"/>
        <item x="642"/>
        <item x="315"/>
        <item x="475"/>
        <item x="564"/>
        <item x="250"/>
        <item x="1195"/>
        <item x="324"/>
        <item x="327"/>
        <item x="209"/>
        <item x="918"/>
        <item x="476"/>
        <item x="108"/>
        <item x="702"/>
        <item x="14"/>
        <item x="837"/>
        <item x="723"/>
        <item x="445"/>
        <item x="153"/>
        <item x="59"/>
        <item x="560"/>
        <item x="399"/>
        <item x="468"/>
        <item x="892"/>
        <item x="667"/>
        <item x="98"/>
        <item x="911"/>
        <item x="1039"/>
        <item x="839"/>
        <item x="734"/>
        <item x="1205"/>
        <item x="853"/>
        <item x="640"/>
        <item x="411"/>
        <item x="502"/>
        <item x="116"/>
        <item x="395"/>
        <item x="545"/>
        <item x="70"/>
        <item x="886"/>
        <item x="583"/>
        <item x="738"/>
        <item x="708"/>
        <item x="203"/>
        <item x="875"/>
        <item x="1144"/>
        <item x="754"/>
        <item x="53"/>
        <item x="412"/>
        <item x="871"/>
        <item x="809"/>
        <item x="690"/>
        <item x="1226"/>
        <item x="663"/>
        <item x="602"/>
        <item x="983"/>
        <item x="519"/>
        <item x="65"/>
        <item x="730"/>
        <item x="741"/>
        <item x="506"/>
        <item x="619"/>
        <item x="530"/>
        <item x="51"/>
        <item x="714"/>
        <item x="588"/>
        <item x="511"/>
        <item x="400"/>
        <item x="747"/>
        <item x="60"/>
        <item x="929"/>
        <item x="1021"/>
        <item x="237"/>
        <item x="482"/>
        <item x="539"/>
        <item x="105"/>
        <item x="1217"/>
        <item x="768"/>
        <item x="58"/>
        <item x="470"/>
        <item x="1046"/>
        <item x="807"/>
        <item x="275"/>
        <item x="985"/>
        <item x="1001"/>
        <item x="12"/>
        <item x="299"/>
        <item x="102"/>
        <item x="589"/>
        <item x="794"/>
        <item x="770"/>
        <item x="613"/>
        <item x="692"/>
        <item x="739"/>
        <item x="710"/>
        <item x="977"/>
        <item x="499"/>
        <item x="704"/>
        <item x="435"/>
        <item x="101"/>
        <item x="270"/>
        <item x="1209"/>
        <item x="83"/>
        <item x="362"/>
        <item x="594"/>
        <item x="285"/>
        <item x="1147"/>
        <item x="717"/>
        <item x="174"/>
        <item x="461"/>
        <item x="1064"/>
        <item x="668"/>
        <item x="19"/>
        <item x="576"/>
        <item x="504"/>
        <item x="721"/>
        <item x="1136"/>
        <item x="903"/>
        <item x="890"/>
        <item x="550"/>
        <item x="932"/>
        <item x="251"/>
        <item x="183"/>
        <item x="1187"/>
        <item x="800"/>
        <item x="165"/>
        <item x="446"/>
        <item x="1097"/>
        <item x="848"/>
        <item x="368"/>
        <item x="652"/>
        <item x="443"/>
        <item x="91"/>
        <item x="246"/>
        <item x="457"/>
        <item x="1058"/>
        <item x="81"/>
        <item x="73"/>
        <item x="847"/>
        <item x="925"/>
        <item x="724"/>
        <item x="43"/>
        <item x="767"/>
        <item x="978"/>
        <item x="431"/>
        <item x="742"/>
        <item x="685"/>
        <item x="869"/>
        <item x="208"/>
        <item x="607"/>
        <item x="976"/>
        <item x="249"/>
        <item x="833"/>
        <item x="492"/>
        <item x="406"/>
        <item x="852"/>
        <item x="394"/>
        <item x="958"/>
        <item x="904"/>
        <item x="1050"/>
        <item x="650"/>
        <item x="364"/>
        <item x="425"/>
        <item x="1102"/>
        <item x="1158"/>
        <item x="873"/>
        <item x="390"/>
        <item x="311"/>
        <item x="145"/>
        <item x="422"/>
        <item x="160"/>
        <item x="93"/>
        <item x="537"/>
        <item x="1133"/>
        <item x="1113"/>
        <item x="641"/>
        <item x="1183"/>
        <item x="205"/>
        <item x="1106"/>
        <item x="1061"/>
        <item x="416"/>
        <item x="681"/>
        <item x="1055"/>
        <item x="549"/>
        <item x="464"/>
        <item x="1196"/>
        <item x="872"/>
        <item x="349"/>
        <item x="821"/>
        <item x="84"/>
        <item x="673"/>
        <item x="1089"/>
        <item x="373"/>
        <item x="1169"/>
        <item x="1062"/>
        <item x="518"/>
        <item x="1202"/>
        <item x="340"/>
        <item x="682"/>
        <item x="732"/>
        <item x="496"/>
        <item x="955"/>
        <item x="313"/>
        <item x="1071"/>
        <item x="1193"/>
        <item x="40"/>
        <item x="192"/>
        <item x="1018"/>
        <item x="428"/>
        <item x="670"/>
        <item x="187"/>
        <item x="1171"/>
        <item x="632"/>
        <item x="727"/>
        <item x="89"/>
        <item x="1076"/>
        <item x="1037"/>
        <item x="1138"/>
        <item x="268"/>
        <item x="1134"/>
        <item x="924"/>
        <item x="1164"/>
        <item x="397"/>
        <item x="808"/>
        <item x="763"/>
        <item x="294"/>
        <item x="658"/>
        <item x="1121"/>
        <item x="789"/>
        <item x="966"/>
        <item x="525"/>
        <item x="7"/>
        <item x="749"/>
        <item x="817"/>
        <item x="334"/>
        <item x="375"/>
        <item x="124"/>
        <item x="128"/>
        <item x="26"/>
        <item x="206"/>
        <item x="1082"/>
        <item x="129"/>
        <item x="592"/>
        <item x="188"/>
        <item x="1128"/>
        <item x="465"/>
        <item x="291"/>
        <item x="344"/>
        <item x="134"/>
        <item x="1094"/>
        <item x="1126"/>
        <item x="1034"/>
        <item x="915"/>
        <item x="1152"/>
        <item x="135"/>
        <item x="330"/>
        <item x="245"/>
        <item x="104"/>
        <item x="442"/>
        <item x="196"/>
        <item x="1172"/>
        <item x="207"/>
        <item x="586"/>
        <item x="387"/>
        <item x="1075"/>
        <item x="928"/>
        <item x="24"/>
        <item x="917"/>
        <item x="939"/>
        <item x="969"/>
        <item x="421"/>
        <item x="836"/>
        <item x="61"/>
        <item x="606"/>
        <item x="451"/>
        <item x="47"/>
        <item x="857"/>
        <item x="1024"/>
        <item x="1116"/>
        <item x="1004"/>
        <item x="1080"/>
        <item x="182"/>
        <item x="991"/>
        <item x="713"/>
        <item x="223"/>
        <item x="580"/>
        <item x="350"/>
        <item x="813"/>
        <item x="654"/>
        <item x="846"/>
        <item x="382"/>
        <item x="888"/>
        <item x="615"/>
        <item x="798"/>
        <item x="247"/>
        <item x="333"/>
        <item x="513"/>
        <item x="1141"/>
        <item x="85"/>
        <item x="391"/>
        <item x="775"/>
        <item x="156"/>
        <item x="827"/>
        <item x="661"/>
        <item x="1023"/>
        <item x="944"/>
        <item x="293"/>
        <item x="405"/>
        <item x="790"/>
        <item x="31"/>
        <item x="997"/>
        <item x="762"/>
        <item x="1011"/>
        <item x="1108"/>
        <item x="163"/>
        <item x="290"/>
        <item x="979"/>
        <item x="1002"/>
        <item x="689"/>
        <item x="202"/>
        <item x="248"/>
        <item x="801"/>
        <item x="627"/>
        <item x="458"/>
        <item x="225"/>
        <item x="62"/>
        <item x="515"/>
        <item x="610"/>
        <item x="971"/>
        <item x="78"/>
        <item x="100"/>
        <item x="509"/>
        <item x="2"/>
        <item x="814"/>
        <item x="570"/>
        <item x="103"/>
        <item x="384"/>
        <item x="450"/>
        <item x="1007"/>
        <item x="867"/>
        <item x="757"/>
        <item x="720"/>
        <item x="938"/>
        <item x="289"/>
        <item x="176"/>
        <item x="498"/>
        <item x="380"/>
        <item x="993"/>
        <item x="820"/>
        <item x="552"/>
        <item x="46"/>
        <item x="999"/>
        <item x="133"/>
        <item x="655"/>
        <item x="686"/>
        <item x="282"/>
        <item x="927"/>
        <item x="1099"/>
        <item x="520"/>
        <item x="535"/>
        <item x="660"/>
        <item x="317"/>
        <item x="172"/>
        <item x="189"/>
        <item x="863"/>
        <item x="141"/>
        <item x="1047"/>
        <item x="728"/>
        <item x="1207"/>
        <item x="900"/>
        <item x="796"/>
        <item x="524"/>
        <item x="981"/>
        <item x="746"/>
        <item x="273"/>
        <item x="296"/>
        <item x="162"/>
        <item x="142"/>
        <item x="992"/>
        <item x="711"/>
        <item x="365"/>
        <item x="1153"/>
        <item x="1038"/>
        <item x="331"/>
        <item x="634"/>
        <item x="675"/>
        <item x="277"/>
        <item x="536"/>
        <item x="905"/>
        <item x="1135"/>
        <item x="432"/>
        <item x="329"/>
        <item x="572"/>
        <item x="231"/>
        <item x="233"/>
        <item x="828"/>
        <item x="1214"/>
        <item x="462"/>
        <item x="1010"/>
        <item x="914"/>
        <item x="347"/>
        <item x="1065"/>
        <item x="942"/>
        <item x="920"/>
        <item x="147"/>
        <item x="745"/>
        <item x="1087"/>
        <item x="429"/>
        <item x="424"/>
        <item x="1012"/>
        <item x="899"/>
        <item x="1044"/>
        <item x="601"/>
        <item x="646"/>
        <item x="845"/>
        <item x="272"/>
        <item x="898"/>
        <item x="484"/>
        <item x="755"/>
        <item x="787"/>
        <item x="1190"/>
        <item x="793"/>
        <item x="1105"/>
        <item x="678"/>
        <item x="987"/>
        <item x="908"/>
        <item x="336"/>
        <item x="265"/>
        <item x="538"/>
        <item x="527"/>
        <item x="385"/>
        <item x="1081"/>
        <item x="33"/>
        <item x="413"/>
        <item x="1176"/>
        <item x="1159"/>
        <item x="1118"/>
        <item x="278"/>
        <item x="107"/>
        <item x="157"/>
        <item x="994"/>
        <item x="901"/>
        <item x="351"/>
        <item x="56"/>
        <item x="822"/>
        <item x="1090"/>
        <item x="931"/>
        <item x="478"/>
        <item x="880"/>
        <item x="699"/>
        <item x="1035"/>
        <item x="882"/>
        <item x="318"/>
        <item x="764"/>
        <item x="254"/>
        <item x="611"/>
        <item x="797"/>
        <item x="656"/>
        <item x="243"/>
        <item x="20"/>
        <item x="211"/>
        <item x="843"/>
        <item x="232"/>
        <item x="877"/>
        <item x="696"/>
        <item x="579"/>
        <item x="596"/>
        <item x="637"/>
        <item x="1107"/>
        <item x="472"/>
        <item x="612"/>
        <item x="121"/>
        <item x="1213"/>
        <item x="269"/>
        <item x="571"/>
        <item x="653"/>
        <item x="1027"/>
        <item x="408"/>
        <item x="88"/>
        <item x="1083"/>
        <item x="760"/>
        <item x="964"/>
        <item x="427"/>
        <item x="1043"/>
        <item x="989"/>
        <item x="792"/>
        <item x="501"/>
        <item x="356"/>
        <item x="316"/>
        <item x="534"/>
        <item x="448"/>
        <item x="276"/>
        <item x="569"/>
        <item x="460"/>
        <item x="1150"/>
        <item x="308"/>
        <item x="956"/>
        <item x="864"/>
        <item x="1114"/>
        <item x="488"/>
        <item x="815"/>
        <item x="292"/>
        <item x="861"/>
        <item x="818"/>
        <item x="48"/>
        <item x="952"/>
        <item x="862"/>
        <item x="940"/>
        <item x="963"/>
        <item x="765"/>
        <item x="1170"/>
        <item x="256"/>
        <item x="581"/>
        <item x="1151"/>
        <item x="274"/>
        <item x="614"/>
        <item x="934"/>
        <item x="826"/>
        <item x="1084"/>
        <item x="782"/>
        <item x="1025"/>
        <item x="923"/>
        <item x="919"/>
        <item x="92"/>
        <item x="314"/>
        <item x="1117"/>
        <item x="1040"/>
        <item x="591"/>
        <item x="1115"/>
        <item x="603"/>
        <item x="544"/>
        <item x="529"/>
        <item x="1041"/>
        <item x="894"/>
        <item x="238"/>
        <item x="1142"/>
        <item x="21"/>
        <item x="386"/>
        <item x="566"/>
        <item x="876"/>
        <item x="679"/>
        <item x="936"/>
        <item x="388"/>
        <item x="479"/>
        <item x="695"/>
        <item x="66"/>
        <item x="528"/>
        <item x="1068"/>
        <item x="906"/>
        <item x="27"/>
        <item x="922"/>
        <item x="28"/>
        <item x="257"/>
        <item x="532"/>
        <item x="683"/>
        <item x="567"/>
        <item x="466"/>
        <item x="1198"/>
        <item x="86"/>
        <item x="988"/>
        <item x="305"/>
        <item x="1008"/>
        <item x="109"/>
        <item x="463"/>
        <item x="63"/>
        <item x="3"/>
        <item x="926"/>
        <item x="252"/>
        <item x="487"/>
        <item x="491"/>
        <item x="916"/>
        <item x="959"/>
        <item x="954"/>
        <item x="838"/>
        <item x="332"/>
        <item x="902"/>
        <item x="1086"/>
        <item x="897"/>
        <item x="370"/>
        <item x="229"/>
        <item x="799"/>
        <item x="420"/>
        <item x="705"/>
        <item x="346"/>
        <item x="722"/>
        <item x="1197"/>
        <item x="639"/>
        <item x="691"/>
        <item x="1005"/>
        <item x="984"/>
        <item x="651"/>
        <item x="392"/>
        <item x="860"/>
        <item x="649"/>
        <item x="786"/>
        <item x="1045"/>
        <item x="546"/>
        <item x="937"/>
        <item x="795"/>
        <item x="44"/>
        <item x="1160"/>
        <item x="859"/>
        <item x="114"/>
        <item x="164"/>
        <item x="744"/>
        <item x="1143"/>
        <item x="178"/>
        <item x="415"/>
        <item x="865"/>
        <item x="725"/>
        <item x="941"/>
        <item x="1175"/>
        <item x="881"/>
        <item x="856"/>
        <item x="948"/>
        <item x="577"/>
        <item x="1188"/>
        <item x="1013"/>
        <item x="1154"/>
        <item x="1100"/>
        <item x="39"/>
        <item x="858"/>
        <item x="548"/>
        <item x="1048"/>
        <item x="280"/>
        <item x="617"/>
        <item x="227"/>
        <item x="123"/>
        <item x="143"/>
        <item x="1227"/>
        <item x="403"/>
        <item x="430"/>
        <item x="190"/>
        <item x="884"/>
        <item x="688"/>
        <item x="426"/>
        <item x="879"/>
        <item x="1179"/>
        <item x="1088"/>
        <item x="850"/>
        <item x="467"/>
        <item x="990"/>
        <item x="224"/>
        <item x="71"/>
        <item x="1156"/>
        <item x="810"/>
        <item x="842"/>
        <item x="127"/>
        <item x="616"/>
        <item x="1192"/>
        <item x="1228"/>
        <item x="1122"/>
        <item x="1145"/>
        <item x="781"/>
        <item x="159"/>
        <item x="366"/>
        <item x="729"/>
        <item x="152"/>
        <item x="186"/>
        <item x="505"/>
        <item x="829"/>
        <item x="962"/>
        <item x="967"/>
        <item x="348"/>
        <item x="352"/>
        <item x="563"/>
        <item x="419"/>
        <item x="1063"/>
        <item x="75"/>
        <item x="67"/>
        <item x="381"/>
        <item x="1092"/>
        <item x="629"/>
        <item x="76"/>
        <item x="973"/>
        <item x="542"/>
        <item x="389"/>
        <item x="130"/>
        <item x="1194"/>
        <item x="87"/>
        <item x="310"/>
        <item x="453"/>
        <item x="312"/>
        <item x="965"/>
        <item x="1191"/>
        <item x="438"/>
        <item x="319"/>
        <item x="158"/>
        <item x="547"/>
        <item x="402"/>
        <item x="49"/>
        <item x="503"/>
        <item x="423"/>
        <item x="4"/>
        <item x="891"/>
        <item x="716"/>
        <item x="191"/>
        <item x="459"/>
        <item x="110"/>
        <item x="1119"/>
        <item x="1222"/>
        <item x="1049"/>
        <item x="80"/>
        <item x="582"/>
        <item x="1155"/>
        <item x="657"/>
        <item x="1"/>
        <item x="82"/>
        <item x="185"/>
        <item x="671"/>
        <item x="1085"/>
        <item x="1131"/>
        <item x="309"/>
        <item x="1211"/>
        <item x="761"/>
        <item x="371"/>
        <item x="228"/>
        <item x="199"/>
        <item x="125"/>
        <item x="712"/>
        <item x="1109"/>
        <item x="715"/>
        <item x="697"/>
        <item x="342"/>
        <item x="383"/>
        <item x="1212"/>
        <item x="874"/>
        <item x="1173"/>
        <item x="1032"/>
        <item x="1140"/>
        <item x="214"/>
        <item x="887"/>
        <item x="1028"/>
        <item x="307"/>
        <item x="1137"/>
        <item x="574"/>
        <item x="485"/>
        <item x="995"/>
        <item x="234"/>
        <item x="1224"/>
        <item x="740"/>
        <item x="751"/>
        <item x="79"/>
        <item x="895"/>
        <item x="279"/>
        <item x="456"/>
        <item x="1066"/>
        <item x="444"/>
        <item x="585"/>
        <item x="1070"/>
        <item x="404"/>
        <item x="893"/>
        <item x="122"/>
        <item x="776"/>
        <item x="486"/>
        <item x="784"/>
        <item x="410"/>
        <item x="480"/>
        <item x="1091"/>
        <item x="677"/>
        <item x="896"/>
        <item x="449"/>
        <item x="1162"/>
        <item x="68"/>
        <item x="166"/>
        <item x="1103"/>
        <item x="1177"/>
        <item x="1200"/>
        <item x="618"/>
        <item x="608"/>
        <item x="1029"/>
        <item x="216"/>
        <item x="489"/>
        <item x="575"/>
        <item x="1124"/>
        <item x="343"/>
        <item x="636"/>
        <item x="707"/>
        <item x="297"/>
        <item x="759"/>
        <item x="255"/>
        <item x="604"/>
        <item x="454"/>
        <item x="1225"/>
        <item x="298"/>
        <item x="1073"/>
        <item x="512"/>
        <item x="148"/>
        <item x="1229"/>
        <item x="372"/>
        <item x="824"/>
        <item x="337"/>
        <item x="599"/>
        <item x="562"/>
        <item x="648"/>
        <item x="271"/>
        <item x="508"/>
        <item x="609"/>
        <item x="119"/>
        <item x="120"/>
        <item x="1053"/>
        <item x="935"/>
        <item x="558"/>
        <item x="267"/>
        <item x="951"/>
        <item x="605"/>
        <item x="226"/>
        <item x="912"/>
        <item x="1206"/>
        <item x="645"/>
        <item x="1016"/>
        <item x="184"/>
        <item x="42"/>
        <item x="635"/>
        <item x="933"/>
        <item x="1220"/>
        <item x="37"/>
        <item x="155"/>
        <item x="540"/>
        <item x="241"/>
        <item x="1000"/>
        <item x="840"/>
        <item x="628"/>
        <item x="622"/>
        <item x="222"/>
        <item x="452"/>
        <item x="497"/>
        <item x="1069"/>
        <item x="259"/>
        <item x="968"/>
        <item x="961"/>
        <item x="500"/>
        <item x="947"/>
        <item x="338"/>
        <item x="507"/>
        <item x="181"/>
        <item x="50"/>
        <item x="150"/>
        <item x="522"/>
        <item x="676"/>
        <item x="1042"/>
        <item x="1112"/>
        <item x="112"/>
        <item x="409"/>
        <item x="1009"/>
        <item x="693"/>
        <item x="557"/>
        <item x="177"/>
        <item x="41"/>
        <item x="889"/>
        <item x="345"/>
        <item x="149"/>
        <item x="684"/>
        <item x="753"/>
        <item x="960"/>
        <item x="1186"/>
        <item x="301"/>
        <item x="215"/>
        <item x="1149"/>
        <item x="379"/>
        <item x="1215"/>
        <item x="1079"/>
        <item x="593"/>
        <item x="111"/>
        <item x="819"/>
        <item x="719"/>
        <item x="949"/>
        <item x="258"/>
        <item x="854"/>
        <item x="957"/>
        <item x="930"/>
        <item x="213"/>
        <item x="1125"/>
        <item x="986"/>
        <item x="788"/>
        <item x="132"/>
        <item x="212"/>
        <item x="1219"/>
        <item x="855"/>
        <item x="706"/>
        <item x="90"/>
        <item x="1180"/>
        <item x="779"/>
        <item x="1006"/>
        <item x="521"/>
        <item x="802"/>
        <item x="0"/>
      </items>
    </pivotField>
  </pivotFields>
  <rowFields count="8">
    <field x="2"/>
    <field x="10"/>
    <field x="8"/>
    <field x="7"/>
    <field x="6"/>
    <field x="5"/>
    <field x="3"/>
    <field x="4"/>
  </rowFields>
  <rowItems count="48">
    <i>
      <x/>
      <x v="177"/>
      <x v="1"/>
      <x v="4"/>
      <x v="613"/>
      <x/>
      <x v="280"/>
      <x/>
    </i>
    <i>
      <x v="1"/>
      <x v="399"/>
      <x v="69"/>
      <x v="241"/>
      <x v="410"/>
      <x/>
      <x v="357"/>
      <x v="405"/>
    </i>
    <i>
      <x v="3"/>
      <x v="998"/>
      <x v="15"/>
      <x v="147"/>
      <x v="373"/>
      <x/>
      <x v="386"/>
      <x v="426"/>
    </i>
    <i>
      <x v="4"/>
      <x v="702"/>
      <x v="47"/>
      <x v="272"/>
      <x v="13"/>
      <x v="62"/>
      <x v="98"/>
      <x v="619"/>
    </i>
    <i>
      <x v="5"/>
      <x v="1129"/>
      <x v="2"/>
      <x v="39"/>
      <x/>
      <x/>
      <x v="603"/>
      <x v="563"/>
    </i>
    <i>
      <x v="6"/>
      <x v="377"/>
      <x v="7"/>
      <x v="27"/>
      <x/>
      <x/>
      <x v="859"/>
      <x v="426"/>
    </i>
    <i>
      <x v="7"/>
      <x v="403"/>
      <x v="39"/>
      <x v="145"/>
      <x v="261"/>
      <x v="61"/>
      <x v="142"/>
      <x v="550"/>
    </i>
    <i>
      <x v="8"/>
      <x v="573"/>
      <x v="55"/>
      <x v="254"/>
      <x v="235"/>
      <x/>
      <x v="548"/>
      <x v="426"/>
    </i>
    <i>
      <x v="9"/>
      <x v="1181"/>
      <x v="33"/>
      <x v="421"/>
      <x v="55"/>
      <x/>
      <x v="878"/>
      <x/>
    </i>
    <i>
      <x v="10"/>
      <x v="772"/>
      <x v="95"/>
      <x v="453"/>
      <x v="39"/>
      <x/>
      <x v="870"/>
      <x v="158"/>
    </i>
    <i>
      <x v="11"/>
      <x v="701"/>
      <x v="37"/>
      <x v="225"/>
      <x v="97"/>
      <x v="116"/>
      <x v="40"/>
      <x v="532"/>
    </i>
    <i>
      <x v="12"/>
      <x v="639"/>
      <x v="60"/>
      <x v="306"/>
      <x v="35"/>
      <x v="93"/>
      <x v="116"/>
      <x v="573"/>
    </i>
    <i>
      <x v="13"/>
      <x v="669"/>
      <x v="111"/>
      <x v="454"/>
      <x v="98"/>
      <x v="43"/>
      <x v="287"/>
      <x v="557"/>
    </i>
    <i>
      <x v="15"/>
      <x v="73"/>
      <x v="121"/>
      <x v="225"/>
      <x v="323"/>
      <x v="15"/>
      <x v="415"/>
      <x v="433"/>
    </i>
    <i>
      <x v="16"/>
      <x v="1161"/>
      <x v="18"/>
      <x v="266"/>
      <x v="460"/>
      <x/>
      <x v="530"/>
      <x/>
    </i>
    <i>
      <x v="17"/>
      <x v="1018"/>
      <x v="82"/>
      <x v="500"/>
      <x v="170"/>
      <x v="19"/>
      <x v="245"/>
      <x v="560"/>
    </i>
    <i>
      <x v="18"/>
      <x v="1227"/>
      <x v="13"/>
      <x v="624"/>
      <x v="206"/>
      <x/>
      <x v="785"/>
      <x/>
    </i>
    <i>
      <x v="19"/>
      <x v="417"/>
      <x v="29"/>
      <x v="111"/>
      <x v="634"/>
      <x/>
      <x v="63"/>
      <x v="514"/>
    </i>
    <i>
      <x v="20"/>
      <x v="100"/>
      <x v="99"/>
      <x v="203"/>
      <x v="191"/>
      <x/>
      <x v="692"/>
      <x v="324"/>
    </i>
    <i>
      <x v="21"/>
      <x v="874"/>
      <x v="57"/>
      <x v="374"/>
      <x v="51"/>
      <x v="24"/>
      <x v="793"/>
      <x v="385"/>
    </i>
    <i>
      <x v="22"/>
      <x v="674"/>
      <x v="66"/>
      <x v="340"/>
      <x v="553"/>
      <x/>
      <x v="225"/>
      <x v="419"/>
    </i>
    <i>
      <x v="23"/>
      <x v="250"/>
      <x v="7"/>
      <x v="21"/>
      <x v="91"/>
      <x/>
      <x v="512"/>
      <x v="523"/>
    </i>
    <i>
      <x v="24"/>
      <x v="409"/>
      <x v="9"/>
      <x v="36"/>
      <x/>
      <x/>
      <x v="669"/>
      <x v="550"/>
    </i>
    <i>
      <x v="25"/>
      <x v="86"/>
      <x v="2"/>
      <x v="5"/>
      <x v="791"/>
      <x/>
      <x/>
      <x/>
    </i>
    <i>
      <x v="26"/>
      <x v="135"/>
      <x v="3"/>
      <x v="8"/>
      <x/>
      <x/>
      <x v="72"/>
      <x v="634"/>
    </i>
    <i>
      <x v="27"/>
      <x v="538"/>
      <x v="76"/>
      <x v="316"/>
      <x v="470"/>
      <x/>
      <x v="379"/>
      <x v="282"/>
    </i>
    <i>
      <x v="28"/>
      <x v="1191"/>
      <x v="173"/>
      <x v="731"/>
      <x v="314"/>
      <x/>
      <x v="557"/>
      <x v="313"/>
    </i>
    <i>
      <x v="29"/>
      <x v="504"/>
      <x v="5"/>
      <x v="25"/>
      <x v="399"/>
      <x/>
      <x v="280"/>
      <x v="471"/>
    </i>
    <i>
      <x v="30"/>
      <x v="185"/>
      <x v="175"/>
      <x v="386"/>
      <x v="306"/>
      <x v="8"/>
      <x v="613"/>
      <x v="224"/>
    </i>
    <i>
      <x v="31"/>
      <x v="276"/>
      <x v="118"/>
      <x v="317"/>
      <x v="426"/>
      <x v="23"/>
      <x v="355"/>
      <x v="355"/>
    </i>
    <i>
      <x v="32"/>
      <x v="11"/>
      <x v="10"/>
      <x v="14"/>
      <x/>
      <x/>
      <x v="361"/>
      <x v="600"/>
    </i>
    <i>
      <x v="33"/>
      <x v="405"/>
      <x v="24"/>
      <x v="90"/>
      <x v="130"/>
      <x/>
      <x v="628"/>
      <x v="464"/>
    </i>
    <i>
      <x v="34"/>
      <x v="515"/>
      <x v="22"/>
      <x v="102"/>
      <x v="715"/>
      <x/>
      <x v="75"/>
      <x v="208"/>
    </i>
    <i>
      <x v="35"/>
      <x v="194"/>
      <x v="4"/>
      <x v="12"/>
      <x v="507"/>
      <x/>
      <x v="456"/>
      <x/>
    </i>
    <i>
      <x v="36"/>
      <x v="264"/>
      <x v="30"/>
      <x v="89"/>
      <x v="63"/>
      <x v="36"/>
      <x v="258"/>
      <x v="582"/>
    </i>
    <i>
      <x v="37"/>
      <x v="730"/>
      <x v="30"/>
      <x v="196"/>
      <x v="622"/>
      <x/>
      <x v="258"/>
      <x/>
    </i>
    <i>
      <x v="38"/>
      <x v="771"/>
      <x v="69"/>
      <x v="388"/>
      <x v="775"/>
      <x/>
      <x v="20"/>
      <x/>
    </i>
    <i>
      <x v="39"/>
      <x v="1139"/>
      <x v="269"/>
      <x v="755"/>
      <x v="539"/>
      <x/>
      <x v="368"/>
      <x v="147"/>
    </i>
    <i>
      <x v="40"/>
      <x v="1177"/>
      <x v="239"/>
      <x v="749"/>
      <x v="366"/>
      <x/>
      <x v="572"/>
      <x v="194"/>
    </i>
    <i>
      <x v="41"/>
      <x v="158"/>
      <x v="4"/>
      <x v="11"/>
      <x/>
      <x v="126"/>
      <x/>
      <x v="584"/>
    </i>
    <i>
      <x v="42"/>
      <x v="889"/>
      <x v="25"/>
      <x v="204"/>
      <x v="544"/>
      <x/>
      <x v="111"/>
      <x v="537"/>
    </i>
    <i>
      <x v="43"/>
      <x v="230"/>
      <x v="21"/>
      <x v="59"/>
      <x v="781"/>
      <x/>
      <x v="12"/>
      <x/>
    </i>
    <i>
      <x v="44"/>
      <x v="3"/>
      <x v="16"/>
      <x v="17"/>
      <x v="84"/>
      <x v="51"/>
      <x v="143"/>
      <x v="605"/>
    </i>
    <i>
      <x v="45"/>
      <x v="896"/>
      <x v="149"/>
      <x v="600"/>
      <x v="639"/>
      <x/>
      <x v="188"/>
      <x v="210"/>
    </i>
    <i>
      <x v="46"/>
      <x v="832"/>
      <x v="18"/>
      <x v="140"/>
      <x v="24"/>
      <x/>
      <x v="412"/>
      <x v="575"/>
    </i>
    <i>
      <x v="47"/>
      <x v="714"/>
      <x v="4"/>
      <x v="30"/>
      <x/>
      <x/>
      <x v="175"/>
      <x v="626"/>
    </i>
    <i>
      <x v="48"/>
      <x v="161"/>
      <x v="28"/>
      <x v="68"/>
      <x v="700"/>
      <x/>
      <x v="140"/>
      <x/>
    </i>
    <i>
      <x v="49"/>
      <x v="1002"/>
      <x v="137"/>
      <x v="609"/>
      <x v="512"/>
      <x/>
      <x v="455"/>
      <x/>
    </i>
  </rowItems>
  <colItems count="1">
    <i/>
  </colItems>
  <pageFields count="1">
    <pageField fld="1" item="14" hier="-1"/>
  </page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46A73-0AA5-4D6A-ACC6-321A94F8400B}" name="数据透视表23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H50" firstHeaderRow="1" firstDataRow="1" firstDataCol="8" rowPageCount="1" colPageCount="1"/>
  <pivotFields count="11">
    <pivotField compact="0" outline="0" showAll="0" defaultSubtotal="0"/>
    <pivotField axis="axisPage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compact="0" outline="0" showAll="0" defaultSubtotal="0">
      <items count="50">
        <item x="36"/>
        <item x="15"/>
        <item x="24"/>
        <item x="44"/>
        <item x="35"/>
        <item x="8"/>
        <item x="4"/>
        <item x="0"/>
        <item x="23"/>
        <item x="20"/>
        <item x="26"/>
        <item x="18"/>
        <item x="9"/>
        <item x="11"/>
        <item x="32"/>
        <item x="10"/>
        <item x="45"/>
        <item x="47"/>
        <item x="19"/>
        <item x="43"/>
        <item x="12"/>
        <item x="28"/>
        <item x="5"/>
        <item x="6"/>
        <item x="7"/>
        <item x="17"/>
        <item x="39"/>
        <item x="14"/>
        <item x="2"/>
        <item x="38"/>
        <item x="25"/>
        <item x="48"/>
        <item x="33"/>
        <item x="29"/>
        <item x="41"/>
        <item x="37"/>
        <item x="30"/>
        <item x="40"/>
        <item x="42"/>
        <item x="3"/>
        <item x="1"/>
        <item x="16"/>
        <item x="27"/>
        <item x="46"/>
        <item x="13"/>
        <item x="31"/>
        <item x="34"/>
        <item x="22"/>
        <item x="21"/>
        <item x="49"/>
      </items>
    </pivotField>
    <pivotField axis="axisRow" compact="0" outline="0" showAll="0" defaultSubtotal="0">
      <items count="897">
        <item x="57"/>
        <item x="503"/>
        <item x="748"/>
        <item x="766"/>
        <item x="309"/>
        <item x="507"/>
        <item x="410"/>
        <item x="639"/>
        <item x="264"/>
        <item x="828"/>
        <item x="760"/>
        <item x="636"/>
        <item x="373"/>
        <item x="184"/>
        <item x="187"/>
        <item x="486"/>
        <item x="712"/>
        <item x="607"/>
        <item x="482"/>
        <item x="331"/>
        <item x="463"/>
        <item x="42"/>
        <item x="758"/>
        <item x="167"/>
        <item x="895"/>
        <item x="713"/>
        <item x="305"/>
        <item x="854"/>
        <item x="301"/>
        <item x="354"/>
        <item x="88"/>
        <item x="776"/>
        <item x="600"/>
        <item x="356"/>
        <item x="151"/>
        <item x="560"/>
        <item x="148"/>
        <item x="119"/>
        <item x="853"/>
        <item x="382"/>
        <item x="450"/>
        <item x="304"/>
        <item x="408"/>
        <item x="31"/>
        <item x="156"/>
        <item x="166"/>
        <item x="740"/>
        <item x="535"/>
        <item x="46"/>
        <item x="16"/>
        <item x="598"/>
        <item x="618"/>
        <item x="175"/>
        <item x="595"/>
        <item x="302"/>
        <item x="49"/>
        <item x="275"/>
        <item x="827"/>
        <item x="380"/>
        <item x="270"/>
        <item x="873"/>
        <item x="841"/>
        <item x="720"/>
        <item x="464"/>
        <item x="619"/>
        <item x="585"/>
        <item x="765"/>
        <item x="739"/>
        <item x="269"/>
        <item x="705"/>
        <item x="432"/>
        <item x="220"/>
        <item x="79"/>
        <item x="493"/>
        <item x="45"/>
        <item x="462"/>
        <item x="541"/>
        <item x="808"/>
        <item x="234"/>
        <item x="756"/>
        <item x="810"/>
        <item x="690"/>
        <item x="809"/>
        <item x="263"/>
        <item x="62"/>
        <item x="95"/>
        <item x="164"/>
        <item x="876"/>
        <item x="178"/>
        <item x="484"/>
        <item x="678"/>
        <item x="43"/>
        <item x="697"/>
        <item x="186"/>
        <item x="22"/>
        <item x="80"/>
        <item x="826"/>
        <item x="224"/>
        <item x="433"/>
        <item x="85"/>
        <item x="319"/>
        <item x="893"/>
        <item x="757"/>
        <item x="852"/>
        <item x="320"/>
        <item x="523"/>
        <item x="424"/>
        <item x="843"/>
        <item x="721"/>
        <item x="587"/>
        <item x="41"/>
        <item x="456"/>
        <item x="533"/>
        <item x="770"/>
        <item x="572"/>
        <item x="303"/>
        <item x="443"/>
        <item x="405"/>
        <item x="355"/>
        <item x="696"/>
        <item x="637"/>
        <item x="634"/>
        <item x="502"/>
        <item x="709"/>
        <item x="229"/>
        <item x="204"/>
        <item x="881"/>
        <item x="539"/>
        <item x="583"/>
        <item x="707"/>
        <item x="202"/>
        <item x="360"/>
        <item x="130"/>
        <item x="155"/>
        <item x="702"/>
        <item x="596"/>
        <item x="612"/>
        <item x="892"/>
        <item x="668"/>
        <item x="44"/>
        <item x="453"/>
        <item x="115"/>
        <item x="437"/>
        <item x="447"/>
        <item x="719"/>
        <item x="192"/>
        <item x="300"/>
        <item x="173"/>
        <item x="736"/>
        <item x="759"/>
        <item x="81"/>
        <item x="677"/>
        <item x="652"/>
        <item x="254"/>
        <item x="699"/>
        <item x="188"/>
        <item x="635"/>
        <item x="481"/>
        <item x="200"/>
        <item x="724"/>
        <item x="474"/>
        <item x="430"/>
        <item x="804"/>
        <item x="328"/>
        <item x="239"/>
        <item x="103"/>
        <item x="691"/>
        <item x="616"/>
        <item x="195"/>
        <item x="896"/>
        <item x="706"/>
        <item x="574"/>
        <item x="782"/>
        <item x="226"/>
        <item x="196"/>
        <item x="78"/>
        <item x="284"/>
        <item x="866"/>
        <item x="755"/>
        <item x="483"/>
        <item x="154"/>
        <item x="665"/>
        <item x="265"/>
        <item x="569"/>
        <item x="597"/>
        <item x="248"/>
        <item x="489"/>
        <item x="738"/>
        <item x="460"/>
        <item x="77"/>
        <item x="615"/>
        <item x="251"/>
        <item x="571"/>
        <item x="396"/>
        <item x="525"/>
        <item x="203"/>
        <item x="825"/>
        <item x="64"/>
        <item x="842"/>
        <item x="614"/>
        <item x="231"/>
        <item x="259"/>
        <item x="763"/>
        <item x="806"/>
        <item x="561"/>
        <item x="716"/>
        <item x="295"/>
        <item x="137"/>
        <item x="221"/>
        <item x="816"/>
        <item x="791"/>
        <item x="722"/>
        <item x="732"/>
        <item x="798"/>
        <item x="67"/>
        <item x="114"/>
        <item x="717"/>
        <item x="718"/>
        <item x="160"/>
        <item x="21"/>
        <item x="480"/>
        <item x="723"/>
        <item x="113"/>
        <item x="495"/>
        <item x="225"/>
        <item x="441"/>
        <item x="670"/>
        <item x="299"/>
        <item x="36"/>
        <item x="268"/>
        <item x="326"/>
        <item x="136"/>
        <item x="197"/>
        <item x="831"/>
        <item x="731"/>
        <item x="785"/>
        <item x="406"/>
        <item x="540"/>
        <item x="347"/>
        <item x="97"/>
        <item x="172"/>
        <item x="695"/>
        <item x="91"/>
        <item x="849"/>
        <item x="398"/>
        <item x="467"/>
        <item x="86"/>
        <item x="141"/>
        <item x="573"/>
        <item x="623"/>
        <item x="190"/>
        <item x="416"/>
        <item x="243"/>
        <item x="180"/>
        <item x="676"/>
        <item x="824"/>
        <item x="29"/>
        <item x="661"/>
        <item x="459"/>
        <item x="274"/>
        <item x="105"/>
        <item x="487"/>
        <item x="818"/>
        <item x="894"/>
        <item x="530"/>
        <item x="54"/>
        <item x="106"/>
        <item x="610"/>
        <item x="71"/>
        <item x="365"/>
        <item x="125"/>
        <item x="262"/>
        <item x="266"/>
        <item x="267"/>
        <item x="727"/>
        <item x="68"/>
        <item x="14"/>
        <item x="704"/>
        <item x="811"/>
        <item x="161"/>
        <item x="53"/>
        <item x="34"/>
        <item x="4"/>
        <item x="832"/>
        <item x="123"/>
        <item x="24"/>
        <item x="744"/>
        <item x="445"/>
        <item x="879"/>
        <item x="520"/>
        <item x="409"/>
        <item x="602"/>
        <item x="341"/>
        <item x="491"/>
        <item x="714"/>
        <item x="858"/>
        <item x="216"/>
        <item x="859"/>
        <item x="294"/>
        <item x="158"/>
        <item x="19"/>
        <item x="536"/>
        <item x="122"/>
        <item x="401"/>
        <item x="399"/>
        <item x="793"/>
        <item x="641"/>
        <item x="751"/>
        <item x="555"/>
        <item x="694"/>
        <item x="333"/>
        <item x="499"/>
        <item x="476"/>
        <item x="217"/>
        <item x="60"/>
        <item x="140"/>
        <item x="75"/>
        <item x="774"/>
        <item x="233"/>
        <item x="306"/>
        <item x="315"/>
        <item x="213"/>
        <item x="120"/>
        <item x="162"/>
        <item x="32"/>
        <item x="10"/>
        <item x="470"/>
        <item x="51"/>
        <item x="334"/>
        <item x="279"/>
        <item x="244"/>
        <item x="170"/>
        <item x="144"/>
        <item x="93"/>
        <item x="469"/>
        <item x="11"/>
        <item x="379"/>
        <item x="551"/>
        <item x="47"/>
        <item x="313"/>
        <item x="857"/>
        <item x="260"/>
        <item x="124"/>
        <item x="477"/>
        <item x="9"/>
        <item x="815"/>
        <item x="681"/>
        <item x="562"/>
        <item x="111"/>
        <item x="332"/>
        <item x="165"/>
        <item x="206"/>
        <item x="542"/>
        <item x="473"/>
        <item x="48"/>
        <item x="468"/>
        <item x="208"/>
        <item x="449"/>
        <item x="657"/>
        <item x="545"/>
        <item x="412"/>
        <item x="150"/>
        <item x="531"/>
        <item x="18"/>
        <item x="181"/>
        <item x="790"/>
        <item x="617"/>
        <item x="471"/>
        <item x="440"/>
        <item x="109"/>
        <item x="179"/>
        <item x="378"/>
        <item x="388"/>
        <item x="431"/>
        <item x="96"/>
        <item x="772"/>
        <item x="238"/>
        <item x="812"/>
        <item x="710"/>
        <item x="448"/>
        <item x="132"/>
        <item x="223"/>
        <item x="157"/>
        <item x="547"/>
        <item x="290"/>
        <item x="250"/>
        <item x="465"/>
        <item x="604"/>
        <item x="860"/>
        <item x="521"/>
        <item x="258"/>
        <item x="308"/>
        <item x="374"/>
        <item x="345"/>
        <item x="606"/>
        <item x="69"/>
        <item x="711"/>
        <item x="358"/>
        <item x="107"/>
        <item x="884"/>
        <item x="23"/>
        <item x="862"/>
        <item x="855"/>
        <item x="383"/>
        <item x="698"/>
        <item x="52"/>
        <item x="837"/>
        <item x="63"/>
        <item x="311"/>
        <item x="191"/>
        <item x="734"/>
        <item x="621"/>
        <item x="461"/>
        <item x="515"/>
        <item x="730"/>
        <item x="444"/>
        <item x="830"/>
        <item x="50"/>
        <item x="126"/>
        <item x="799"/>
        <item x="563"/>
        <item x="662"/>
        <item x="280"/>
        <item x="242"/>
        <item x="576"/>
        <item x="594"/>
        <item x="435"/>
        <item x="813"/>
        <item x="625"/>
        <item x="159"/>
        <item x="745"/>
        <item x="256"/>
        <item x="94"/>
        <item x="127"/>
        <item x="485"/>
        <item x="193"/>
        <item x="822"/>
        <item x="321"/>
        <item x="497"/>
        <item x="887"/>
        <item x="391"/>
        <item x="768"/>
        <item x="346"/>
        <item x="272"/>
        <item x="363"/>
        <item x="246"/>
        <item x="741"/>
        <item x="207"/>
        <item x="205"/>
        <item x="605"/>
        <item x="40"/>
        <item x="872"/>
        <item x="796"/>
        <item x="655"/>
        <item x="715"/>
        <item x="436"/>
        <item x="185"/>
        <item x="526"/>
        <item x="550"/>
        <item x="318"/>
        <item x="814"/>
        <item x="883"/>
        <item x="13"/>
        <item x="361"/>
        <item x="581"/>
        <item x="90"/>
        <item x="240"/>
        <item x="762"/>
        <item x="92"/>
        <item x="30"/>
        <item x="228"/>
        <item x="241"/>
        <item x="504"/>
        <item x="509"/>
        <item x="247"/>
        <item x="168"/>
        <item x="688"/>
        <item x="795"/>
        <item x="659"/>
        <item x="359"/>
        <item x="352"/>
        <item x="512"/>
        <item x="296"/>
        <item x="522"/>
        <item x="2"/>
        <item x="277"/>
        <item x="5"/>
        <item x="35"/>
        <item x="142"/>
        <item x="726"/>
        <item x="538"/>
        <item x="212"/>
        <item x="559"/>
        <item x="608"/>
        <item x="329"/>
        <item x="434"/>
        <item x="646"/>
        <item x="703"/>
        <item x="874"/>
        <item x="787"/>
        <item x="70"/>
        <item x="395"/>
        <item x="856"/>
        <item x="377"/>
        <item x="492"/>
        <item x="558"/>
        <item x="820"/>
        <item x="117"/>
        <item x="219"/>
        <item x="513"/>
        <item x="580"/>
        <item x="12"/>
        <item x="134"/>
        <item x="880"/>
        <item x="708"/>
        <item x="252"/>
        <item x="630"/>
        <item x="568"/>
        <item x="692"/>
        <item x="249"/>
        <item x="788"/>
        <item x="169"/>
        <item x="118"/>
        <item x="728"/>
        <item x="214"/>
        <item x="143"/>
        <item x="863"/>
        <item x="336"/>
        <item x="508"/>
        <item x="324"/>
        <item x="466"/>
        <item x="421"/>
        <item x="543"/>
        <item x="626"/>
        <item x="372"/>
        <item x="565"/>
        <item x="624"/>
        <item x="215"/>
        <item x="524"/>
        <item x="701"/>
        <item x="1"/>
        <item x="510"/>
        <item x="390"/>
        <item x="84"/>
        <item x="494"/>
        <item x="878"/>
        <item x="882"/>
        <item x="236"/>
        <item x="146"/>
        <item x="611"/>
        <item x="0"/>
        <item x="415"/>
        <item x="7"/>
        <item x="778"/>
        <item x="557"/>
        <item x="413"/>
        <item x="384"/>
        <item x="439"/>
        <item x="101"/>
        <item x="335"/>
        <item x="317"/>
        <item x="211"/>
        <item x="658"/>
        <item x="519"/>
        <item x="385"/>
        <item x="198"/>
        <item x="527"/>
        <item x="554"/>
        <item x="733"/>
        <item x="27"/>
        <item x="584"/>
        <item x="344"/>
        <item x="438"/>
        <item x="593"/>
        <item x="546"/>
        <item x="381"/>
        <item x="312"/>
        <item x="210"/>
        <item x="829"/>
        <item x="488"/>
        <item x="74"/>
        <item x="640"/>
        <item x="292"/>
        <item x="592"/>
        <item x="348"/>
        <item x="644"/>
        <item x="622"/>
        <item x="199"/>
        <item x="672"/>
        <item x="590"/>
        <item x="869"/>
        <item x="362"/>
        <item x="579"/>
        <item x="310"/>
        <item x="400"/>
        <item x="273"/>
        <item x="511"/>
        <item x="418"/>
        <item x="548"/>
        <item x="245"/>
        <item x="15"/>
        <item x="17"/>
        <item x="222"/>
        <item x="83"/>
        <item x="338"/>
        <item x="544"/>
        <item x="868"/>
        <item x="128"/>
        <item x="163"/>
        <item x="518"/>
        <item x="357"/>
        <item x="59"/>
        <item x="725"/>
        <item x="454"/>
        <item x="577"/>
        <item x="189"/>
        <item x="686"/>
        <item x="286"/>
        <item x="517"/>
        <item x="786"/>
        <item x="687"/>
        <item x="323"/>
        <item x="3"/>
        <item x="253"/>
        <item x="325"/>
        <item x="537"/>
        <item x="742"/>
        <item x="589"/>
        <item x="458"/>
        <item x="753"/>
        <item x="278"/>
        <item x="368"/>
        <item x="6"/>
        <item x="337"/>
        <item x="645"/>
        <item x="506"/>
        <item x="257"/>
        <item x="683"/>
        <item x="664"/>
        <item x="801"/>
        <item x="411"/>
        <item x="316"/>
        <item x="376"/>
        <item x="327"/>
        <item x="613"/>
        <item x="121"/>
        <item x="564"/>
        <item x="419"/>
        <item x="472"/>
        <item x="771"/>
        <item x="386"/>
        <item x="276"/>
        <item x="66"/>
        <item x="839"/>
        <item x="25"/>
        <item x="425"/>
        <item x="886"/>
        <item x="171"/>
        <item x="232"/>
        <item x="100"/>
        <item x="888"/>
        <item x="861"/>
        <item x="844"/>
        <item x="147"/>
        <item x="39"/>
        <item x="680"/>
        <item x="389"/>
        <item x="498"/>
        <item x="426"/>
        <item x="442"/>
        <item x="789"/>
        <item x="845"/>
        <item x="307"/>
        <item x="351"/>
        <item x="865"/>
        <item x="177"/>
        <item x="633"/>
        <item x="58"/>
        <item x="794"/>
        <item x="553"/>
        <item x="38"/>
        <item x="649"/>
        <item x="667"/>
        <item x="414"/>
        <item x="570"/>
        <item x="769"/>
        <item x="82"/>
        <item x="656"/>
        <item x="666"/>
        <item x="283"/>
        <item x="817"/>
        <item x="490"/>
        <item x="446"/>
        <item x="864"/>
        <item x="566"/>
        <item x="20"/>
        <item x="182"/>
        <item x="56"/>
        <item x="33"/>
        <item x="846"/>
        <item x="836"/>
        <item x="651"/>
        <item x="603"/>
        <item x="675"/>
        <item x="298"/>
        <item x="779"/>
        <item x="848"/>
        <item x="183"/>
        <item x="629"/>
        <item x="838"/>
        <item x="627"/>
        <item x="349"/>
        <item x="890"/>
        <item x="287"/>
        <item x="628"/>
        <item x="647"/>
        <item x="773"/>
        <item x="291"/>
        <item x="135"/>
        <item x="131"/>
        <item x="877"/>
        <item x="784"/>
        <item x="684"/>
        <item x="797"/>
        <item x="375"/>
        <item x="285"/>
        <item x="567"/>
        <item x="528"/>
        <item x="194"/>
        <item x="761"/>
        <item x="339"/>
        <item x="201"/>
        <item x="138"/>
        <item x="800"/>
        <item x="112"/>
        <item x="764"/>
        <item x="371"/>
        <item x="549"/>
        <item x="767"/>
        <item x="514"/>
        <item x="889"/>
        <item x="682"/>
        <item x="235"/>
        <item x="867"/>
        <item x="833"/>
        <item x="620"/>
        <item x="26"/>
        <item x="152"/>
        <item x="314"/>
        <item x="289"/>
        <item x="108"/>
        <item x="532"/>
        <item x="500"/>
        <item x="420"/>
        <item x="139"/>
        <item x="343"/>
        <item x="330"/>
        <item x="387"/>
        <item x="322"/>
        <item x="792"/>
        <item x="674"/>
        <item x="89"/>
        <item x="700"/>
        <item x="218"/>
        <item x="781"/>
        <item x="110"/>
        <item x="8"/>
        <item x="693"/>
        <item x="72"/>
        <item x="747"/>
        <item x="805"/>
        <item x="591"/>
        <item x="599"/>
        <item x="803"/>
        <item x="556"/>
        <item x="423"/>
        <item x="98"/>
        <item x="534"/>
        <item x="631"/>
        <item x="807"/>
        <item x="679"/>
        <item x="529"/>
        <item x="393"/>
        <item x="802"/>
        <item x="261"/>
        <item x="451"/>
        <item x="297"/>
        <item x="271"/>
        <item x="582"/>
        <item x="780"/>
        <item x="392"/>
        <item x="342"/>
        <item x="653"/>
        <item x="457"/>
        <item x="37"/>
        <item x="875"/>
        <item x="350"/>
        <item x="685"/>
        <item x="663"/>
        <item x="650"/>
        <item x="366"/>
        <item x="174"/>
        <item x="293"/>
        <item x="654"/>
        <item x="578"/>
        <item x="609"/>
        <item x="133"/>
        <item x="689"/>
        <item x="819"/>
        <item x="729"/>
        <item x="752"/>
        <item x="575"/>
        <item x="632"/>
        <item x="642"/>
        <item x="129"/>
        <item x="61"/>
        <item x="673"/>
        <item x="601"/>
        <item x="847"/>
        <item x="369"/>
        <item x="671"/>
        <item x="404"/>
        <item x="783"/>
        <item x="775"/>
        <item x="496"/>
        <item x="754"/>
        <item x="176"/>
        <item x="429"/>
        <item x="850"/>
        <item x="102"/>
        <item x="370"/>
        <item x="588"/>
        <item x="73"/>
        <item x="340"/>
        <item x="402"/>
        <item x="237"/>
        <item x="394"/>
        <item x="145"/>
        <item x="227"/>
        <item x="282"/>
        <item x="99"/>
        <item x="427"/>
        <item x="104"/>
        <item x="840"/>
        <item x="479"/>
        <item x="851"/>
        <item x="505"/>
        <item x="422"/>
        <item x="669"/>
        <item x="230"/>
        <item x="638"/>
        <item x="586"/>
        <item x="87"/>
        <item x="501"/>
        <item x="746"/>
        <item x="364"/>
        <item x="407"/>
        <item x="835"/>
        <item x="367"/>
        <item x="209"/>
        <item x="65"/>
        <item x="353"/>
        <item x="823"/>
        <item x="885"/>
        <item x="403"/>
        <item x="891"/>
        <item x="153"/>
        <item x="777"/>
        <item x="660"/>
        <item x="149"/>
        <item x="455"/>
        <item x="735"/>
        <item x="28"/>
        <item x="750"/>
        <item x="397"/>
        <item x="428"/>
        <item x="737"/>
        <item x="552"/>
        <item x="452"/>
        <item x="743"/>
        <item x="288"/>
        <item x="648"/>
        <item x="475"/>
        <item x="871"/>
        <item x="116"/>
        <item x="643"/>
        <item x="417"/>
        <item x="821"/>
        <item x="76"/>
        <item x="255"/>
        <item x="478"/>
        <item x="834"/>
        <item x="749"/>
        <item x="870"/>
        <item x="281"/>
        <item x="516"/>
        <item x="55"/>
      </items>
    </pivotField>
    <pivotField axis="axisRow" compact="0" outline="0" showAll="0" defaultSubtotal="0">
      <items count="645">
        <item x="55"/>
        <item x="42"/>
        <item x="44"/>
        <item x="43"/>
        <item x="46"/>
        <item x="423"/>
        <item x="196"/>
        <item x="45"/>
        <item x="548"/>
        <item x="386"/>
        <item x="613"/>
        <item x="21"/>
        <item x="449"/>
        <item x="587"/>
        <item x="393"/>
        <item x="248"/>
        <item x="641"/>
        <item x="208"/>
        <item x="412"/>
        <item x="478"/>
        <item x="31"/>
        <item x="369"/>
        <item x="589"/>
        <item x="503"/>
        <item x="576"/>
        <item x="489"/>
        <item x="214"/>
        <item x="435"/>
        <item x="99"/>
        <item x="78"/>
        <item x="493"/>
        <item x="41"/>
        <item x="255"/>
        <item x="135"/>
        <item x="414"/>
        <item x="598"/>
        <item x="162"/>
        <item x="184"/>
        <item x="95"/>
        <item x="530"/>
        <item x="170"/>
        <item x="272"/>
        <item x="26"/>
        <item x="307"/>
        <item x="175"/>
        <item x="159"/>
        <item x="14"/>
        <item x="209"/>
        <item x="256"/>
        <item x="289"/>
        <item x="245"/>
        <item x="239"/>
        <item x="398"/>
        <item x="189"/>
        <item x="100"/>
        <item x="117"/>
        <item x="365"/>
        <item x="277"/>
        <item x="618"/>
        <item x="561"/>
        <item x="103"/>
        <item x="52"/>
        <item x="81"/>
        <item x="616"/>
        <item x="94"/>
        <item x="431"/>
        <item x="50"/>
        <item x="58"/>
        <item x="115"/>
        <item x="565"/>
        <item x="383"/>
        <item x="145"/>
        <item x="611"/>
        <item x="468"/>
        <item x="32"/>
        <item x="29"/>
        <item x="552"/>
        <item x="154"/>
        <item x="40"/>
        <item x="102"/>
        <item x="91"/>
        <item x="3"/>
        <item x="400"/>
        <item x="207"/>
        <item x="128"/>
        <item x="556"/>
        <item x="300"/>
        <item x="114"/>
        <item x="221"/>
        <item x="125"/>
        <item x="65"/>
        <item x="572"/>
        <item x="501"/>
        <item x="101"/>
        <item x="633"/>
        <item x="498"/>
        <item x="126"/>
        <item x="620"/>
        <item x="377"/>
        <item x="348"/>
        <item x="104"/>
        <item x="406"/>
        <item x="579"/>
        <item x="628"/>
        <item x="481"/>
        <item x="87"/>
        <item x="422"/>
        <item x="438"/>
        <item x="297"/>
        <item x="232"/>
        <item x="453"/>
        <item x="110"/>
        <item x="601"/>
        <item x="354"/>
        <item x="295"/>
        <item x="591"/>
        <item x="531"/>
        <item x="231"/>
        <item x="230"/>
        <item x="547"/>
        <item x="61"/>
        <item x="605"/>
        <item x="558"/>
        <item x="2"/>
        <item x="397"/>
        <item x="169"/>
        <item x="206"/>
        <item x="349"/>
        <item x="602"/>
        <item x="167"/>
        <item x="506"/>
        <item x="287"/>
        <item x="54"/>
        <item x="48"/>
        <item x="264"/>
        <item x="165"/>
        <item x="359"/>
        <item x="36"/>
        <item x="588"/>
        <item x="504"/>
        <item x="370"/>
        <item x="240"/>
        <item x="116"/>
        <item x="8"/>
        <item x="178"/>
        <item x="173"/>
        <item x="71"/>
        <item x="325"/>
        <item x="437"/>
        <item x="233"/>
        <item x="60"/>
        <item x="188"/>
        <item x="268"/>
        <item x="542"/>
        <item x="191"/>
        <item x="411"/>
        <item x="288"/>
        <item x="303"/>
        <item x="225"/>
        <item x="463"/>
        <item x="391"/>
        <item x="97"/>
        <item x="90"/>
        <item x="68"/>
        <item x="476"/>
        <item x="51"/>
        <item x="557"/>
        <item x="77"/>
        <item x="610"/>
        <item x="67"/>
        <item x="486"/>
        <item x="351"/>
        <item x="174"/>
        <item x="273"/>
        <item x="134"/>
        <item x="392"/>
        <item x="467"/>
        <item x="452"/>
        <item x="382"/>
        <item x="219"/>
        <item x="444"/>
        <item x="202"/>
        <item x="492"/>
        <item x="10"/>
        <item x="315"/>
        <item x="479"/>
        <item x="413"/>
        <item x="644"/>
        <item x="299"/>
        <item x="573"/>
        <item x="23"/>
        <item x="143"/>
        <item x="158"/>
        <item x="80"/>
        <item x="323"/>
        <item x="451"/>
        <item x="290"/>
        <item x="367"/>
        <item x="540"/>
        <item x="160"/>
        <item x="427"/>
        <item x="200"/>
        <item x="1"/>
        <item x="83"/>
        <item x="622"/>
        <item x="385"/>
        <item x="360"/>
        <item x="448"/>
        <item x="228"/>
        <item x="190"/>
        <item x="340"/>
        <item x="347"/>
        <item x="161"/>
        <item x="204"/>
        <item x="470"/>
        <item x="38"/>
        <item x="417"/>
        <item x="229"/>
        <item x="475"/>
        <item x="133"/>
        <item x="281"/>
        <item x="20"/>
        <item x="270"/>
        <item x="425"/>
        <item x="335"/>
        <item x="24"/>
        <item x="69"/>
        <item x="421"/>
        <item x="246"/>
        <item x="37"/>
        <item x="203"/>
        <item x="139"/>
        <item x="28"/>
        <item x="477"/>
        <item x="461"/>
        <item x="291"/>
        <item x="640"/>
        <item x="305"/>
        <item x="72"/>
        <item x="625"/>
        <item x="271"/>
        <item x="25"/>
        <item x="252"/>
        <item x="474"/>
        <item x="197"/>
        <item x="436"/>
        <item x="592"/>
        <item x="471"/>
        <item x="419"/>
        <item x="578"/>
        <item x="564"/>
        <item x="82"/>
        <item x="123"/>
        <item x="497"/>
        <item x="201"/>
        <item x="47"/>
        <item x="368"/>
        <item x="482"/>
        <item x="249"/>
        <item x="306"/>
        <item x="396"/>
        <item x="62"/>
        <item x="430"/>
        <item x="537"/>
        <item x="599"/>
        <item x="93"/>
        <item x="563"/>
        <item x="318"/>
        <item x="144"/>
        <item x="247"/>
        <item x="424"/>
        <item x="639"/>
        <item x="313"/>
        <item x="528"/>
        <item x="260"/>
        <item x="215"/>
        <item x="364"/>
        <item x="280"/>
        <item x="150"/>
        <item x="410"/>
        <item x="469"/>
        <item x="590"/>
        <item x="332"/>
        <item x="441"/>
        <item x="632"/>
        <item x="251"/>
        <item x="168"/>
        <item x="490"/>
        <item x="566"/>
        <item x="569"/>
        <item x="85"/>
        <item x="609"/>
        <item x="253"/>
        <item x="276"/>
        <item x="631"/>
        <item x="15"/>
        <item x="643"/>
        <item x="568"/>
        <item x="283"/>
        <item x="466"/>
        <item x="629"/>
        <item x="317"/>
        <item x="263"/>
        <item x="108"/>
        <item x="583"/>
        <item x="320"/>
        <item x="218"/>
        <item x="487"/>
        <item x="220"/>
        <item x="152"/>
        <item x="373"/>
        <item x="131"/>
        <item x="286"/>
        <item x="324"/>
        <item x="581"/>
        <item x="109"/>
        <item x="595"/>
        <item x="267"/>
        <item x="555"/>
        <item x="118"/>
        <item x="529"/>
        <item x="302"/>
        <item x="358"/>
        <item x="5"/>
        <item x="330"/>
        <item x="596"/>
        <item x="107"/>
        <item x="127"/>
        <item x="570"/>
        <item x="265"/>
        <item x="394"/>
        <item x="261"/>
        <item x="227"/>
        <item x="35"/>
        <item x="124"/>
        <item x="39"/>
        <item x="316"/>
        <item x="163"/>
        <item x="222"/>
        <item x="536"/>
        <item x="33"/>
        <item x="546"/>
        <item x="560"/>
        <item x="292"/>
        <item x="434"/>
        <item x="171"/>
        <item x="403"/>
        <item x="236"/>
        <item x="356"/>
        <item x="409"/>
        <item x="211"/>
        <item x="176"/>
        <item x="624"/>
        <item x="70"/>
        <item x="355"/>
        <item x="346"/>
        <item x="88"/>
        <item x="258"/>
        <item x="619"/>
        <item x="357"/>
        <item x="19"/>
        <item x="440"/>
        <item x="12"/>
        <item x="433"/>
        <item x="541"/>
        <item x="500"/>
        <item x="407"/>
        <item x="432"/>
        <item x="380"/>
        <item x="604"/>
        <item x="535"/>
        <item x="485"/>
        <item x="238"/>
        <item x="544"/>
        <item x="522"/>
        <item x="92"/>
        <item x="120"/>
        <item x="505"/>
        <item x="180"/>
        <item x="105"/>
        <item x="582"/>
        <item x="275"/>
        <item x="254"/>
        <item x="274"/>
        <item x="559"/>
        <item x="337"/>
        <item x="30"/>
        <item x="416"/>
        <item x="0"/>
        <item x="141"/>
        <item x="224"/>
        <item x="612"/>
        <item x="429"/>
        <item x="6"/>
        <item x="312"/>
        <item x="142"/>
        <item x="363"/>
        <item x="4"/>
        <item x="549"/>
        <item x="34"/>
        <item x="195"/>
        <item x="49"/>
        <item x="491"/>
        <item x="457"/>
        <item x="293"/>
        <item x="333"/>
        <item x="269"/>
        <item x="462"/>
        <item x="177"/>
        <item x="11"/>
        <item x="495"/>
        <item x="301"/>
        <item x="418"/>
        <item x="593"/>
        <item x="242"/>
        <item x="550"/>
        <item x="638"/>
        <item x="223"/>
        <item x="155"/>
        <item x="326"/>
        <item x="140"/>
        <item x="146"/>
        <item x="362"/>
        <item x="617"/>
        <item x="539"/>
        <item x="484"/>
        <item x="147"/>
        <item x="375"/>
        <item x="27"/>
        <item x="122"/>
        <item x="634"/>
        <item x="627"/>
        <item x="13"/>
        <item x="328"/>
        <item x="508"/>
        <item x="439"/>
        <item x="257"/>
        <item x="192"/>
        <item x="79"/>
        <item x="577"/>
        <item x="515"/>
        <item x="244"/>
        <item x="584"/>
        <item x="9"/>
        <item x="378"/>
        <item x="621"/>
        <item x="510"/>
        <item x="86"/>
        <item x="17"/>
        <item x="7"/>
        <item x="310"/>
        <item x="600"/>
        <item x="278"/>
        <item x="321"/>
        <item x="554"/>
        <item x="234"/>
        <item x="164"/>
        <item x="84"/>
        <item x="199"/>
        <item x="282"/>
        <item x="352"/>
        <item x="194"/>
        <item x="166"/>
        <item x="89"/>
        <item x="338"/>
        <item x="496"/>
        <item x="182"/>
        <item x="372"/>
        <item x="494"/>
        <item x="213"/>
        <item x="388"/>
        <item x="129"/>
        <item x="279"/>
        <item x="111"/>
        <item x="376"/>
        <item x="521"/>
        <item x="137"/>
        <item x="551"/>
        <item x="405"/>
        <item x="361"/>
        <item x="132"/>
        <item x="308"/>
        <item x="387"/>
        <item x="446"/>
        <item x="148"/>
        <item x="517"/>
        <item x="445"/>
        <item x="415"/>
        <item x="454"/>
        <item x="311"/>
        <item x="603"/>
        <item x="64"/>
        <item x="585"/>
        <item x="384"/>
        <item x="594"/>
        <item x="455"/>
        <item x="456"/>
        <item x="205"/>
        <item x="545"/>
        <item x="113"/>
        <item x="121"/>
        <item x="285"/>
        <item x="520"/>
        <item x="402"/>
        <item x="404"/>
        <item x="586"/>
        <item x="172"/>
        <item x="374"/>
        <item x="106"/>
        <item x="353"/>
        <item x="151"/>
        <item x="153"/>
        <item x="597"/>
        <item x="519"/>
        <item x="344"/>
        <item x="57"/>
        <item x="179"/>
        <item x="534"/>
        <item x="447"/>
        <item x="473"/>
        <item x="250"/>
        <item x="266"/>
        <item x="390"/>
        <item x="53"/>
        <item x="527"/>
        <item x="513"/>
        <item x="66"/>
        <item x="443"/>
        <item x="193"/>
        <item x="181"/>
        <item x="96"/>
        <item x="580"/>
        <item x="334"/>
        <item x="401"/>
        <item x="635"/>
        <item x="59"/>
        <item x="464"/>
        <item x="336"/>
        <item x="112"/>
        <item x="642"/>
        <item x="399"/>
        <item x="18"/>
        <item x="149"/>
        <item x="460"/>
        <item x="371"/>
        <item x="76"/>
        <item x="571"/>
        <item x="366"/>
        <item x="237"/>
        <item x="408"/>
        <item x="322"/>
        <item x="509"/>
        <item x="309"/>
        <item x="608"/>
        <item x="442"/>
        <item x="523"/>
        <item x="183"/>
        <item x="329"/>
        <item x="235"/>
        <item x="615"/>
        <item x="345"/>
        <item x="259"/>
        <item x="502"/>
        <item x="130"/>
        <item x="499"/>
        <item x="381"/>
        <item x="98"/>
        <item x="16"/>
        <item x="389"/>
        <item x="74"/>
        <item x="574"/>
        <item x="488"/>
        <item x="298"/>
        <item x="327"/>
        <item x="314"/>
        <item x="341"/>
        <item x="562"/>
        <item x="567"/>
        <item x="198"/>
        <item x="212"/>
        <item x="187"/>
        <item x="217"/>
        <item x="339"/>
        <item x="395"/>
        <item x="119"/>
        <item x="426"/>
        <item x="294"/>
        <item x="284"/>
        <item x="350"/>
        <item x="226"/>
        <item x="637"/>
        <item x="262"/>
        <item x="465"/>
        <item x="623"/>
        <item x="210"/>
        <item x="483"/>
        <item x="459"/>
        <item x="136"/>
        <item x="319"/>
        <item x="524"/>
        <item x="156"/>
        <item x="512"/>
        <item x="450"/>
        <item x="157"/>
        <item x="532"/>
        <item x="331"/>
        <item x="518"/>
        <item x="525"/>
        <item x="379"/>
        <item x="526"/>
        <item x="22"/>
        <item x="73"/>
        <item x="507"/>
        <item x="420"/>
        <item x="516"/>
        <item x="185"/>
        <item x="514"/>
        <item x="480"/>
        <item x="296"/>
        <item x="342"/>
        <item x="630"/>
        <item x="575"/>
        <item x="243"/>
        <item x="543"/>
        <item x="304"/>
        <item x="614"/>
        <item x="75"/>
        <item x="538"/>
        <item x="138"/>
        <item x="458"/>
        <item x="428"/>
        <item x="216"/>
        <item x="626"/>
        <item x="241"/>
        <item x="343"/>
        <item x="553"/>
        <item x="607"/>
        <item x="63"/>
        <item x="472"/>
        <item x="511"/>
        <item x="636"/>
        <item x="533"/>
        <item x="606"/>
        <item x="186"/>
        <item x="56"/>
      </items>
    </pivotField>
    <pivotField axis="axisRow" compact="0" outline="0" showAll="0" defaultSubtotal="0">
      <items count="136">
        <item x="49"/>
        <item x="88"/>
        <item x="125"/>
        <item x="128"/>
        <item x="131"/>
        <item x="91"/>
        <item x="133"/>
        <item x="98"/>
        <item x="74"/>
        <item x="93"/>
        <item x="102"/>
        <item x="110"/>
        <item x="115"/>
        <item x="95"/>
        <item x="120"/>
        <item x="69"/>
        <item x="104"/>
        <item x="123"/>
        <item x="56"/>
        <item x="78"/>
        <item x="119"/>
        <item x="111"/>
        <item x="66"/>
        <item x="79"/>
        <item x="75"/>
        <item x="126"/>
        <item x="82"/>
        <item x="118"/>
        <item x="121"/>
        <item x="80"/>
        <item x="113"/>
        <item x="96"/>
        <item x="124"/>
        <item x="53"/>
        <item x="81"/>
        <item x="57"/>
        <item x="76"/>
        <item x="60"/>
        <item x="63"/>
        <item x="103"/>
        <item x="135"/>
        <item x="61"/>
        <item x="62"/>
        <item x="70"/>
        <item x="109"/>
        <item x="92"/>
        <item x="85"/>
        <item x="65"/>
        <item x="28"/>
        <item x="132"/>
        <item x="130"/>
        <item x="71"/>
        <item x="54"/>
        <item x="58"/>
        <item x="50"/>
        <item x="112"/>
        <item x="122"/>
        <item x="100"/>
        <item x="51"/>
        <item x="106"/>
        <item x="99"/>
        <item x="67"/>
        <item x="77"/>
        <item x="116"/>
        <item x="129"/>
        <item x="87"/>
        <item x="101"/>
        <item x="89"/>
        <item x="94"/>
        <item x="37"/>
        <item x="127"/>
        <item x="97"/>
        <item x="18"/>
        <item x="90"/>
        <item x="55"/>
        <item x="17"/>
        <item x="33"/>
        <item x="64"/>
        <item x="8"/>
        <item x="6"/>
        <item x="7"/>
        <item x="86"/>
        <item x="39"/>
        <item x="117"/>
        <item x="22"/>
        <item x="27"/>
        <item x="134"/>
        <item x="20"/>
        <item x="26"/>
        <item x="38"/>
        <item x="52"/>
        <item x="0"/>
        <item x="25"/>
        <item x="68"/>
        <item x="15"/>
        <item x="13"/>
        <item x="114"/>
        <item x="12"/>
        <item x="30"/>
        <item x="35"/>
        <item x="3"/>
        <item x="5"/>
        <item x="1"/>
        <item x="9"/>
        <item x="59"/>
        <item x="105"/>
        <item x="11"/>
        <item x="2"/>
        <item x="108"/>
        <item x="34"/>
        <item x="23"/>
        <item x="40"/>
        <item x="4"/>
        <item x="19"/>
        <item x="83"/>
        <item x="47"/>
        <item x="73"/>
        <item x="48"/>
        <item x="10"/>
        <item x="16"/>
        <item x="24"/>
        <item x="32"/>
        <item x="14"/>
        <item x="29"/>
        <item x="36"/>
        <item x="21"/>
        <item x="72"/>
        <item x="44"/>
        <item x="41"/>
        <item x="107"/>
        <item x="43"/>
        <item x="45"/>
        <item x="46"/>
        <item x="31"/>
        <item x="42"/>
        <item x="84"/>
      </items>
    </pivotField>
    <pivotField axis="axisRow" compact="0" outline="0" showAll="0" defaultSubtotal="0">
      <items count="793">
        <item x="7"/>
        <item x="634"/>
        <item x="625"/>
        <item x="366"/>
        <item x="322"/>
        <item x="332"/>
        <item x="785"/>
        <item x="448"/>
        <item x="304"/>
        <item x="220"/>
        <item x="277"/>
        <item x="423"/>
        <item x="572"/>
        <item x="392"/>
        <item x="148"/>
        <item x="661"/>
        <item x="296"/>
        <item x="401"/>
        <item x="626"/>
        <item x="558"/>
        <item x="617"/>
        <item x="469"/>
        <item x="406"/>
        <item x="573"/>
        <item x="193"/>
        <item x="775"/>
        <item x="29"/>
        <item x="637"/>
        <item x="432"/>
        <item x="534"/>
        <item x="9"/>
        <item x="792"/>
        <item x="421"/>
        <item x="591"/>
        <item x="670"/>
        <item x="377"/>
        <item x="26"/>
        <item x="729"/>
        <item x="66"/>
        <item x="386"/>
        <item x="696"/>
        <item x="359"/>
        <item x="607"/>
        <item x="656"/>
        <item x="700"/>
        <item x="475"/>
        <item x="188"/>
        <item x="272"/>
        <item x="299"/>
        <item x="164"/>
        <item x="256"/>
        <item x="388"/>
        <item x="329"/>
        <item x="328"/>
        <item x="695"/>
        <item x="135"/>
        <item x="752"/>
        <item x="453"/>
        <item x="623"/>
        <item x="314"/>
        <item x="524"/>
        <item x="621"/>
        <item x="677"/>
        <item x="390"/>
        <item x="680"/>
        <item x="340"/>
        <item x="444"/>
        <item x="333"/>
        <item x="370"/>
        <item x="630"/>
        <item x="223"/>
        <item x="227"/>
        <item x="200"/>
        <item x="703"/>
        <item x="97"/>
        <item x="235"/>
        <item x="509"/>
        <item x="100"/>
        <item x="300"/>
        <item x="53"/>
        <item x="632"/>
        <item x="684"/>
        <item x="355"/>
        <item x="622"/>
        <item x="82"/>
        <item x="657"/>
        <item x="17"/>
        <item x="640"/>
        <item x="305"/>
        <item x="644"/>
        <item x="710"/>
        <item x="51"/>
        <item x="336"/>
        <item x="56"/>
        <item x="594"/>
        <item x="57"/>
        <item x="531"/>
        <item x="271"/>
        <item x="379"/>
        <item x="456"/>
        <item x="356"/>
        <item x="181"/>
        <item x="458"/>
        <item x="744"/>
        <item x="344"/>
        <item x="25"/>
        <item x="408"/>
        <item x="606"/>
        <item x="709"/>
        <item x="460"/>
        <item x="310"/>
        <item x="39"/>
        <item x="575"/>
        <item x="184"/>
        <item x="570"/>
        <item x="603"/>
        <item x="59"/>
        <item x="202"/>
        <item x="274"/>
        <item x="313"/>
        <item x="364"/>
        <item x="173"/>
        <item x="505"/>
        <item x="712"/>
        <item x="428"/>
        <item x="581"/>
        <item x="84"/>
        <item x="140"/>
        <item x="12"/>
        <item x="282"/>
        <item x="389"/>
        <item x="250"/>
        <item x="713"/>
        <item x="114"/>
        <item x="437"/>
        <item x="702"/>
        <item x="681"/>
        <item x="273"/>
        <item x="327"/>
        <item x="584"/>
        <item x="569"/>
        <item x="89"/>
        <item x="697"/>
        <item x="80"/>
        <item x="692"/>
        <item x="228"/>
        <item x="478"/>
        <item x="578"/>
        <item x="479"/>
        <item x="686"/>
        <item x="334"/>
        <item x="779"/>
        <item x="629"/>
        <item x="232"/>
        <item x="98"/>
        <item x="742"/>
        <item x="689"/>
        <item x="360"/>
        <item x="251"/>
        <item x="319"/>
        <item x="781"/>
        <item x="563"/>
        <item x="557"/>
        <item x="354"/>
        <item x="88"/>
        <item x="189"/>
        <item x="782"/>
        <item x="497"/>
        <item x="679"/>
        <item x="155"/>
        <item x="396"/>
        <item x="85"/>
        <item x="659"/>
        <item x="83"/>
        <item x="682"/>
        <item x="501"/>
        <item x="553"/>
        <item x="683"/>
        <item x="162"/>
        <item x="221"/>
        <item x="41"/>
        <item x="585"/>
        <item x="765"/>
        <item x="291"/>
        <item x="474"/>
        <item x="784"/>
        <item x="770"/>
        <item x="619"/>
        <item x="707"/>
        <item x="311"/>
        <item x="198"/>
        <item x="380"/>
        <item x="721"/>
        <item x="602"/>
        <item x="338"/>
        <item x="747"/>
        <item x="222"/>
        <item x="698"/>
        <item x="307"/>
        <item x="628"/>
        <item x="515"/>
        <item x="365"/>
        <item x="211"/>
        <item x="699"/>
        <item x="513"/>
        <item x="225"/>
        <item x="382"/>
        <item x="11"/>
        <item x="61"/>
        <item x="283"/>
        <item x="298"/>
        <item x="363"/>
        <item x="589"/>
        <item x="138"/>
        <item x="599"/>
        <item x="252"/>
        <item x="726"/>
        <item x="455"/>
        <item x="439"/>
        <item x="50"/>
        <item x="536"/>
        <item x="489"/>
        <item x="257"/>
        <item x="522"/>
        <item x="440"/>
        <item x="741"/>
        <item x="154"/>
        <item x="555"/>
        <item x="436"/>
        <item x="199"/>
        <item x="185"/>
        <item x="576"/>
        <item x="674"/>
        <item x="326"/>
        <item x="631"/>
        <item x="384"/>
        <item x="309"/>
        <item x="351"/>
        <item x="362"/>
        <item x="30"/>
        <item x="588"/>
        <item x="183"/>
        <item x="471"/>
        <item x="597"/>
        <item x="230"/>
        <item x="119"/>
        <item x="174"/>
        <item x="275"/>
        <item x="90"/>
        <item x="55"/>
        <item x="266"/>
        <item x="165"/>
        <item x="592"/>
        <item x="516"/>
        <item x="418"/>
        <item x="750"/>
        <item x="586"/>
        <item x="761"/>
        <item x="485"/>
        <item x="547"/>
        <item x="443"/>
        <item x="5"/>
        <item x="150"/>
        <item x="451"/>
        <item x="243"/>
        <item x="281"/>
        <item x="618"/>
        <item x="551"/>
        <item x="21"/>
        <item x="745"/>
        <item x="349"/>
        <item x="638"/>
        <item x="171"/>
        <item x="438"/>
        <item x="262"/>
        <item x="691"/>
        <item x="556"/>
        <item x="476"/>
        <item x="740"/>
        <item x="301"/>
        <item x="646"/>
        <item x="579"/>
        <item x="704"/>
        <item x="728"/>
        <item x="182"/>
        <item x="693"/>
        <item x="550"/>
        <item x="191"/>
        <item x="417"/>
        <item x="748"/>
        <item x="604"/>
        <item x="278"/>
        <item x="276"/>
        <item x="446"/>
        <item x="268"/>
        <item x="231"/>
        <item x="587"/>
        <item x="749"/>
        <item x="323"/>
        <item x="280"/>
        <item x="774"/>
        <item x="500"/>
        <item x="358"/>
        <item x="627"/>
        <item x="81"/>
        <item x="477"/>
        <item x="385"/>
        <item x="258"/>
        <item x="195"/>
        <item x="571"/>
        <item x="526"/>
        <item x="320"/>
        <item x="783"/>
        <item x="552"/>
        <item x="374"/>
        <item x="470"/>
        <item x="52"/>
        <item x="131"/>
        <item x="767"/>
        <item x="285"/>
        <item x="487"/>
        <item x="514"/>
        <item x="568"/>
        <item x="378"/>
        <item x="168"/>
        <item x="706"/>
        <item x="429"/>
        <item x="8"/>
        <item x="294"/>
        <item x="321"/>
        <item x="762"/>
        <item x="216"/>
        <item x="764"/>
        <item x="648"/>
        <item x="609"/>
        <item x="34"/>
        <item x="502"/>
        <item x="481"/>
        <item x="776"/>
        <item x="530"/>
        <item x="18"/>
        <item x="113"/>
        <item x="139"/>
        <item x="157"/>
        <item x="624"/>
        <item x="151"/>
        <item x="613"/>
        <item x="708"/>
        <item x="499"/>
        <item x="337"/>
        <item x="263"/>
        <item x="582"/>
        <item x="507"/>
        <item x="654"/>
        <item x="422"/>
        <item x="727"/>
        <item x="350"/>
        <item x="65"/>
        <item x="548"/>
        <item x="564"/>
        <item x="63"/>
        <item x="357"/>
        <item x="565"/>
        <item x="116"/>
        <item x="653"/>
        <item x="259"/>
        <item x="373"/>
        <item x="601"/>
        <item x="743"/>
        <item x="269"/>
        <item x="658"/>
        <item x="508"/>
        <item x="214"/>
        <item x="72"/>
        <item x="10"/>
        <item x="218"/>
        <item x="450"/>
        <item x="538"/>
        <item x="27"/>
        <item x="246"/>
        <item x="306"/>
        <item x="260"/>
        <item x="224"/>
        <item x="537"/>
        <item x="687"/>
        <item x="79"/>
        <item x="109"/>
        <item x="459"/>
        <item x="441"/>
        <item x="149"/>
        <item x="433"/>
        <item x="248"/>
        <item x="641"/>
        <item x="639"/>
        <item x="290"/>
        <item x="466"/>
        <item x="763"/>
        <item x="777"/>
        <item x="484"/>
        <item x="35"/>
        <item x="735"/>
        <item x="486"/>
        <item x="488"/>
        <item x="147"/>
        <item x="491"/>
        <item x="511"/>
        <item x="616"/>
        <item x="768"/>
        <item x="253"/>
        <item x="353"/>
        <item x="339"/>
        <item x="190"/>
        <item x="724"/>
        <item x="449"/>
        <item x="315"/>
        <item x="115"/>
        <item x="203"/>
        <item x="352"/>
        <item x="402"/>
        <item x="468"/>
        <item x="660"/>
        <item x="279"/>
        <item x="615"/>
        <item x="293"/>
        <item x="23"/>
        <item x="675"/>
        <item x="397"/>
        <item x="324"/>
        <item x="435"/>
        <item x="598"/>
        <item x="541"/>
        <item x="503"/>
        <item x="302"/>
        <item x="204"/>
        <item x="175"/>
        <item x="212"/>
        <item x="736"/>
        <item x="404"/>
        <item x="431"/>
        <item x="172"/>
        <item x="694"/>
        <item x="178"/>
        <item x="600"/>
        <item x="106"/>
        <item x="480"/>
        <item x="643"/>
        <item x="662"/>
        <item x="36"/>
        <item x="44"/>
        <item x="153"/>
        <item x="186"/>
        <item x="130"/>
        <item x="620"/>
        <item x="15"/>
        <item x="144"/>
        <item x="93"/>
        <item x="465"/>
        <item x="177"/>
        <item x="722"/>
        <item x="756"/>
        <item x="325"/>
        <item x="566"/>
        <item x="94"/>
        <item x="69"/>
        <item x="254"/>
        <item x="217"/>
        <item x="605"/>
        <item x="371"/>
        <item x="467"/>
        <item x="112"/>
        <item x="381"/>
        <item x="76"/>
        <item x="68"/>
        <item x="407"/>
        <item x="399"/>
        <item x="690"/>
        <item x="419"/>
        <item x="187"/>
        <item x="331"/>
        <item x="409"/>
        <item x="308"/>
        <item x="527"/>
        <item x="180"/>
        <item x="434"/>
        <item x="16"/>
        <item x="583"/>
        <item x="111"/>
        <item x="701"/>
        <item x="60"/>
        <item x="472"/>
        <item x="42"/>
        <item x="48"/>
        <item x="146"/>
        <item x="244"/>
        <item x="723"/>
        <item x="758"/>
        <item x="757"/>
        <item x="504"/>
        <item x="295"/>
        <item x="669"/>
        <item x="158"/>
        <item x="330"/>
        <item x="78"/>
        <item x="737"/>
        <item x="22"/>
        <item x="525"/>
        <item x="46"/>
        <item x="43"/>
        <item x="247"/>
        <item x="77"/>
        <item x="194"/>
        <item x="145"/>
        <item x="372"/>
        <item x="233"/>
        <item x="580"/>
        <item x="769"/>
        <item x="196"/>
        <item x="567"/>
        <item x="176"/>
        <item x="2"/>
        <item x="179"/>
        <item x="673"/>
        <item x="790"/>
        <item x="267"/>
        <item x="346"/>
        <item x="778"/>
        <item x="420"/>
        <item x="4"/>
        <item x="415"/>
        <item x="452"/>
        <item x="169"/>
        <item x="528"/>
        <item x="105"/>
        <item x="133"/>
        <item x="517"/>
        <item x="510"/>
        <item x="562"/>
        <item x="286"/>
        <item x="442"/>
        <item x="375"/>
        <item x="122"/>
        <item x="167"/>
        <item x="772"/>
        <item x="668"/>
        <item x="387"/>
        <item x="270"/>
        <item x="612"/>
        <item x="318"/>
        <item x="28"/>
        <item x="32"/>
        <item x="121"/>
        <item x="642"/>
        <item x="733"/>
        <item x="376"/>
        <item x="45"/>
        <item x="241"/>
        <item x="546"/>
        <item x="760"/>
        <item x="655"/>
        <item x="532"/>
        <item x="229"/>
        <item x="483"/>
        <item x="791"/>
        <item x="400"/>
        <item x="103"/>
        <item x="3"/>
        <item x="766"/>
        <item x="127"/>
        <item x="197"/>
        <item x="719"/>
        <item x="108"/>
        <item x="544"/>
        <item x="234"/>
        <item x="92"/>
        <item x="62"/>
        <item x="86"/>
        <item x="715"/>
        <item x="75"/>
        <item x="755"/>
        <item x="464"/>
        <item x="123"/>
        <item x="219"/>
        <item x="739"/>
        <item x="24"/>
        <item x="405"/>
        <item x="717"/>
        <item x="676"/>
        <item x="759"/>
        <item x="161"/>
        <item x="236"/>
        <item x="215"/>
        <item x="398"/>
        <item x="104"/>
        <item x="424"/>
        <item x="95"/>
        <item x="207"/>
        <item x="152"/>
        <item x="71"/>
        <item x="738"/>
        <item x="297"/>
        <item x="554"/>
        <item x="780"/>
        <item x="91"/>
        <item x="445"/>
        <item x="403"/>
        <item x="427"/>
        <item x="73"/>
        <item x="6"/>
        <item x="107"/>
        <item x="74"/>
        <item x="343"/>
        <item x="132"/>
        <item x="347"/>
        <item x="20"/>
        <item x="462"/>
        <item x="720"/>
        <item x="549"/>
        <item x="201"/>
        <item x="636"/>
        <item x="533"/>
        <item x="58"/>
        <item x="787"/>
        <item x="208"/>
        <item x="730"/>
        <item x="593"/>
        <item x="649"/>
        <item x="645"/>
        <item x="495"/>
        <item x="751"/>
        <item x="261"/>
        <item x="38"/>
        <item x="610"/>
        <item x="335"/>
        <item x="64"/>
        <item x="395"/>
        <item x="117"/>
        <item x="49"/>
        <item x="492"/>
        <item x="342"/>
        <item x="391"/>
        <item x="137"/>
        <item x="512"/>
        <item x="136"/>
        <item x="206"/>
        <item x="590"/>
        <item x="129"/>
        <item x="292"/>
        <item x="633"/>
        <item x="156"/>
        <item x="725"/>
        <item x="19"/>
        <item x="705"/>
        <item x="142"/>
        <item x="635"/>
        <item x="143"/>
        <item x="87"/>
        <item x="539"/>
        <item x="678"/>
        <item x="490"/>
        <item x="574"/>
        <item x="771"/>
        <item x="447"/>
        <item x="540"/>
        <item x="255"/>
        <item x="650"/>
        <item x="163"/>
        <item x="542"/>
        <item x="101"/>
        <item x="412"/>
        <item x="663"/>
        <item x="789"/>
        <item x="54"/>
        <item x="265"/>
        <item x="685"/>
        <item x="496"/>
        <item x="543"/>
        <item x="608"/>
        <item x="245"/>
        <item x="711"/>
        <item x="367"/>
        <item x="493"/>
        <item x="249"/>
        <item x="160"/>
        <item x="410"/>
        <item x="99"/>
        <item x="284"/>
        <item x="159"/>
        <item x="614"/>
        <item x="457"/>
        <item x="192"/>
        <item x="577"/>
        <item x="595"/>
        <item x="33"/>
        <item x="666"/>
        <item x="118"/>
        <item x="134"/>
        <item x="461"/>
        <item x="166"/>
        <item x="786"/>
        <item x="506"/>
        <item x="383"/>
        <item x="535"/>
        <item x="520"/>
        <item x="1"/>
        <item x="141"/>
        <item x="473"/>
        <item x="425"/>
        <item x="559"/>
        <item x="519"/>
        <item x="454"/>
        <item x="288"/>
        <item x="753"/>
        <item x="341"/>
        <item x="238"/>
        <item x="494"/>
        <item x="393"/>
        <item x="746"/>
        <item x="361"/>
        <item x="317"/>
        <item x="664"/>
        <item x="773"/>
        <item x="716"/>
        <item x="37"/>
        <item x="14"/>
        <item x="369"/>
        <item x="714"/>
        <item x="731"/>
        <item x="213"/>
        <item x="125"/>
        <item x="611"/>
        <item x="596"/>
        <item x="413"/>
        <item x="120"/>
        <item x="110"/>
        <item x="47"/>
        <item x="647"/>
        <item x="718"/>
        <item x="312"/>
        <item x="170"/>
        <item x="463"/>
        <item x="31"/>
        <item x="368"/>
        <item x="529"/>
        <item x="688"/>
        <item x="209"/>
        <item x="651"/>
        <item x="671"/>
        <item x="13"/>
        <item x="210"/>
        <item x="732"/>
        <item x="411"/>
        <item x="237"/>
        <item x="518"/>
        <item x="242"/>
        <item x="545"/>
        <item x="521"/>
        <item x="652"/>
        <item x="226"/>
        <item x="102"/>
        <item x="345"/>
        <item x="239"/>
        <item x="316"/>
        <item x="70"/>
        <item x="96"/>
        <item x="482"/>
        <item x="289"/>
        <item x="523"/>
        <item x="40"/>
        <item x="287"/>
        <item x="205"/>
        <item x="754"/>
        <item x="240"/>
        <item x="788"/>
        <item x="128"/>
        <item x="665"/>
        <item x="394"/>
        <item x="124"/>
        <item x="264"/>
        <item x="414"/>
        <item x="416"/>
        <item x="126"/>
        <item x="303"/>
        <item x="560"/>
        <item x="667"/>
        <item x="734"/>
        <item x="498"/>
        <item x="561"/>
        <item x="348"/>
        <item x="430"/>
        <item x="672"/>
        <item x="426"/>
        <item x="67"/>
        <item x="0"/>
      </items>
    </pivotField>
    <pivotField axis="axisRow" compact="0" outline="0" showAll="0" defaultSubtotal="0">
      <items count="780">
        <item x="61"/>
        <item x="9"/>
        <item x="158"/>
        <item x="18"/>
        <item x="134"/>
        <item x="23"/>
        <item x="307"/>
        <item x="97"/>
        <item x="141"/>
        <item x="34"/>
        <item x="8"/>
        <item x="96"/>
        <item x="110"/>
        <item x="100"/>
        <item x="35"/>
        <item x="17"/>
        <item x="36"/>
        <item x="152"/>
        <item x="7"/>
        <item x="165"/>
        <item x="263"/>
        <item x="115"/>
        <item x="5"/>
        <item x="93"/>
        <item x="124"/>
        <item x="291"/>
        <item x="440"/>
        <item x="188"/>
        <item x="153"/>
        <item x="177"/>
        <item x="159"/>
        <item x="53"/>
        <item x="52"/>
        <item x="148"/>
        <item x="51"/>
        <item x="248"/>
        <item x="156"/>
        <item x="227"/>
        <item x="71"/>
        <item x="397"/>
        <item x="125"/>
        <item x="32"/>
        <item x="260"/>
        <item x="289"/>
        <item x="280"/>
        <item x="444"/>
        <item x="132"/>
        <item x="538"/>
        <item x="151"/>
        <item x="116"/>
        <item x="673"/>
        <item x="109"/>
        <item x="58"/>
        <item x="586"/>
        <item x="305"/>
        <item x="42"/>
        <item x="212"/>
        <item x="14"/>
        <item x="145"/>
        <item x="349"/>
        <item x="357"/>
        <item x="91"/>
        <item x="347"/>
        <item x="217"/>
        <item x="75"/>
        <item x="107"/>
        <item x="301"/>
        <item x="22"/>
        <item x="187"/>
        <item x="130"/>
        <item x="123"/>
        <item x="553"/>
        <item x="69"/>
        <item x="242"/>
        <item x="226"/>
        <item x="164"/>
        <item x="320"/>
        <item x="88"/>
        <item x="396"/>
        <item x="54"/>
        <item x="129"/>
        <item x="666"/>
        <item x="30"/>
        <item x="363"/>
        <item x="535"/>
        <item x="484"/>
        <item x="6"/>
        <item x="85"/>
        <item x="665"/>
        <item x="318"/>
        <item x="419"/>
        <item x="87"/>
        <item x="29"/>
        <item x="712"/>
        <item x="330"/>
        <item x="262"/>
        <item x="72"/>
        <item x="755"/>
        <item x="229"/>
        <item x="358"/>
        <item x="387"/>
        <item x="127"/>
        <item x="98"/>
        <item x="186"/>
        <item x="544"/>
        <item x="10"/>
        <item x="258"/>
        <item x="310"/>
        <item x="599"/>
        <item x="302"/>
        <item x="297"/>
        <item x="424"/>
        <item x="400"/>
        <item x="261"/>
        <item x="114"/>
        <item x="33"/>
        <item x="449"/>
        <item x="432"/>
        <item x="154"/>
        <item x="512"/>
        <item x="250"/>
        <item x="341"/>
        <item x="453"/>
        <item x="457"/>
        <item x="569"/>
        <item x="95"/>
        <item x="77"/>
        <item x="202"/>
        <item x="268"/>
        <item x="173"/>
        <item x="372"/>
        <item x="537"/>
        <item x="561"/>
        <item x="699"/>
        <item x="548"/>
        <item x="384"/>
        <item x="138"/>
        <item x="232"/>
        <item x="86"/>
        <item x="282"/>
        <item x="421"/>
        <item x="542"/>
        <item x="543"/>
        <item x="725"/>
        <item x="579"/>
        <item x="267"/>
        <item x="155"/>
        <item x="16"/>
        <item x="64"/>
        <item x="568"/>
        <item x="519"/>
        <item x="89"/>
        <item x="439"/>
        <item x="526"/>
        <item x="753"/>
        <item x="758"/>
        <item x="605"/>
        <item x="435"/>
        <item x="516"/>
        <item x="133"/>
        <item x="541"/>
        <item x="343"/>
        <item x="78"/>
        <item x="394"/>
        <item x="452"/>
        <item x="365"/>
        <item x="513"/>
        <item x="433"/>
        <item x="315"/>
        <item x="73"/>
        <item x="759"/>
        <item x="434"/>
        <item x="691"/>
        <item x="294"/>
        <item x="456"/>
        <item x="583"/>
        <item x="144"/>
        <item x="480"/>
        <item x="20"/>
        <item x="49"/>
        <item x="45"/>
        <item x="555"/>
        <item x="455"/>
        <item x="684"/>
        <item x="580"/>
        <item x="688"/>
        <item x="448"/>
        <item x="641"/>
        <item x="90"/>
        <item x="505"/>
        <item x="39"/>
        <item x="126"/>
        <item x="204"/>
        <item x="652"/>
        <item x="585"/>
        <item x="661"/>
        <item x="422"/>
        <item x="50"/>
        <item x="572"/>
        <item x="584"/>
        <item x="498"/>
        <item x="275"/>
        <item x="92"/>
        <item x="81"/>
        <item x="417"/>
        <item x="464"/>
        <item x="601"/>
        <item x="752"/>
        <item x="139"/>
        <item x="441"/>
        <item x="265"/>
        <item x="634"/>
        <item x="166"/>
        <item x="534"/>
        <item x="711"/>
        <item x="563"/>
        <item x="375"/>
        <item x="769"/>
        <item x="192"/>
        <item x="244"/>
        <item x="295"/>
        <item x="497"/>
        <item x="119"/>
        <item x="511"/>
        <item x="653"/>
        <item x="409"/>
        <item x="702"/>
        <item x="442"/>
        <item x="385"/>
        <item x="206"/>
        <item x="19"/>
        <item x="106"/>
        <item x="185"/>
        <item x="303"/>
        <item x="190"/>
        <item x="112"/>
        <item x="128"/>
        <item x="680"/>
        <item x="11"/>
        <item x="742"/>
        <item x="645"/>
        <item x="412"/>
        <item x="43"/>
        <item x="562"/>
        <item x="175"/>
        <item x="721"/>
        <item x="57"/>
        <item x="288"/>
        <item x="13"/>
        <item x="483"/>
        <item x="235"/>
        <item x="15"/>
        <item x="678"/>
        <item x="574"/>
        <item x="149"/>
        <item x="304"/>
        <item x="760"/>
        <item x="603"/>
        <item x="311"/>
        <item x="99"/>
        <item x="1"/>
        <item x="68"/>
        <item x="205"/>
        <item x="383"/>
        <item x="321"/>
        <item x="463"/>
        <item x="425"/>
        <item x="564"/>
        <item x="277"/>
        <item x="664"/>
        <item x="450"/>
        <item x="94"/>
        <item x="55"/>
        <item x="113"/>
        <item x="309"/>
        <item x="528"/>
        <item x="670"/>
        <item x="334"/>
        <item x="12"/>
        <item x="388"/>
        <item x="118"/>
        <item x="333"/>
        <item x="284"/>
        <item x="336"/>
        <item x="24"/>
        <item x="271"/>
        <item x="331"/>
        <item x="656"/>
        <item x="346"/>
        <item x="252"/>
        <item x="40"/>
        <item x="669"/>
        <item x="660"/>
        <item x="437"/>
        <item x="370"/>
        <item x="60"/>
        <item x="276"/>
        <item x="292"/>
        <item x="160"/>
        <item x="360"/>
        <item x="646"/>
        <item x="612"/>
        <item x="623"/>
        <item x="62"/>
        <item x="228"/>
        <item x="527"/>
        <item x="408"/>
        <item x="243"/>
        <item x="306"/>
        <item x="279"/>
        <item x="592"/>
        <item x="451"/>
        <item x="59"/>
        <item x="28"/>
        <item x="594"/>
        <item x="136"/>
        <item x="411"/>
        <item x="427"/>
        <item x="723"/>
        <item x="654"/>
        <item x="281"/>
        <item x="614"/>
        <item x="345"/>
        <item x="101"/>
        <item x="577"/>
        <item x="214"/>
        <item x="737"/>
        <item x="391"/>
        <item x="44"/>
        <item x="683"/>
        <item x="308"/>
        <item x="643"/>
        <item x="642"/>
        <item x="339"/>
        <item x="377"/>
        <item x="362"/>
        <item x="582"/>
        <item x="533"/>
        <item x="490"/>
        <item x="639"/>
        <item x="407"/>
        <item x="238"/>
        <item x="615"/>
        <item x="775"/>
        <item x="350"/>
        <item x="540"/>
        <item x="253"/>
        <item x="348"/>
        <item x="203"/>
        <item x="393"/>
        <item x="628"/>
        <item x="41"/>
        <item x="655"/>
        <item x="137"/>
        <item x="616"/>
        <item x="596"/>
        <item x="518"/>
        <item x="246"/>
        <item x="369"/>
        <item x="195"/>
        <item x="366"/>
        <item x="247"/>
        <item x="147"/>
        <item x="530"/>
        <item x="663"/>
        <item x="637"/>
        <item x="216"/>
        <item x="332"/>
        <item x="486"/>
        <item x="135"/>
        <item x="744"/>
        <item x="269"/>
        <item x="770"/>
        <item x="359"/>
        <item x="418"/>
        <item x="21"/>
        <item x="76"/>
        <item x="517"/>
        <item x="619"/>
        <item x="482"/>
        <item x="314"/>
        <item x="278"/>
        <item x="361"/>
        <item x="644"/>
        <item x="157"/>
        <item x="750"/>
        <item x="415"/>
        <item x="329"/>
        <item x="423"/>
        <item x="322"/>
        <item x="325"/>
        <item x="335"/>
        <item x="319"/>
        <item x="356"/>
        <item x="765"/>
        <item x="593"/>
        <item x="478"/>
        <item x="402"/>
        <item x="376"/>
        <item x="146"/>
        <item x="473"/>
        <item x="445"/>
        <item x="392"/>
        <item x="658"/>
        <item x="772"/>
        <item x="733"/>
        <item x="679"/>
        <item x="722"/>
        <item x="581"/>
        <item x="63"/>
        <item x="597"/>
        <item x="31"/>
        <item x="198"/>
        <item x="565"/>
        <item x="686"/>
        <item x="595"/>
        <item x="344"/>
        <item x="462"/>
        <item x="257"/>
        <item x="613"/>
        <item x="443"/>
        <item x="414"/>
        <item x="316"/>
        <item x="625"/>
        <item x="529"/>
        <item x="638"/>
        <item x="140"/>
        <item x="624"/>
        <item x="501"/>
        <item x="364"/>
        <item x="222"/>
        <item x="389"/>
        <item x="727"/>
        <item x="56"/>
        <item x="550"/>
        <item x="649"/>
        <item x="249"/>
        <item x="554"/>
        <item x="108"/>
        <item x="499"/>
        <item x="704"/>
        <item x="26"/>
        <item x="264"/>
        <item x="504"/>
        <item x="323"/>
        <item x="668"/>
        <item x="764"/>
        <item x="131"/>
        <item x="667"/>
        <item x="606"/>
        <item x="520"/>
        <item x="386"/>
        <item x="751"/>
        <item x="416"/>
        <item x="410"/>
        <item x="776"/>
        <item x="503"/>
        <item x="80"/>
        <item x="681"/>
        <item x="27"/>
        <item x="270"/>
        <item x="234"/>
        <item x="142"/>
        <item x="324"/>
        <item x="401"/>
        <item x="587"/>
        <item x="25"/>
        <item x="436"/>
        <item x="743"/>
        <item x="218"/>
        <item x="724"/>
        <item x="287"/>
        <item x="626"/>
        <item x="38"/>
        <item x="454"/>
        <item x="283"/>
        <item x="701"/>
        <item x="104"/>
        <item x="121"/>
        <item x="174"/>
        <item x="617"/>
        <item x="671"/>
        <item x="549"/>
        <item x="172"/>
        <item x="728"/>
        <item x="194"/>
        <item x="143"/>
        <item x="351"/>
        <item x="181"/>
        <item x="296"/>
        <item x="552"/>
        <item x="598"/>
        <item x="657"/>
        <item x="342"/>
        <item x="65"/>
        <item x="74"/>
        <item x="566"/>
        <item x="771"/>
        <item x="687"/>
        <item x="677"/>
        <item x="426"/>
        <item x="500"/>
        <item x="103"/>
        <item x="290"/>
        <item x="640"/>
        <item x="213"/>
        <item x="446"/>
        <item x="176"/>
        <item x="245"/>
        <item x="196"/>
        <item x="102"/>
        <item x="741"/>
        <item x="266"/>
        <item x="340"/>
        <item x="398"/>
        <item x="169"/>
        <item x="70"/>
        <item x="211"/>
        <item x="171"/>
        <item x="567"/>
        <item x="650"/>
        <item x="536"/>
        <item x="735"/>
        <item x="337"/>
        <item x="167"/>
        <item x="682"/>
        <item x="622"/>
        <item x="367"/>
        <item x="491"/>
        <item x="312"/>
        <item x="756"/>
        <item x="438"/>
        <item x="571"/>
        <item x="659"/>
        <item x="709"/>
        <item x="715"/>
        <item x="607"/>
        <item x="532"/>
        <item x="368"/>
        <item x="629"/>
        <item x="635"/>
        <item x="515"/>
        <item x="757"/>
        <item x="558"/>
        <item x="754"/>
        <item x="778"/>
        <item x="717"/>
        <item x="150"/>
        <item x="773"/>
        <item x="716"/>
        <item x="689"/>
        <item x="207"/>
        <item x="575"/>
        <item x="506"/>
        <item x="589"/>
        <item x="556"/>
        <item x="67"/>
        <item x="390"/>
        <item x="618"/>
        <item x="399"/>
        <item x="251"/>
        <item x="551"/>
        <item x="256"/>
        <item x="531"/>
        <item x="539"/>
        <item x="672"/>
        <item x="774"/>
        <item x="502"/>
        <item x="470"/>
        <item x="428"/>
        <item x="197"/>
        <item x="233"/>
        <item x="509"/>
        <item x="338"/>
        <item x="105"/>
        <item x="570"/>
        <item x="766"/>
        <item x="374"/>
        <item x="467"/>
        <item x="636"/>
        <item x="373"/>
        <item x="37"/>
        <item x="630"/>
        <item x="193"/>
        <item x="590"/>
        <item x="477"/>
        <item x="378"/>
        <item x="662"/>
        <item x="545"/>
        <item x="111"/>
        <item x="609"/>
        <item x="215"/>
        <item x="734"/>
        <item x="286"/>
        <item x="285"/>
        <item x="604"/>
        <item x="66"/>
        <item x="223"/>
        <item x="697"/>
        <item x="627"/>
        <item x="420"/>
        <item x="469"/>
        <item x="698"/>
        <item x="117"/>
        <item x="546"/>
        <item x="696"/>
        <item x="379"/>
        <item x="466"/>
        <item x="747"/>
        <item x="403"/>
        <item x="621"/>
        <item x="313"/>
        <item x="430"/>
        <item x="237"/>
        <item x="231"/>
        <item x="371"/>
        <item x="620"/>
        <item x="353"/>
        <item x="719"/>
        <item x="674"/>
        <item x="610"/>
        <item x="521"/>
        <item x="559"/>
        <item x="254"/>
        <item x="413"/>
        <item x="703"/>
        <item x="79"/>
        <item x="209"/>
        <item x="632"/>
        <item x="468"/>
        <item x="602"/>
        <item x="429"/>
        <item x="708"/>
        <item x="675"/>
        <item x="255"/>
        <item x="746"/>
        <item x="120"/>
        <item x="736"/>
        <item x="472"/>
        <item x="726"/>
        <item x="738"/>
        <item x="380"/>
        <item x="236"/>
        <item x="317"/>
        <item x="191"/>
        <item x="354"/>
        <item x="608"/>
        <item x="221"/>
        <item x="395"/>
        <item x="730"/>
        <item x="474"/>
        <item x="700"/>
        <item x="573"/>
        <item x="576"/>
        <item x="740"/>
        <item x="651"/>
        <item x="745"/>
        <item x="381"/>
        <item x="524"/>
        <item x="510"/>
        <item x="648"/>
        <item x="489"/>
        <item x="714"/>
        <item x="352"/>
        <item x="633"/>
        <item x="507"/>
        <item x="170"/>
        <item x="327"/>
        <item x="178"/>
        <item x="447"/>
        <item x="299"/>
        <item x="3"/>
        <item x="326"/>
        <item x="779"/>
        <item x="647"/>
        <item x="761"/>
        <item x="508"/>
        <item x="479"/>
        <item x="748"/>
        <item x="465"/>
        <item x="487"/>
        <item x="777"/>
        <item x="514"/>
        <item x="488"/>
        <item x="83"/>
        <item x="739"/>
        <item x="82"/>
        <item x="631"/>
        <item x="611"/>
        <item x="763"/>
        <item x="560"/>
        <item x="485"/>
        <item x="168"/>
        <item x="588"/>
        <item x="600"/>
        <item x="729"/>
        <item x="431"/>
        <item x="210"/>
        <item x="298"/>
        <item x="557"/>
        <item x="676"/>
        <item x="706"/>
        <item x="767"/>
        <item x="731"/>
        <item x="471"/>
        <item x="762"/>
        <item x="182"/>
        <item x="685"/>
        <item x="47"/>
        <item x="189"/>
        <item x="523"/>
        <item x="695"/>
        <item x="2"/>
        <item x="705"/>
        <item x="179"/>
        <item x="493"/>
        <item x="492"/>
        <item x="293"/>
        <item x="707"/>
        <item x="591"/>
        <item x="208"/>
        <item x="183"/>
        <item x="230"/>
        <item x="46"/>
        <item x="219"/>
        <item x="273"/>
        <item x="713"/>
        <item x="259"/>
        <item x="476"/>
        <item x="547"/>
        <item x="475"/>
        <item x="405"/>
        <item x="768"/>
        <item x="272"/>
        <item x="522"/>
        <item x="720"/>
        <item x="458"/>
        <item x="220"/>
        <item x="240"/>
        <item x="495"/>
        <item x="578"/>
        <item x="180"/>
        <item x="481"/>
        <item x="494"/>
        <item x="749"/>
        <item x="525"/>
        <item x="718"/>
        <item x="224"/>
        <item x="690"/>
        <item x="404"/>
        <item x="239"/>
        <item x="382"/>
        <item x="732"/>
        <item x="184"/>
        <item x="355"/>
        <item x="406"/>
        <item x="122"/>
        <item x="225"/>
        <item x="692"/>
        <item x="161"/>
        <item x="300"/>
        <item x="693"/>
        <item x="328"/>
        <item x="162"/>
        <item x="200"/>
        <item x="710"/>
        <item x="84"/>
        <item x="496"/>
        <item x="4"/>
        <item x="274"/>
        <item x="460"/>
        <item x="48"/>
        <item x="199"/>
        <item x="459"/>
        <item x="694"/>
        <item x="241"/>
        <item x="163"/>
        <item x="461"/>
        <item x="201"/>
        <item x="0"/>
      </items>
    </pivotField>
    <pivotField axis="axisRow" compact="0" outline="0" showAll="0" defaultSubtotal="0">
      <items count="327">
        <item x="52"/>
        <item x="9"/>
        <item x="72"/>
        <item x="7"/>
        <item x="31"/>
        <item x="34"/>
        <item x="8"/>
        <item x="5"/>
        <item x="17"/>
        <item x="74"/>
        <item x="32"/>
        <item x="44"/>
        <item x="37"/>
        <item x="49"/>
        <item x="101"/>
        <item x="65"/>
        <item x="14"/>
        <item x="30"/>
        <item x="83"/>
        <item x="100"/>
        <item x="64"/>
        <item x="73"/>
        <item x="59"/>
        <item x="45"/>
        <item x="19"/>
        <item x="113"/>
        <item x="1"/>
        <item x="36"/>
        <item x="164"/>
        <item x="38"/>
        <item x="54"/>
        <item x="76"/>
        <item x="123"/>
        <item x="10"/>
        <item x="28"/>
        <item x="60"/>
        <item x="180"/>
        <item x="176"/>
        <item x="21"/>
        <item x="91"/>
        <item x="6"/>
        <item x="78"/>
        <item x="84"/>
        <item x="26"/>
        <item x="27"/>
        <item x="125"/>
        <item x="163"/>
        <item x="189"/>
        <item x="149"/>
        <item x="102"/>
        <item x="221"/>
        <item x="16"/>
        <item x="71"/>
        <item x="43"/>
        <item x="94"/>
        <item x="214"/>
        <item x="98"/>
        <item x="20"/>
        <item x="22"/>
        <item x="18"/>
        <item x="183"/>
        <item x="93"/>
        <item x="53"/>
        <item x="270"/>
        <item x="103"/>
        <item x="55"/>
        <item x="139"/>
        <item x="197"/>
        <item x="169"/>
        <item x="171"/>
        <item x="82"/>
        <item x="81"/>
        <item x="187"/>
        <item x="280"/>
        <item x="148"/>
        <item x="33"/>
        <item x="145"/>
        <item x="63"/>
        <item x="12"/>
        <item x="95"/>
        <item x="127"/>
        <item x="62"/>
        <item x="35"/>
        <item x="25"/>
        <item x="47"/>
        <item x="85"/>
        <item x="51"/>
        <item x="77"/>
        <item x="15"/>
        <item x="220"/>
        <item x="298"/>
        <item x="92"/>
        <item x="157"/>
        <item x="61"/>
        <item x="267"/>
        <item x="29"/>
        <item x="289"/>
        <item x="199"/>
        <item x="80"/>
        <item x="13"/>
        <item x="50"/>
        <item x="195"/>
        <item x="87"/>
        <item x="182"/>
        <item x="122"/>
        <item x="313"/>
        <item x="58"/>
        <item x="248"/>
        <item x="97"/>
        <item x="242"/>
        <item x="323"/>
        <item x="75"/>
        <item x="181"/>
        <item x="223"/>
        <item x="99"/>
        <item x="118"/>
        <item x="222"/>
        <item x="288"/>
        <item x="217"/>
        <item x="86"/>
        <item x="24"/>
        <item x="213"/>
        <item x="226"/>
        <item x="275"/>
        <item x="144"/>
        <item x="178"/>
        <item x="177"/>
        <item x="240"/>
        <item x="271"/>
        <item x="39"/>
        <item x="218"/>
        <item x="120"/>
        <item x="66"/>
        <item x="198"/>
        <item x="159"/>
        <item x="46"/>
        <item x="269"/>
        <item x="209"/>
        <item x="114"/>
        <item x="160"/>
        <item x="89"/>
        <item x="260"/>
        <item x="206"/>
        <item x="11"/>
        <item x="48"/>
        <item x="281"/>
        <item x="57"/>
        <item x="282"/>
        <item x="235"/>
        <item x="216"/>
        <item x="312"/>
        <item x="202"/>
        <item x="179"/>
        <item x="146"/>
        <item x="314"/>
        <item x="283"/>
        <item x="124"/>
        <item x="132"/>
        <item x="112"/>
        <item x="67"/>
        <item x="208"/>
        <item x="141"/>
        <item x="190"/>
        <item x="126"/>
        <item x="194"/>
        <item x="96"/>
        <item x="186"/>
        <item x="201"/>
        <item x="285"/>
        <item x="262"/>
        <item x="273"/>
        <item x="151"/>
        <item x="310"/>
        <item x="211"/>
        <item x="274"/>
        <item x="215"/>
        <item x="115"/>
        <item x="224"/>
        <item x="170"/>
        <item x="138"/>
        <item x="200"/>
        <item x="311"/>
        <item x="266"/>
        <item x="134"/>
        <item x="268"/>
        <item x="326"/>
        <item x="265"/>
        <item x="152"/>
        <item x="191"/>
        <item x="165"/>
        <item x="140"/>
        <item x="257"/>
        <item x="251"/>
        <item x="108"/>
        <item x="243"/>
        <item x="278"/>
        <item x="150"/>
        <item x="252"/>
        <item x="307"/>
        <item x="324"/>
        <item x="290"/>
        <item x="264"/>
        <item x="204"/>
        <item x="315"/>
        <item x="119"/>
        <item x="255"/>
        <item x="287"/>
        <item x="293"/>
        <item x="234"/>
        <item x="162"/>
        <item x="111"/>
        <item x="3"/>
        <item x="79"/>
        <item x="184"/>
        <item x="292"/>
        <item x="259"/>
        <item x="277"/>
        <item x="279"/>
        <item x="137"/>
        <item x="284"/>
        <item x="303"/>
        <item x="219"/>
        <item x="69"/>
        <item x="308"/>
        <item x="300"/>
        <item x="276"/>
        <item x="207"/>
        <item x="261"/>
        <item x="291"/>
        <item x="286"/>
        <item x="158"/>
        <item x="174"/>
        <item x="192"/>
        <item x="325"/>
        <item x="23"/>
        <item x="319"/>
        <item x="272"/>
        <item x="88"/>
        <item x="320"/>
        <item x="210"/>
        <item x="203"/>
        <item x="241"/>
        <item x="188"/>
        <item x="230"/>
        <item x="254"/>
        <item x="322"/>
        <item x="136"/>
        <item x="128"/>
        <item x="258"/>
        <item x="250"/>
        <item x="41"/>
        <item x="110"/>
        <item x="317"/>
        <item x="233"/>
        <item x="196"/>
        <item x="263"/>
        <item x="316"/>
        <item x="153"/>
        <item x="236"/>
        <item x="256"/>
        <item x="56"/>
        <item x="147"/>
        <item x="117"/>
        <item x="245"/>
        <item x="109"/>
        <item x="68"/>
        <item x="249"/>
        <item x="302"/>
        <item x="304"/>
        <item x="212"/>
        <item x="232"/>
        <item x="173"/>
        <item x="121"/>
        <item x="172"/>
        <item x="2"/>
        <item x="167"/>
        <item x="107"/>
        <item x="301"/>
        <item x="225"/>
        <item x="231"/>
        <item x="239"/>
        <item x="238"/>
        <item x="161"/>
        <item x="133"/>
        <item x="321"/>
        <item x="143"/>
        <item x="135"/>
        <item x="246"/>
        <item x="294"/>
        <item x="155"/>
        <item x="205"/>
        <item x="166"/>
        <item x="90"/>
        <item x="318"/>
        <item x="40"/>
        <item x="306"/>
        <item x="193"/>
        <item x="253"/>
        <item x="299"/>
        <item x="244"/>
        <item x="175"/>
        <item x="309"/>
        <item x="185"/>
        <item x="154"/>
        <item x="116"/>
        <item x="296"/>
        <item x="70"/>
        <item x="247"/>
        <item x="105"/>
        <item x="305"/>
        <item x="4"/>
        <item x="295"/>
        <item x="104"/>
        <item x="168"/>
        <item x="42"/>
        <item x="156"/>
        <item x="228"/>
        <item x="237"/>
        <item x="142"/>
        <item x="130"/>
        <item x="297"/>
        <item x="227"/>
        <item x="106"/>
        <item x="229"/>
        <item x="129"/>
        <item x="131"/>
        <item x="0"/>
      </items>
    </pivotField>
    <pivotField compact="0" outline="0" subtotalTop="0" showAll="0" defaultSubtotal="0"/>
    <pivotField axis="axisRow" compact="0" outline="0" showAll="0" defaultSubtotal="0">
      <items count="1230">
        <item x="9"/>
        <item x="816"/>
        <item x="1130"/>
        <item x="517"/>
        <item x="326"/>
        <item x="631"/>
        <item x="474"/>
        <item x="363"/>
        <item x="554"/>
        <item x="154"/>
        <item x="179"/>
        <item x="533"/>
        <item x="170"/>
        <item x="805"/>
        <item x="1051"/>
        <item x="851"/>
        <item x="477"/>
        <item x="341"/>
        <item x="23"/>
        <item x="221"/>
        <item x="118"/>
        <item x="8"/>
        <item x="1057"/>
        <item x="1216"/>
        <item x="168"/>
        <item x="201"/>
        <item x="1181"/>
        <item x="173"/>
        <item x="36"/>
        <item x="304"/>
        <item x="302"/>
        <item x="1163"/>
        <item x="418"/>
        <item x="913"/>
        <item x="703"/>
        <item x="623"/>
        <item x="835"/>
        <item x="1017"/>
        <item x="11"/>
        <item x="323"/>
        <item x="94"/>
        <item x="1201"/>
        <item x="1199"/>
        <item x="620"/>
        <item x="220"/>
        <item x="57"/>
        <item x="1093"/>
        <item x="22"/>
        <item x="1111"/>
        <item x="17"/>
        <item x="1060"/>
        <item x="494"/>
        <item x="996"/>
        <item x="885"/>
        <item x="284"/>
        <item x="1148"/>
        <item x="1165"/>
        <item x="136"/>
        <item x="38"/>
        <item x="1182"/>
        <item x="752"/>
        <item x="437"/>
        <item x="113"/>
        <item x="998"/>
        <item x="832"/>
        <item x="769"/>
        <item x="138"/>
        <item x="1166"/>
        <item x="643"/>
        <item x="151"/>
        <item x="1033"/>
        <item x="970"/>
        <item x="266"/>
        <item x="514"/>
        <item x="396"/>
        <item x="358"/>
        <item x="240"/>
        <item x="1020"/>
        <item x="736"/>
        <item x="1123"/>
        <item x="1203"/>
        <item x="1218"/>
        <item x="553"/>
        <item x="95"/>
        <item x="551"/>
        <item x="1054"/>
        <item x="18"/>
        <item x="198"/>
        <item x="260"/>
        <item x="844"/>
        <item x="700"/>
        <item x="376"/>
        <item x="1074"/>
        <item x="953"/>
        <item x="69"/>
        <item x="785"/>
        <item x="662"/>
        <item x="868"/>
        <item x="1184"/>
        <item x="733"/>
        <item x="516"/>
        <item x="204"/>
        <item x="1078"/>
        <item x="471"/>
        <item x="1129"/>
        <item x="140"/>
        <item x="167"/>
        <item x="1052"/>
        <item x="783"/>
        <item x="803"/>
        <item x="473"/>
        <item x="29"/>
        <item x="771"/>
        <item x="35"/>
        <item x="1026"/>
        <item x="866"/>
        <item x="597"/>
        <item x="55"/>
        <item x="625"/>
        <item x="360"/>
        <item x="433"/>
        <item x="6"/>
        <item x="1146"/>
        <item x="261"/>
        <item x="644"/>
        <item x="1095"/>
        <item x="321"/>
        <item x="812"/>
        <item x="483"/>
        <item x="1096"/>
        <item x="1104"/>
        <item x="1127"/>
        <item x="322"/>
        <item x="439"/>
        <item x="568"/>
        <item x="377"/>
        <item x="97"/>
        <item x="774"/>
        <item x="909"/>
        <item x="921"/>
        <item x="200"/>
        <item x="584"/>
        <item x="440"/>
        <item x="219"/>
        <item x="106"/>
        <item x="300"/>
        <item x="361"/>
        <item x="638"/>
        <item x="217"/>
        <item x="578"/>
        <item x="401"/>
        <item x="561"/>
        <item x="1014"/>
        <item x="980"/>
        <item x="25"/>
        <item x="96"/>
        <item x="303"/>
        <item x="32"/>
        <item x="30"/>
        <item x="791"/>
        <item x="493"/>
        <item x="523"/>
        <item x="1019"/>
        <item x="811"/>
        <item x="943"/>
        <item x="481"/>
        <item x="694"/>
        <item x="175"/>
        <item x="77"/>
        <item x="1161"/>
        <item x="907"/>
        <item x="210"/>
        <item x="559"/>
        <item x="1210"/>
        <item x="830"/>
        <item x="1168"/>
        <item x="236"/>
        <item x="34"/>
        <item x="950"/>
        <item x="398"/>
        <item x="750"/>
        <item x="1098"/>
        <item x="339"/>
        <item x="587"/>
        <item x="1036"/>
        <item x="526"/>
        <item x="359"/>
        <item x="1178"/>
        <item x="146"/>
        <item x="1031"/>
        <item x="74"/>
        <item x="355"/>
        <item x="972"/>
        <item x="1067"/>
        <item x="117"/>
        <item x="672"/>
        <item x="831"/>
        <item x="52"/>
        <item x="823"/>
        <item x="194"/>
        <item x="242"/>
        <item x="946"/>
        <item x="590"/>
        <item x="974"/>
        <item x="253"/>
        <item x="131"/>
        <item x="735"/>
        <item x="13"/>
        <item x="144"/>
        <item x="756"/>
        <item x="447"/>
        <item x="565"/>
        <item x="701"/>
        <item x="325"/>
        <item x="490"/>
        <item x="295"/>
        <item x="598"/>
        <item x="1056"/>
        <item x="171"/>
        <item x="772"/>
        <item x="849"/>
        <item x="777"/>
        <item x="193"/>
        <item x="1189"/>
        <item x="455"/>
        <item x="1003"/>
        <item x="743"/>
        <item x="369"/>
        <item x="335"/>
        <item x="910"/>
        <item x="541"/>
        <item x="264"/>
        <item x="115"/>
        <item x="1072"/>
        <item x="573"/>
        <item x="659"/>
        <item x="841"/>
        <item x="378"/>
        <item x="1059"/>
        <item x="1167"/>
        <item x="804"/>
        <item x="633"/>
        <item x="680"/>
        <item x="367"/>
        <item x="72"/>
        <item x="825"/>
        <item x="834"/>
        <item x="45"/>
        <item x="407"/>
        <item x="1223"/>
        <item x="510"/>
        <item x="1132"/>
        <item x="600"/>
        <item x="1174"/>
        <item x="64"/>
        <item x="417"/>
        <item x="806"/>
        <item x="16"/>
        <item x="1120"/>
        <item x="1077"/>
        <item x="436"/>
        <item x="718"/>
        <item x="687"/>
        <item x="469"/>
        <item x="531"/>
        <item x="357"/>
        <item x="870"/>
        <item x="665"/>
        <item x="1204"/>
        <item x="975"/>
        <item x="624"/>
        <item x="126"/>
        <item x="5"/>
        <item x="286"/>
        <item x="288"/>
        <item x="320"/>
        <item x="543"/>
        <item x="878"/>
        <item x="263"/>
        <item x="674"/>
        <item x="15"/>
        <item x="945"/>
        <item x="626"/>
        <item x="99"/>
        <item x="647"/>
        <item x="353"/>
        <item x="287"/>
        <item x="1015"/>
        <item x="239"/>
        <item x="169"/>
        <item x="328"/>
        <item x="556"/>
        <item x="1157"/>
        <item x="698"/>
        <item x="748"/>
        <item x="1030"/>
        <item x="731"/>
        <item x="235"/>
        <item x="1022"/>
        <item x="1139"/>
        <item x="195"/>
        <item x="262"/>
        <item x="306"/>
        <item x="1101"/>
        <item x="595"/>
        <item x="1221"/>
        <item x="283"/>
        <item x="197"/>
        <item x="161"/>
        <item x="883"/>
        <item x="137"/>
        <item x="139"/>
        <item x="630"/>
        <item x="10"/>
        <item x="666"/>
        <item x="669"/>
        <item x="773"/>
        <item x="780"/>
        <item x="374"/>
        <item x="758"/>
        <item x="218"/>
        <item x="281"/>
        <item x="726"/>
        <item x="434"/>
        <item x="1185"/>
        <item x="664"/>
        <item x="555"/>
        <item x="495"/>
        <item x="441"/>
        <item x="621"/>
        <item x="982"/>
        <item x="778"/>
        <item x="180"/>
        <item x="1208"/>
        <item x="414"/>
        <item x="766"/>
        <item x="230"/>
        <item x="54"/>
        <item x="737"/>
        <item x="354"/>
        <item x="1110"/>
        <item x="709"/>
        <item x="244"/>
        <item x="393"/>
        <item x="642"/>
        <item x="315"/>
        <item x="475"/>
        <item x="564"/>
        <item x="250"/>
        <item x="1195"/>
        <item x="324"/>
        <item x="327"/>
        <item x="209"/>
        <item x="918"/>
        <item x="476"/>
        <item x="108"/>
        <item x="702"/>
        <item x="14"/>
        <item x="837"/>
        <item x="723"/>
        <item x="445"/>
        <item x="153"/>
        <item x="59"/>
        <item x="560"/>
        <item x="399"/>
        <item x="468"/>
        <item x="892"/>
        <item x="667"/>
        <item x="98"/>
        <item x="911"/>
        <item x="1039"/>
        <item x="839"/>
        <item x="734"/>
        <item x="1205"/>
        <item x="853"/>
        <item x="640"/>
        <item x="411"/>
        <item x="502"/>
        <item x="116"/>
        <item x="395"/>
        <item x="545"/>
        <item x="70"/>
        <item x="886"/>
        <item x="583"/>
        <item x="738"/>
        <item x="708"/>
        <item x="203"/>
        <item x="875"/>
        <item x="1144"/>
        <item x="754"/>
        <item x="53"/>
        <item x="412"/>
        <item x="871"/>
        <item x="809"/>
        <item x="690"/>
        <item x="1226"/>
        <item x="663"/>
        <item x="602"/>
        <item x="983"/>
        <item x="519"/>
        <item x="65"/>
        <item x="730"/>
        <item x="741"/>
        <item x="506"/>
        <item x="619"/>
        <item x="530"/>
        <item x="51"/>
        <item x="714"/>
        <item x="588"/>
        <item x="511"/>
        <item x="400"/>
        <item x="747"/>
        <item x="60"/>
        <item x="929"/>
        <item x="1021"/>
        <item x="237"/>
        <item x="482"/>
        <item x="539"/>
        <item x="105"/>
        <item x="1217"/>
        <item x="768"/>
        <item x="58"/>
        <item x="470"/>
        <item x="1046"/>
        <item x="807"/>
        <item x="275"/>
        <item x="985"/>
        <item x="1001"/>
        <item x="12"/>
        <item x="299"/>
        <item x="102"/>
        <item x="589"/>
        <item x="794"/>
        <item x="770"/>
        <item x="613"/>
        <item x="692"/>
        <item x="739"/>
        <item x="710"/>
        <item x="977"/>
        <item x="499"/>
        <item x="704"/>
        <item x="435"/>
        <item x="101"/>
        <item x="270"/>
        <item x="1209"/>
        <item x="83"/>
        <item x="362"/>
        <item x="594"/>
        <item x="285"/>
        <item x="1147"/>
        <item x="717"/>
        <item x="174"/>
        <item x="461"/>
        <item x="1064"/>
        <item x="668"/>
        <item x="19"/>
        <item x="576"/>
        <item x="504"/>
        <item x="721"/>
        <item x="1136"/>
        <item x="903"/>
        <item x="890"/>
        <item x="550"/>
        <item x="932"/>
        <item x="251"/>
        <item x="183"/>
        <item x="1187"/>
        <item x="800"/>
        <item x="165"/>
        <item x="446"/>
        <item x="1097"/>
        <item x="848"/>
        <item x="368"/>
        <item x="652"/>
        <item x="443"/>
        <item x="91"/>
        <item x="246"/>
        <item x="457"/>
        <item x="1058"/>
        <item x="81"/>
        <item x="73"/>
        <item x="847"/>
        <item x="925"/>
        <item x="724"/>
        <item x="43"/>
        <item x="767"/>
        <item x="978"/>
        <item x="431"/>
        <item x="742"/>
        <item x="685"/>
        <item x="869"/>
        <item x="208"/>
        <item x="607"/>
        <item x="976"/>
        <item x="249"/>
        <item x="833"/>
        <item x="492"/>
        <item x="406"/>
        <item x="852"/>
        <item x="394"/>
        <item x="958"/>
        <item x="904"/>
        <item x="1050"/>
        <item x="650"/>
        <item x="364"/>
        <item x="425"/>
        <item x="1102"/>
        <item x="1158"/>
        <item x="873"/>
        <item x="390"/>
        <item x="311"/>
        <item x="145"/>
        <item x="422"/>
        <item x="160"/>
        <item x="93"/>
        <item x="537"/>
        <item x="1133"/>
        <item x="1113"/>
        <item x="641"/>
        <item x="1183"/>
        <item x="205"/>
        <item x="1106"/>
        <item x="1061"/>
        <item x="416"/>
        <item x="681"/>
        <item x="1055"/>
        <item x="549"/>
        <item x="464"/>
        <item x="1196"/>
        <item x="872"/>
        <item x="349"/>
        <item x="821"/>
        <item x="84"/>
        <item x="673"/>
        <item x="1089"/>
        <item x="373"/>
        <item x="1169"/>
        <item x="1062"/>
        <item x="518"/>
        <item x="1202"/>
        <item x="340"/>
        <item x="682"/>
        <item x="732"/>
        <item x="496"/>
        <item x="955"/>
        <item x="313"/>
        <item x="1071"/>
        <item x="1193"/>
        <item x="40"/>
        <item x="192"/>
        <item x="1018"/>
        <item x="428"/>
        <item x="670"/>
        <item x="187"/>
        <item x="1171"/>
        <item x="632"/>
        <item x="727"/>
        <item x="89"/>
        <item x="1076"/>
        <item x="1037"/>
        <item x="1138"/>
        <item x="268"/>
        <item x="1134"/>
        <item x="924"/>
        <item x="1164"/>
        <item x="397"/>
        <item x="808"/>
        <item x="763"/>
        <item x="294"/>
        <item x="658"/>
        <item x="1121"/>
        <item x="789"/>
        <item x="966"/>
        <item x="525"/>
        <item x="7"/>
        <item x="749"/>
        <item x="817"/>
        <item x="334"/>
        <item x="375"/>
        <item x="124"/>
        <item x="128"/>
        <item x="26"/>
        <item x="206"/>
        <item x="1082"/>
        <item x="129"/>
        <item x="592"/>
        <item x="188"/>
        <item x="1128"/>
        <item x="465"/>
        <item x="291"/>
        <item x="344"/>
        <item x="134"/>
        <item x="1094"/>
        <item x="1126"/>
        <item x="1034"/>
        <item x="915"/>
        <item x="1152"/>
        <item x="135"/>
        <item x="330"/>
        <item x="245"/>
        <item x="104"/>
        <item x="442"/>
        <item x="196"/>
        <item x="1172"/>
        <item x="207"/>
        <item x="586"/>
        <item x="387"/>
        <item x="1075"/>
        <item x="928"/>
        <item x="24"/>
        <item x="917"/>
        <item x="939"/>
        <item x="969"/>
        <item x="421"/>
        <item x="836"/>
        <item x="61"/>
        <item x="606"/>
        <item x="451"/>
        <item x="47"/>
        <item x="857"/>
        <item x="1024"/>
        <item x="1116"/>
        <item x="1004"/>
        <item x="1080"/>
        <item x="182"/>
        <item x="991"/>
        <item x="713"/>
        <item x="223"/>
        <item x="580"/>
        <item x="350"/>
        <item x="813"/>
        <item x="654"/>
        <item x="846"/>
        <item x="382"/>
        <item x="888"/>
        <item x="615"/>
        <item x="798"/>
        <item x="247"/>
        <item x="333"/>
        <item x="513"/>
        <item x="1141"/>
        <item x="85"/>
        <item x="391"/>
        <item x="775"/>
        <item x="156"/>
        <item x="827"/>
        <item x="661"/>
        <item x="1023"/>
        <item x="944"/>
        <item x="293"/>
        <item x="405"/>
        <item x="790"/>
        <item x="31"/>
        <item x="997"/>
        <item x="762"/>
        <item x="1011"/>
        <item x="1108"/>
        <item x="163"/>
        <item x="290"/>
        <item x="979"/>
        <item x="1002"/>
        <item x="689"/>
        <item x="202"/>
        <item x="248"/>
        <item x="801"/>
        <item x="627"/>
        <item x="458"/>
        <item x="225"/>
        <item x="62"/>
        <item x="515"/>
        <item x="610"/>
        <item x="971"/>
        <item x="78"/>
        <item x="100"/>
        <item x="509"/>
        <item x="2"/>
        <item x="814"/>
        <item x="570"/>
        <item x="103"/>
        <item x="384"/>
        <item x="450"/>
        <item x="1007"/>
        <item x="867"/>
        <item x="757"/>
        <item x="720"/>
        <item x="938"/>
        <item x="289"/>
        <item x="176"/>
        <item x="498"/>
        <item x="380"/>
        <item x="993"/>
        <item x="820"/>
        <item x="552"/>
        <item x="46"/>
        <item x="999"/>
        <item x="133"/>
        <item x="655"/>
        <item x="686"/>
        <item x="282"/>
        <item x="927"/>
        <item x="1099"/>
        <item x="520"/>
        <item x="535"/>
        <item x="660"/>
        <item x="317"/>
        <item x="172"/>
        <item x="189"/>
        <item x="863"/>
        <item x="141"/>
        <item x="1047"/>
        <item x="728"/>
        <item x="1207"/>
        <item x="900"/>
        <item x="796"/>
        <item x="524"/>
        <item x="981"/>
        <item x="746"/>
        <item x="273"/>
        <item x="296"/>
        <item x="162"/>
        <item x="142"/>
        <item x="992"/>
        <item x="711"/>
        <item x="365"/>
        <item x="1153"/>
        <item x="1038"/>
        <item x="331"/>
        <item x="634"/>
        <item x="675"/>
        <item x="277"/>
        <item x="536"/>
        <item x="905"/>
        <item x="1135"/>
        <item x="432"/>
        <item x="329"/>
        <item x="572"/>
        <item x="231"/>
        <item x="233"/>
        <item x="828"/>
        <item x="1214"/>
        <item x="462"/>
        <item x="1010"/>
        <item x="914"/>
        <item x="347"/>
        <item x="1065"/>
        <item x="942"/>
        <item x="920"/>
        <item x="147"/>
        <item x="745"/>
        <item x="1087"/>
        <item x="429"/>
        <item x="424"/>
        <item x="1012"/>
        <item x="899"/>
        <item x="1044"/>
        <item x="601"/>
        <item x="646"/>
        <item x="845"/>
        <item x="272"/>
        <item x="898"/>
        <item x="484"/>
        <item x="755"/>
        <item x="787"/>
        <item x="1190"/>
        <item x="793"/>
        <item x="1105"/>
        <item x="678"/>
        <item x="987"/>
        <item x="908"/>
        <item x="336"/>
        <item x="265"/>
        <item x="538"/>
        <item x="527"/>
        <item x="385"/>
        <item x="1081"/>
        <item x="33"/>
        <item x="413"/>
        <item x="1176"/>
        <item x="1159"/>
        <item x="1118"/>
        <item x="278"/>
        <item x="107"/>
        <item x="157"/>
        <item x="994"/>
        <item x="901"/>
        <item x="351"/>
        <item x="56"/>
        <item x="822"/>
        <item x="1090"/>
        <item x="931"/>
        <item x="478"/>
        <item x="880"/>
        <item x="699"/>
        <item x="1035"/>
        <item x="882"/>
        <item x="318"/>
        <item x="764"/>
        <item x="254"/>
        <item x="611"/>
        <item x="797"/>
        <item x="656"/>
        <item x="243"/>
        <item x="20"/>
        <item x="211"/>
        <item x="843"/>
        <item x="232"/>
        <item x="877"/>
        <item x="696"/>
        <item x="579"/>
        <item x="596"/>
        <item x="637"/>
        <item x="1107"/>
        <item x="472"/>
        <item x="612"/>
        <item x="121"/>
        <item x="1213"/>
        <item x="269"/>
        <item x="571"/>
        <item x="653"/>
        <item x="1027"/>
        <item x="408"/>
        <item x="88"/>
        <item x="1083"/>
        <item x="760"/>
        <item x="964"/>
        <item x="427"/>
        <item x="1043"/>
        <item x="989"/>
        <item x="792"/>
        <item x="501"/>
        <item x="356"/>
        <item x="316"/>
        <item x="534"/>
        <item x="448"/>
        <item x="276"/>
        <item x="569"/>
        <item x="460"/>
        <item x="1150"/>
        <item x="308"/>
        <item x="956"/>
        <item x="864"/>
        <item x="1114"/>
        <item x="488"/>
        <item x="815"/>
        <item x="292"/>
        <item x="861"/>
        <item x="818"/>
        <item x="48"/>
        <item x="952"/>
        <item x="862"/>
        <item x="940"/>
        <item x="963"/>
        <item x="765"/>
        <item x="1170"/>
        <item x="256"/>
        <item x="581"/>
        <item x="1151"/>
        <item x="274"/>
        <item x="614"/>
        <item x="934"/>
        <item x="826"/>
        <item x="1084"/>
        <item x="782"/>
        <item x="1025"/>
        <item x="923"/>
        <item x="919"/>
        <item x="92"/>
        <item x="314"/>
        <item x="1117"/>
        <item x="1040"/>
        <item x="591"/>
        <item x="1115"/>
        <item x="603"/>
        <item x="544"/>
        <item x="529"/>
        <item x="1041"/>
        <item x="894"/>
        <item x="238"/>
        <item x="1142"/>
        <item x="21"/>
        <item x="386"/>
        <item x="566"/>
        <item x="876"/>
        <item x="679"/>
        <item x="936"/>
        <item x="388"/>
        <item x="479"/>
        <item x="695"/>
        <item x="66"/>
        <item x="528"/>
        <item x="1068"/>
        <item x="906"/>
        <item x="27"/>
        <item x="922"/>
        <item x="28"/>
        <item x="257"/>
        <item x="532"/>
        <item x="683"/>
        <item x="567"/>
        <item x="466"/>
        <item x="1198"/>
        <item x="86"/>
        <item x="988"/>
        <item x="305"/>
        <item x="1008"/>
        <item x="109"/>
        <item x="463"/>
        <item x="63"/>
        <item x="3"/>
        <item x="926"/>
        <item x="252"/>
        <item x="487"/>
        <item x="491"/>
        <item x="916"/>
        <item x="959"/>
        <item x="954"/>
        <item x="838"/>
        <item x="332"/>
        <item x="902"/>
        <item x="1086"/>
        <item x="897"/>
        <item x="370"/>
        <item x="229"/>
        <item x="799"/>
        <item x="420"/>
        <item x="705"/>
        <item x="346"/>
        <item x="722"/>
        <item x="1197"/>
        <item x="639"/>
        <item x="691"/>
        <item x="1005"/>
        <item x="984"/>
        <item x="651"/>
        <item x="392"/>
        <item x="860"/>
        <item x="649"/>
        <item x="786"/>
        <item x="1045"/>
        <item x="546"/>
        <item x="937"/>
        <item x="795"/>
        <item x="44"/>
        <item x="1160"/>
        <item x="859"/>
        <item x="114"/>
        <item x="164"/>
        <item x="744"/>
        <item x="1143"/>
        <item x="178"/>
        <item x="415"/>
        <item x="865"/>
        <item x="725"/>
        <item x="941"/>
        <item x="1175"/>
        <item x="881"/>
        <item x="856"/>
        <item x="948"/>
        <item x="577"/>
        <item x="1188"/>
        <item x="1013"/>
        <item x="1154"/>
        <item x="1100"/>
        <item x="39"/>
        <item x="858"/>
        <item x="548"/>
        <item x="1048"/>
        <item x="280"/>
        <item x="617"/>
        <item x="227"/>
        <item x="123"/>
        <item x="143"/>
        <item x="1227"/>
        <item x="403"/>
        <item x="430"/>
        <item x="190"/>
        <item x="884"/>
        <item x="688"/>
        <item x="426"/>
        <item x="879"/>
        <item x="1179"/>
        <item x="1088"/>
        <item x="850"/>
        <item x="467"/>
        <item x="990"/>
        <item x="224"/>
        <item x="71"/>
        <item x="1156"/>
        <item x="810"/>
        <item x="842"/>
        <item x="127"/>
        <item x="616"/>
        <item x="1192"/>
        <item x="1228"/>
        <item x="1122"/>
        <item x="1145"/>
        <item x="781"/>
        <item x="159"/>
        <item x="366"/>
        <item x="729"/>
        <item x="152"/>
        <item x="186"/>
        <item x="505"/>
        <item x="829"/>
        <item x="962"/>
        <item x="967"/>
        <item x="348"/>
        <item x="352"/>
        <item x="563"/>
        <item x="419"/>
        <item x="1063"/>
        <item x="75"/>
        <item x="67"/>
        <item x="381"/>
        <item x="1092"/>
        <item x="629"/>
        <item x="76"/>
        <item x="973"/>
        <item x="542"/>
        <item x="389"/>
        <item x="130"/>
        <item x="1194"/>
        <item x="87"/>
        <item x="310"/>
        <item x="453"/>
        <item x="312"/>
        <item x="965"/>
        <item x="1191"/>
        <item x="438"/>
        <item x="319"/>
        <item x="158"/>
        <item x="547"/>
        <item x="402"/>
        <item x="49"/>
        <item x="503"/>
        <item x="423"/>
        <item x="4"/>
        <item x="891"/>
        <item x="716"/>
        <item x="191"/>
        <item x="459"/>
        <item x="110"/>
        <item x="1119"/>
        <item x="1222"/>
        <item x="1049"/>
        <item x="80"/>
        <item x="582"/>
        <item x="1155"/>
        <item x="657"/>
        <item x="1"/>
        <item x="82"/>
        <item x="185"/>
        <item x="671"/>
        <item x="1085"/>
        <item x="1131"/>
        <item x="309"/>
        <item x="1211"/>
        <item x="761"/>
        <item x="371"/>
        <item x="228"/>
        <item x="199"/>
        <item x="125"/>
        <item x="712"/>
        <item x="1109"/>
        <item x="715"/>
        <item x="697"/>
        <item x="342"/>
        <item x="383"/>
        <item x="1212"/>
        <item x="874"/>
        <item x="1173"/>
        <item x="1032"/>
        <item x="1140"/>
        <item x="214"/>
        <item x="887"/>
        <item x="1028"/>
        <item x="307"/>
        <item x="1137"/>
        <item x="574"/>
        <item x="485"/>
        <item x="995"/>
        <item x="234"/>
        <item x="1224"/>
        <item x="740"/>
        <item x="751"/>
        <item x="79"/>
        <item x="895"/>
        <item x="279"/>
        <item x="456"/>
        <item x="1066"/>
        <item x="444"/>
        <item x="585"/>
        <item x="1070"/>
        <item x="404"/>
        <item x="893"/>
        <item x="122"/>
        <item x="776"/>
        <item x="486"/>
        <item x="784"/>
        <item x="410"/>
        <item x="480"/>
        <item x="1091"/>
        <item x="677"/>
        <item x="896"/>
        <item x="449"/>
        <item x="1162"/>
        <item x="68"/>
        <item x="166"/>
        <item x="1103"/>
        <item x="1177"/>
        <item x="1200"/>
        <item x="618"/>
        <item x="608"/>
        <item x="1029"/>
        <item x="216"/>
        <item x="489"/>
        <item x="575"/>
        <item x="1124"/>
        <item x="343"/>
        <item x="636"/>
        <item x="707"/>
        <item x="297"/>
        <item x="759"/>
        <item x="255"/>
        <item x="604"/>
        <item x="454"/>
        <item x="1225"/>
        <item x="298"/>
        <item x="1073"/>
        <item x="512"/>
        <item x="148"/>
        <item x="1229"/>
        <item x="372"/>
        <item x="824"/>
        <item x="337"/>
        <item x="599"/>
        <item x="562"/>
        <item x="648"/>
        <item x="271"/>
        <item x="508"/>
        <item x="609"/>
        <item x="119"/>
        <item x="120"/>
        <item x="1053"/>
        <item x="935"/>
        <item x="558"/>
        <item x="267"/>
        <item x="951"/>
        <item x="605"/>
        <item x="226"/>
        <item x="912"/>
        <item x="1206"/>
        <item x="645"/>
        <item x="1016"/>
        <item x="184"/>
        <item x="42"/>
        <item x="635"/>
        <item x="933"/>
        <item x="1220"/>
        <item x="37"/>
        <item x="155"/>
        <item x="540"/>
        <item x="241"/>
        <item x="1000"/>
        <item x="840"/>
        <item x="628"/>
        <item x="622"/>
        <item x="222"/>
        <item x="452"/>
        <item x="497"/>
        <item x="1069"/>
        <item x="259"/>
        <item x="968"/>
        <item x="961"/>
        <item x="500"/>
        <item x="947"/>
        <item x="338"/>
        <item x="507"/>
        <item x="181"/>
        <item x="50"/>
        <item x="150"/>
        <item x="522"/>
        <item x="676"/>
        <item x="1042"/>
        <item x="1112"/>
        <item x="112"/>
        <item x="409"/>
        <item x="1009"/>
        <item x="693"/>
        <item x="557"/>
        <item x="177"/>
        <item x="41"/>
        <item x="889"/>
        <item x="345"/>
        <item x="149"/>
        <item x="684"/>
        <item x="753"/>
        <item x="960"/>
        <item x="1186"/>
        <item x="301"/>
        <item x="215"/>
        <item x="1149"/>
        <item x="379"/>
        <item x="1215"/>
        <item x="1079"/>
        <item x="593"/>
        <item x="111"/>
        <item x="819"/>
        <item x="719"/>
        <item x="949"/>
        <item x="258"/>
        <item x="854"/>
        <item x="957"/>
        <item x="930"/>
        <item x="213"/>
        <item x="1125"/>
        <item x="986"/>
        <item x="788"/>
        <item x="132"/>
        <item x="212"/>
        <item x="1219"/>
        <item x="855"/>
        <item x="706"/>
        <item x="90"/>
        <item x="1180"/>
        <item x="779"/>
        <item x="1006"/>
        <item x="521"/>
        <item x="802"/>
        <item x="0"/>
      </items>
    </pivotField>
  </pivotFields>
  <rowFields count="8">
    <field x="2"/>
    <field x="10"/>
    <field x="8"/>
    <field x="7"/>
    <field x="6"/>
    <field x="5"/>
    <field x="3"/>
    <field x="4"/>
  </rowFields>
  <rowItems count="47">
    <i>
      <x/>
      <x/>
      <x v="2"/>
      <x v="2"/>
      <x/>
      <x/>
      <x v="896"/>
      <x/>
    </i>
    <i>
      <x v="1"/>
      <x v="291"/>
      <x v="55"/>
      <x v="167"/>
      <x v="604"/>
      <x/>
      <x v="312"/>
      <x/>
    </i>
    <i>
      <x v="2"/>
      <x v="1023"/>
      <x v="3"/>
      <x v="38"/>
      <x/>
      <x/>
      <x/>
      <x v="644"/>
    </i>
    <i>
      <x v="3"/>
      <x v="1078"/>
      <x v="8"/>
      <x v="100"/>
      <x v="778"/>
      <x/>
      <x v="18"/>
      <x/>
    </i>
    <i>
      <x v="4"/>
      <x v="134"/>
      <x v="53"/>
      <x v="117"/>
      <x v="750"/>
      <x v="26"/>
      <x v="18"/>
      <x v="359"/>
    </i>
    <i>
      <x v="5"/>
      <x v="199"/>
      <x v="15"/>
      <x v="40"/>
      <x/>
      <x/>
      <x v="896"/>
      <x/>
    </i>
    <i>
      <x v="6"/>
      <x v="208"/>
      <x v="2"/>
      <x v="7"/>
      <x/>
      <x/>
      <x v="896"/>
      <x/>
    </i>
    <i>
      <x v="7"/>
      <x v="380"/>
      <x v="18"/>
      <x v="67"/>
      <x v="460"/>
      <x/>
      <x v="326"/>
      <x v="389"/>
    </i>
    <i>
      <x v="8"/>
      <x v="363"/>
      <x v="39"/>
      <x v="137"/>
      <x v="22"/>
      <x/>
      <x v="890"/>
      <x/>
    </i>
    <i>
      <x v="9"/>
      <x v="1145"/>
      <x v="11"/>
      <x v="167"/>
      <x v="46"/>
      <x/>
      <x v="880"/>
      <x/>
    </i>
    <i>
      <x v="10"/>
      <x v="1136"/>
      <x v="50"/>
      <x v="467"/>
      <x v="106"/>
      <x/>
      <x v="844"/>
      <x v="105"/>
    </i>
    <i>
      <x v="11"/>
      <x v="504"/>
      <x v="11"/>
      <x v="52"/>
      <x/>
      <x/>
      <x v="840"/>
      <x v="471"/>
    </i>
    <i>
      <x v="12"/>
      <x v="462"/>
      <x v="28"/>
      <x v="117"/>
      <x v="189"/>
      <x/>
      <x v="160"/>
      <x v="588"/>
    </i>
    <i>
      <x v="13"/>
      <x v="692"/>
      <x v="76"/>
      <x v="380"/>
      <x v="327"/>
      <x/>
      <x v="379"/>
      <x v="460"/>
    </i>
    <i>
      <x v="15"/>
      <x v="84"/>
      <x v="86"/>
      <x v="167"/>
      <x v="17"/>
      <x/>
      <x v="882"/>
      <x v="171"/>
    </i>
    <i>
      <x v="16"/>
      <x v="1116"/>
      <x v="16"/>
      <x v="209"/>
      <x v="528"/>
      <x/>
      <x v="434"/>
      <x/>
    </i>
    <i>
      <x v="17"/>
      <x v="958"/>
      <x v="34"/>
      <x v="280"/>
      <x v="507"/>
      <x/>
      <x v="261"/>
      <x v="405"/>
    </i>
    <i>
      <x v="18"/>
      <x v="1189"/>
      <x v="13"/>
      <x v="244"/>
      <x v="437"/>
      <x/>
      <x v="280"/>
      <x v="447"/>
    </i>
    <i>
      <x v="19"/>
      <x v="234"/>
      <x v="9"/>
      <x v="26"/>
      <x v="350"/>
      <x/>
      <x v="669"/>
      <x/>
    </i>
    <i>
      <x v="20"/>
      <x v="82"/>
      <x v="89"/>
      <x v="171"/>
      <x v="141"/>
      <x/>
      <x v="776"/>
      <x v="251"/>
    </i>
    <i>
      <x v="21"/>
      <x v="1008"/>
      <x v="33"/>
      <x v="293"/>
      <x v="479"/>
      <x/>
      <x v="220"/>
      <x v="476"/>
    </i>
    <i>
      <x v="22"/>
      <x v="526"/>
      <x v="41"/>
      <x v="188"/>
      <x v="677"/>
      <x v="29"/>
      <x v="133"/>
      <x v="127"/>
    </i>
    <i>
      <x v="23"/>
      <x v="106"/>
      <x v="8"/>
      <x v="17"/>
      <x v="567"/>
      <x/>
      <x v="222"/>
      <x v="401"/>
    </i>
    <i>
      <x v="24"/>
      <x v="272"/>
      <x v="2"/>
      <x v="8"/>
      <x v="399"/>
      <x/>
      <x v="603"/>
      <x/>
    </i>
    <i>
      <x v="25"/>
      <x v="86"/>
      <x v="4"/>
      <x v="9"/>
      <x v="791"/>
      <x/>
      <x/>
      <x/>
    </i>
    <i>
      <x v="26"/>
      <x v="272"/>
      <x v="12"/>
      <x v="37"/>
      <x/>
      <x/>
      <x v="896"/>
      <x/>
    </i>
    <i>
      <x v="27"/>
      <x v="326"/>
      <x v="48"/>
      <x v="157"/>
      <x v="418"/>
      <x/>
      <x v="531"/>
      <x v="113"/>
    </i>
    <i>
      <x v="28"/>
      <x v="1031"/>
      <x v="130"/>
      <x v="612"/>
      <x v="291"/>
      <x/>
      <x v="648"/>
      <x v="211"/>
    </i>
    <i>
      <x v="29"/>
      <x v="835"/>
      <x v="7"/>
      <x v="59"/>
      <x/>
      <x/>
      <x v="859"/>
      <x v="426"/>
    </i>
    <i>
      <x v="30"/>
      <x v="151"/>
      <x v="146"/>
      <x v="317"/>
      <x v="473"/>
      <x/>
      <x v="336"/>
      <x v="354"/>
    </i>
    <i>
      <x v="31"/>
      <x v="149"/>
      <x v="100"/>
      <x v="227"/>
      <x v="288"/>
      <x/>
      <x v="579"/>
      <x v="322"/>
    </i>
    <i>
      <x v="32"/>
      <x v="120"/>
      <x v="5"/>
      <x v="12"/>
      <x/>
      <x/>
      <x v="839"/>
      <x v="471"/>
    </i>
    <i>
      <x v="33"/>
      <x v="347"/>
      <x v="33"/>
      <x v="112"/>
      <x v="342"/>
      <x v="34"/>
      <x v="435"/>
      <x v="348"/>
    </i>
    <i>
      <x v="34"/>
      <x v="817"/>
      <x v="31"/>
      <x v="225"/>
      <x v="668"/>
      <x/>
      <x v="179"/>
      <x/>
    </i>
    <i>
      <x v="35"/>
      <x v="86"/>
      <x v="1"/>
      <x v="3"/>
      <x/>
      <x/>
      <x v="896"/>
      <x/>
    </i>
    <i>
      <x v="36"/>
      <x v="211"/>
      <x v="24"/>
      <x v="65"/>
      <x v="130"/>
      <x/>
      <x v="707"/>
      <x v="420"/>
    </i>
    <i>
      <x v="37"/>
      <x v="677"/>
      <x v="25"/>
      <x v="152"/>
      <x v="363"/>
      <x/>
      <x v="657"/>
      <x/>
    </i>
    <i>
      <x v="38"/>
      <x v="735"/>
      <x v="113"/>
      <x v="478"/>
      <x v="731"/>
      <x/>
      <x v="89"/>
      <x/>
    </i>
    <i>
      <x v="39"/>
      <x v="965"/>
      <x v="221"/>
      <x v="696"/>
      <x v="563"/>
      <x/>
      <x v="353"/>
      <x v="99"/>
    </i>
    <i>
      <x v="40"/>
      <x v="939"/>
      <x v="162"/>
      <x v="631"/>
      <x v="474"/>
      <x/>
      <x v="367"/>
      <x v="298"/>
    </i>
    <i>
      <x v="42"/>
      <x v="967"/>
      <x v="3"/>
      <x v="34"/>
      <x/>
      <x/>
      <x v="896"/>
      <x/>
    </i>
    <i>
      <x v="43"/>
      <x v="456"/>
      <x v="27"/>
      <x v="112"/>
      <x v="779"/>
      <x/>
      <x v="15"/>
      <x/>
    </i>
    <i>
      <x v="44"/>
      <x v="8"/>
      <x v="8"/>
      <x v="10"/>
      <x v="567"/>
      <x/>
      <x v="132"/>
      <x v="509"/>
    </i>
    <i>
      <x v="45"/>
      <x v="881"/>
      <x v="116"/>
      <x v="531"/>
      <x v="683"/>
      <x/>
      <x v="157"/>
      <x/>
    </i>
    <i>
      <x v="46"/>
      <x v="898"/>
      <x v="9"/>
      <x v="80"/>
      <x/>
      <x/>
      <x v="669"/>
      <x v="550"/>
    </i>
    <i>
      <x v="48"/>
      <x v="172"/>
      <x v="14"/>
      <x v="35"/>
      <x v="584"/>
      <x/>
      <x v="343"/>
      <x/>
    </i>
    <i>
      <x v="49"/>
      <x v="873"/>
      <x v="133"/>
      <x v="569"/>
      <x v="591"/>
      <x/>
      <x v="334"/>
      <x/>
    </i>
  </rowItems>
  <colItems count="1">
    <i/>
  </colItems>
  <pageFields count="1">
    <pageField fld="1" item="15" hier="-1"/>
  </page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46A73-0AA5-4D6A-ACC6-321A94F8400B}" name="数据透视表22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H47" firstHeaderRow="1" firstDataRow="1" firstDataCol="8" rowPageCount="1" colPageCount="1"/>
  <pivotFields count="11">
    <pivotField compact="0" outline="0" showAll="0" defaultSubtotal="0"/>
    <pivotField axis="axisPage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compact="0" outline="0" showAll="0" defaultSubtotal="0">
      <items count="50">
        <item x="36"/>
        <item x="15"/>
        <item x="24"/>
        <item x="44"/>
        <item x="35"/>
        <item x="8"/>
        <item x="4"/>
        <item x="0"/>
        <item x="23"/>
        <item x="20"/>
        <item x="26"/>
        <item x="18"/>
        <item x="9"/>
        <item x="11"/>
        <item x="32"/>
        <item x="10"/>
        <item x="45"/>
        <item x="47"/>
        <item x="19"/>
        <item x="43"/>
        <item x="12"/>
        <item x="28"/>
        <item x="5"/>
        <item x="6"/>
        <item x="7"/>
        <item x="17"/>
        <item x="39"/>
        <item x="14"/>
        <item x="2"/>
        <item x="38"/>
        <item x="25"/>
        <item x="48"/>
        <item x="33"/>
        <item x="29"/>
        <item x="41"/>
        <item x="37"/>
        <item x="30"/>
        <item x="40"/>
        <item x="42"/>
        <item x="3"/>
        <item x="1"/>
        <item x="16"/>
        <item x="27"/>
        <item x="46"/>
        <item x="13"/>
        <item x="31"/>
        <item x="34"/>
        <item x="22"/>
        <item x="21"/>
        <item x="49"/>
      </items>
    </pivotField>
    <pivotField axis="axisRow" compact="0" outline="0" showAll="0" defaultSubtotal="0">
      <items count="897">
        <item x="57"/>
        <item x="503"/>
        <item x="748"/>
        <item x="766"/>
        <item x="309"/>
        <item x="507"/>
        <item x="410"/>
        <item x="639"/>
        <item x="264"/>
        <item x="828"/>
        <item x="760"/>
        <item x="636"/>
        <item x="373"/>
        <item x="184"/>
        <item x="187"/>
        <item x="486"/>
        <item x="712"/>
        <item x="607"/>
        <item x="482"/>
        <item x="331"/>
        <item x="463"/>
        <item x="42"/>
        <item x="758"/>
        <item x="167"/>
        <item x="895"/>
        <item x="713"/>
        <item x="305"/>
        <item x="854"/>
        <item x="301"/>
        <item x="354"/>
        <item x="88"/>
        <item x="776"/>
        <item x="600"/>
        <item x="356"/>
        <item x="151"/>
        <item x="560"/>
        <item x="148"/>
        <item x="119"/>
        <item x="853"/>
        <item x="382"/>
        <item x="450"/>
        <item x="304"/>
        <item x="408"/>
        <item x="31"/>
        <item x="156"/>
        <item x="166"/>
        <item x="740"/>
        <item x="535"/>
        <item x="46"/>
        <item x="16"/>
        <item x="598"/>
        <item x="618"/>
        <item x="175"/>
        <item x="595"/>
        <item x="302"/>
        <item x="49"/>
        <item x="275"/>
        <item x="827"/>
        <item x="380"/>
        <item x="270"/>
        <item x="873"/>
        <item x="841"/>
        <item x="720"/>
        <item x="464"/>
        <item x="619"/>
        <item x="585"/>
        <item x="765"/>
        <item x="739"/>
        <item x="269"/>
        <item x="705"/>
        <item x="432"/>
        <item x="220"/>
        <item x="79"/>
        <item x="493"/>
        <item x="45"/>
        <item x="462"/>
        <item x="541"/>
        <item x="808"/>
        <item x="234"/>
        <item x="756"/>
        <item x="810"/>
        <item x="690"/>
        <item x="809"/>
        <item x="263"/>
        <item x="62"/>
        <item x="95"/>
        <item x="164"/>
        <item x="876"/>
        <item x="178"/>
        <item x="484"/>
        <item x="678"/>
        <item x="43"/>
        <item x="697"/>
        <item x="186"/>
        <item x="22"/>
        <item x="80"/>
        <item x="826"/>
        <item x="224"/>
        <item x="433"/>
        <item x="85"/>
        <item x="319"/>
        <item x="893"/>
        <item x="757"/>
        <item x="852"/>
        <item x="320"/>
        <item x="523"/>
        <item x="424"/>
        <item x="843"/>
        <item x="721"/>
        <item x="587"/>
        <item x="41"/>
        <item x="456"/>
        <item x="533"/>
        <item x="770"/>
        <item x="572"/>
        <item x="303"/>
        <item x="443"/>
        <item x="405"/>
        <item x="355"/>
        <item x="696"/>
        <item x="637"/>
        <item x="634"/>
        <item x="502"/>
        <item x="709"/>
        <item x="229"/>
        <item x="204"/>
        <item x="881"/>
        <item x="539"/>
        <item x="583"/>
        <item x="707"/>
        <item x="202"/>
        <item x="360"/>
        <item x="130"/>
        <item x="155"/>
        <item x="702"/>
        <item x="596"/>
        <item x="612"/>
        <item x="892"/>
        <item x="668"/>
        <item x="44"/>
        <item x="453"/>
        <item x="115"/>
        <item x="437"/>
        <item x="447"/>
        <item x="719"/>
        <item x="192"/>
        <item x="300"/>
        <item x="173"/>
        <item x="736"/>
        <item x="759"/>
        <item x="81"/>
        <item x="677"/>
        <item x="652"/>
        <item x="254"/>
        <item x="699"/>
        <item x="188"/>
        <item x="635"/>
        <item x="481"/>
        <item x="200"/>
        <item x="724"/>
        <item x="474"/>
        <item x="430"/>
        <item x="804"/>
        <item x="328"/>
        <item x="239"/>
        <item x="103"/>
        <item x="691"/>
        <item x="616"/>
        <item x="195"/>
        <item x="896"/>
        <item x="706"/>
        <item x="574"/>
        <item x="782"/>
        <item x="226"/>
        <item x="196"/>
        <item x="78"/>
        <item x="284"/>
        <item x="866"/>
        <item x="755"/>
        <item x="483"/>
        <item x="154"/>
        <item x="665"/>
        <item x="265"/>
        <item x="569"/>
        <item x="597"/>
        <item x="248"/>
        <item x="489"/>
        <item x="738"/>
        <item x="460"/>
        <item x="77"/>
        <item x="615"/>
        <item x="251"/>
        <item x="571"/>
        <item x="396"/>
        <item x="525"/>
        <item x="203"/>
        <item x="825"/>
        <item x="64"/>
        <item x="842"/>
        <item x="614"/>
        <item x="231"/>
        <item x="259"/>
        <item x="763"/>
        <item x="806"/>
        <item x="561"/>
        <item x="716"/>
        <item x="295"/>
        <item x="137"/>
        <item x="221"/>
        <item x="816"/>
        <item x="791"/>
        <item x="722"/>
        <item x="732"/>
        <item x="798"/>
        <item x="67"/>
        <item x="114"/>
        <item x="717"/>
        <item x="718"/>
        <item x="160"/>
        <item x="21"/>
        <item x="480"/>
        <item x="723"/>
        <item x="113"/>
        <item x="495"/>
        <item x="225"/>
        <item x="441"/>
        <item x="670"/>
        <item x="299"/>
        <item x="36"/>
        <item x="268"/>
        <item x="326"/>
        <item x="136"/>
        <item x="197"/>
        <item x="831"/>
        <item x="731"/>
        <item x="785"/>
        <item x="406"/>
        <item x="540"/>
        <item x="347"/>
        <item x="97"/>
        <item x="172"/>
        <item x="695"/>
        <item x="91"/>
        <item x="849"/>
        <item x="398"/>
        <item x="467"/>
        <item x="86"/>
        <item x="141"/>
        <item x="573"/>
        <item x="623"/>
        <item x="190"/>
        <item x="416"/>
        <item x="243"/>
        <item x="180"/>
        <item x="676"/>
        <item x="824"/>
        <item x="29"/>
        <item x="661"/>
        <item x="459"/>
        <item x="274"/>
        <item x="105"/>
        <item x="487"/>
        <item x="818"/>
        <item x="894"/>
        <item x="530"/>
        <item x="54"/>
        <item x="106"/>
        <item x="610"/>
        <item x="71"/>
        <item x="365"/>
        <item x="125"/>
        <item x="262"/>
        <item x="266"/>
        <item x="267"/>
        <item x="727"/>
        <item x="68"/>
        <item x="14"/>
        <item x="704"/>
        <item x="811"/>
        <item x="161"/>
        <item x="53"/>
        <item x="34"/>
        <item x="4"/>
        <item x="832"/>
        <item x="123"/>
        <item x="24"/>
        <item x="744"/>
        <item x="445"/>
        <item x="879"/>
        <item x="520"/>
        <item x="409"/>
        <item x="602"/>
        <item x="341"/>
        <item x="491"/>
        <item x="714"/>
        <item x="858"/>
        <item x="216"/>
        <item x="859"/>
        <item x="294"/>
        <item x="158"/>
        <item x="19"/>
        <item x="536"/>
        <item x="122"/>
        <item x="401"/>
        <item x="399"/>
        <item x="793"/>
        <item x="641"/>
        <item x="751"/>
        <item x="555"/>
        <item x="694"/>
        <item x="333"/>
        <item x="499"/>
        <item x="476"/>
        <item x="217"/>
        <item x="60"/>
        <item x="140"/>
        <item x="75"/>
        <item x="774"/>
        <item x="233"/>
        <item x="306"/>
        <item x="315"/>
        <item x="213"/>
        <item x="120"/>
        <item x="162"/>
        <item x="32"/>
        <item x="10"/>
        <item x="470"/>
        <item x="51"/>
        <item x="334"/>
        <item x="279"/>
        <item x="244"/>
        <item x="170"/>
        <item x="144"/>
        <item x="93"/>
        <item x="469"/>
        <item x="11"/>
        <item x="379"/>
        <item x="551"/>
        <item x="47"/>
        <item x="313"/>
        <item x="857"/>
        <item x="260"/>
        <item x="124"/>
        <item x="477"/>
        <item x="9"/>
        <item x="815"/>
        <item x="681"/>
        <item x="562"/>
        <item x="111"/>
        <item x="332"/>
        <item x="165"/>
        <item x="206"/>
        <item x="542"/>
        <item x="473"/>
        <item x="48"/>
        <item x="468"/>
        <item x="208"/>
        <item x="449"/>
        <item x="657"/>
        <item x="545"/>
        <item x="412"/>
        <item x="150"/>
        <item x="531"/>
        <item x="18"/>
        <item x="181"/>
        <item x="790"/>
        <item x="617"/>
        <item x="471"/>
        <item x="440"/>
        <item x="109"/>
        <item x="179"/>
        <item x="378"/>
        <item x="388"/>
        <item x="431"/>
        <item x="96"/>
        <item x="772"/>
        <item x="238"/>
        <item x="812"/>
        <item x="710"/>
        <item x="448"/>
        <item x="132"/>
        <item x="223"/>
        <item x="157"/>
        <item x="547"/>
        <item x="290"/>
        <item x="250"/>
        <item x="465"/>
        <item x="604"/>
        <item x="860"/>
        <item x="521"/>
        <item x="258"/>
        <item x="308"/>
        <item x="374"/>
        <item x="345"/>
        <item x="606"/>
        <item x="69"/>
        <item x="711"/>
        <item x="358"/>
        <item x="107"/>
        <item x="884"/>
        <item x="23"/>
        <item x="862"/>
        <item x="855"/>
        <item x="383"/>
        <item x="698"/>
        <item x="52"/>
        <item x="837"/>
        <item x="63"/>
        <item x="311"/>
        <item x="191"/>
        <item x="734"/>
        <item x="621"/>
        <item x="461"/>
        <item x="515"/>
        <item x="730"/>
        <item x="444"/>
        <item x="830"/>
        <item x="50"/>
        <item x="126"/>
        <item x="799"/>
        <item x="563"/>
        <item x="662"/>
        <item x="280"/>
        <item x="242"/>
        <item x="576"/>
        <item x="594"/>
        <item x="435"/>
        <item x="813"/>
        <item x="625"/>
        <item x="159"/>
        <item x="745"/>
        <item x="256"/>
        <item x="94"/>
        <item x="127"/>
        <item x="485"/>
        <item x="193"/>
        <item x="822"/>
        <item x="321"/>
        <item x="497"/>
        <item x="887"/>
        <item x="391"/>
        <item x="768"/>
        <item x="346"/>
        <item x="272"/>
        <item x="363"/>
        <item x="246"/>
        <item x="741"/>
        <item x="207"/>
        <item x="205"/>
        <item x="605"/>
        <item x="40"/>
        <item x="872"/>
        <item x="796"/>
        <item x="655"/>
        <item x="715"/>
        <item x="436"/>
        <item x="185"/>
        <item x="526"/>
        <item x="550"/>
        <item x="318"/>
        <item x="814"/>
        <item x="883"/>
        <item x="13"/>
        <item x="361"/>
        <item x="581"/>
        <item x="90"/>
        <item x="240"/>
        <item x="762"/>
        <item x="92"/>
        <item x="30"/>
        <item x="228"/>
        <item x="241"/>
        <item x="504"/>
        <item x="509"/>
        <item x="247"/>
        <item x="168"/>
        <item x="688"/>
        <item x="795"/>
        <item x="659"/>
        <item x="359"/>
        <item x="352"/>
        <item x="512"/>
        <item x="296"/>
        <item x="522"/>
        <item x="2"/>
        <item x="277"/>
        <item x="5"/>
        <item x="35"/>
        <item x="142"/>
        <item x="726"/>
        <item x="538"/>
        <item x="212"/>
        <item x="559"/>
        <item x="608"/>
        <item x="329"/>
        <item x="434"/>
        <item x="646"/>
        <item x="703"/>
        <item x="874"/>
        <item x="787"/>
        <item x="70"/>
        <item x="395"/>
        <item x="856"/>
        <item x="377"/>
        <item x="492"/>
        <item x="558"/>
        <item x="820"/>
        <item x="117"/>
        <item x="219"/>
        <item x="513"/>
        <item x="580"/>
        <item x="12"/>
        <item x="134"/>
        <item x="880"/>
        <item x="708"/>
        <item x="252"/>
        <item x="630"/>
        <item x="568"/>
        <item x="692"/>
        <item x="249"/>
        <item x="788"/>
        <item x="169"/>
        <item x="118"/>
        <item x="728"/>
        <item x="214"/>
        <item x="143"/>
        <item x="863"/>
        <item x="336"/>
        <item x="508"/>
        <item x="324"/>
        <item x="466"/>
        <item x="421"/>
        <item x="543"/>
        <item x="626"/>
        <item x="372"/>
        <item x="565"/>
        <item x="624"/>
        <item x="215"/>
        <item x="524"/>
        <item x="701"/>
        <item x="1"/>
        <item x="510"/>
        <item x="390"/>
        <item x="84"/>
        <item x="494"/>
        <item x="878"/>
        <item x="882"/>
        <item x="236"/>
        <item x="146"/>
        <item x="611"/>
        <item x="0"/>
        <item x="415"/>
        <item x="7"/>
        <item x="778"/>
        <item x="557"/>
        <item x="413"/>
        <item x="384"/>
        <item x="439"/>
        <item x="101"/>
        <item x="335"/>
        <item x="317"/>
        <item x="211"/>
        <item x="658"/>
        <item x="519"/>
        <item x="385"/>
        <item x="198"/>
        <item x="527"/>
        <item x="554"/>
        <item x="733"/>
        <item x="27"/>
        <item x="584"/>
        <item x="344"/>
        <item x="438"/>
        <item x="593"/>
        <item x="546"/>
        <item x="381"/>
        <item x="312"/>
        <item x="210"/>
        <item x="829"/>
        <item x="488"/>
        <item x="74"/>
        <item x="640"/>
        <item x="292"/>
        <item x="592"/>
        <item x="348"/>
        <item x="644"/>
        <item x="622"/>
        <item x="199"/>
        <item x="672"/>
        <item x="590"/>
        <item x="869"/>
        <item x="362"/>
        <item x="579"/>
        <item x="310"/>
        <item x="400"/>
        <item x="273"/>
        <item x="511"/>
        <item x="418"/>
        <item x="548"/>
        <item x="245"/>
        <item x="15"/>
        <item x="17"/>
        <item x="222"/>
        <item x="83"/>
        <item x="338"/>
        <item x="544"/>
        <item x="868"/>
        <item x="128"/>
        <item x="163"/>
        <item x="518"/>
        <item x="357"/>
        <item x="59"/>
        <item x="725"/>
        <item x="454"/>
        <item x="577"/>
        <item x="189"/>
        <item x="686"/>
        <item x="286"/>
        <item x="517"/>
        <item x="786"/>
        <item x="687"/>
        <item x="323"/>
        <item x="3"/>
        <item x="253"/>
        <item x="325"/>
        <item x="537"/>
        <item x="742"/>
        <item x="589"/>
        <item x="458"/>
        <item x="753"/>
        <item x="278"/>
        <item x="368"/>
        <item x="6"/>
        <item x="337"/>
        <item x="645"/>
        <item x="506"/>
        <item x="257"/>
        <item x="683"/>
        <item x="664"/>
        <item x="801"/>
        <item x="411"/>
        <item x="316"/>
        <item x="376"/>
        <item x="327"/>
        <item x="613"/>
        <item x="121"/>
        <item x="564"/>
        <item x="419"/>
        <item x="472"/>
        <item x="771"/>
        <item x="386"/>
        <item x="276"/>
        <item x="66"/>
        <item x="839"/>
        <item x="25"/>
        <item x="425"/>
        <item x="886"/>
        <item x="171"/>
        <item x="232"/>
        <item x="100"/>
        <item x="888"/>
        <item x="861"/>
        <item x="844"/>
        <item x="147"/>
        <item x="39"/>
        <item x="680"/>
        <item x="389"/>
        <item x="498"/>
        <item x="426"/>
        <item x="442"/>
        <item x="789"/>
        <item x="845"/>
        <item x="307"/>
        <item x="351"/>
        <item x="865"/>
        <item x="177"/>
        <item x="633"/>
        <item x="58"/>
        <item x="794"/>
        <item x="553"/>
        <item x="38"/>
        <item x="649"/>
        <item x="667"/>
        <item x="414"/>
        <item x="570"/>
        <item x="769"/>
        <item x="82"/>
        <item x="656"/>
        <item x="666"/>
        <item x="283"/>
        <item x="817"/>
        <item x="490"/>
        <item x="446"/>
        <item x="864"/>
        <item x="566"/>
        <item x="20"/>
        <item x="182"/>
        <item x="56"/>
        <item x="33"/>
        <item x="846"/>
        <item x="836"/>
        <item x="651"/>
        <item x="603"/>
        <item x="675"/>
        <item x="298"/>
        <item x="779"/>
        <item x="848"/>
        <item x="183"/>
        <item x="629"/>
        <item x="838"/>
        <item x="627"/>
        <item x="349"/>
        <item x="890"/>
        <item x="287"/>
        <item x="628"/>
        <item x="647"/>
        <item x="773"/>
        <item x="291"/>
        <item x="135"/>
        <item x="131"/>
        <item x="877"/>
        <item x="784"/>
        <item x="684"/>
        <item x="797"/>
        <item x="375"/>
        <item x="285"/>
        <item x="567"/>
        <item x="528"/>
        <item x="194"/>
        <item x="761"/>
        <item x="339"/>
        <item x="201"/>
        <item x="138"/>
        <item x="800"/>
        <item x="112"/>
        <item x="764"/>
        <item x="371"/>
        <item x="549"/>
        <item x="767"/>
        <item x="514"/>
        <item x="889"/>
        <item x="682"/>
        <item x="235"/>
        <item x="867"/>
        <item x="833"/>
        <item x="620"/>
        <item x="26"/>
        <item x="152"/>
        <item x="314"/>
        <item x="289"/>
        <item x="108"/>
        <item x="532"/>
        <item x="500"/>
        <item x="420"/>
        <item x="139"/>
        <item x="343"/>
        <item x="330"/>
        <item x="387"/>
        <item x="322"/>
        <item x="792"/>
        <item x="674"/>
        <item x="89"/>
        <item x="700"/>
        <item x="218"/>
        <item x="781"/>
        <item x="110"/>
        <item x="8"/>
        <item x="693"/>
        <item x="72"/>
        <item x="747"/>
        <item x="805"/>
        <item x="591"/>
        <item x="599"/>
        <item x="803"/>
        <item x="556"/>
        <item x="423"/>
        <item x="98"/>
        <item x="534"/>
        <item x="631"/>
        <item x="807"/>
        <item x="679"/>
        <item x="529"/>
        <item x="393"/>
        <item x="802"/>
        <item x="261"/>
        <item x="451"/>
        <item x="297"/>
        <item x="271"/>
        <item x="582"/>
        <item x="780"/>
        <item x="392"/>
        <item x="342"/>
        <item x="653"/>
        <item x="457"/>
        <item x="37"/>
        <item x="875"/>
        <item x="350"/>
        <item x="685"/>
        <item x="663"/>
        <item x="650"/>
        <item x="366"/>
        <item x="174"/>
        <item x="293"/>
        <item x="654"/>
        <item x="578"/>
        <item x="609"/>
        <item x="133"/>
        <item x="689"/>
        <item x="819"/>
        <item x="729"/>
        <item x="752"/>
        <item x="575"/>
        <item x="632"/>
        <item x="642"/>
        <item x="129"/>
        <item x="61"/>
        <item x="673"/>
        <item x="601"/>
        <item x="847"/>
        <item x="369"/>
        <item x="671"/>
        <item x="404"/>
        <item x="783"/>
        <item x="775"/>
        <item x="496"/>
        <item x="754"/>
        <item x="176"/>
        <item x="429"/>
        <item x="850"/>
        <item x="102"/>
        <item x="370"/>
        <item x="588"/>
        <item x="73"/>
        <item x="340"/>
        <item x="402"/>
        <item x="237"/>
        <item x="394"/>
        <item x="145"/>
        <item x="227"/>
        <item x="282"/>
        <item x="99"/>
        <item x="427"/>
        <item x="104"/>
        <item x="840"/>
        <item x="479"/>
        <item x="851"/>
        <item x="505"/>
        <item x="422"/>
        <item x="669"/>
        <item x="230"/>
        <item x="638"/>
        <item x="586"/>
        <item x="87"/>
        <item x="501"/>
        <item x="746"/>
        <item x="364"/>
        <item x="407"/>
        <item x="835"/>
        <item x="367"/>
        <item x="209"/>
        <item x="65"/>
        <item x="353"/>
        <item x="823"/>
        <item x="885"/>
        <item x="403"/>
        <item x="891"/>
        <item x="153"/>
        <item x="777"/>
        <item x="660"/>
        <item x="149"/>
        <item x="455"/>
        <item x="735"/>
        <item x="28"/>
        <item x="750"/>
        <item x="397"/>
        <item x="428"/>
        <item x="737"/>
        <item x="552"/>
        <item x="452"/>
        <item x="743"/>
        <item x="288"/>
        <item x="648"/>
        <item x="475"/>
        <item x="871"/>
        <item x="116"/>
        <item x="643"/>
        <item x="417"/>
        <item x="821"/>
        <item x="76"/>
        <item x="255"/>
        <item x="478"/>
        <item x="834"/>
        <item x="749"/>
        <item x="870"/>
        <item x="281"/>
        <item x="516"/>
        <item x="55"/>
      </items>
    </pivotField>
    <pivotField axis="axisRow" compact="0" outline="0" showAll="0" defaultSubtotal="0">
      <items count="645">
        <item x="55"/>
        <item x="42"/>
        <item x="44"/>
        <item x="43"/>
        <item x="46"/>
        <item x="423"/>
        <item x="196"/>
        <item x="45"/>
        <item x="548"/>
        <item x="386"/>
        <item x="613"/>
        <item x="21"/>
        <item x="449"/>
        <item x="587"/>
        <item x="393"/>
        <item x="248"/>
        <item x="641"/>
        <item x="208"/>
        <item x="412"/>
        <item x="478"/>
        <item x="31"/>
        <item x="369"/>
        <item x="589"/>
        <item x="503"/>
        <item x="576"/>
        <item x="489"/>
        <item x="214"/>
        <item x="435"/>
        <item x="99"/>
        <item x="78"/>
        <item x="493"/>
        <item x="41"/>
        <item x="255"/>
        <item x="135"/>
        <item x="414"/>
        <item x="598"/>
        <item x="162"/>
        <item x="184"/>
        <item x="95"/>
        <item x="530"/>
        <item x="170"/>
        <item x="272"/>
        <item x="26"/>
        <item x="307"/>
        <item x="175"/>
        <item x="159"/>
        <item x="14"/>
        <item x="209"/>
        <item x="256"/>
        <item x="289"/>
        <item x="245"/>
        <item x="239"/>
        <item x="398"/>
        <item x="189"/>
        <item x="100"/>
        <item x="117"/>
        <item x="365"/>
        <item x="277"/>
        <item x="618"/>
        <item x="561"/>
        <item x="103"/>
        <item x="52"/>
        <item x="81"/>
        <item x="616"/>
        <item x="94"/>
        <item x="431"/>
        <item x="50"/>
        <item x="58"/>
        <item x="115"/>
        <item x="565"/>
        <item x="383"/>
        <item x="145"/>
        <item x="611"/>
        <item x="468"/>
        <item x="32"/>
        <item x="29"/>
        <item x="552"/>
        <item x="154"/>
        <item x="40"/>
        <item x="102"/>
        <item x="91"/>
        <item x="3"/>
        <item x="400"/>
        <item x="207"/>
        <item x="128"/>
        <item x="556"/>
        <item x="300"/>
        <item x="114"/>
        <item x="221"/>
        <item x="125"/>
        <item x="65"/>
        <item x="572"/>
        <item x="501"/>
        <item x="101"/>
        <item x="633"/>
        <item x="498"/>
        <item x="126"/>
        <item x="620"/>
        <item x="377"/>
        <item x="348"/>
        <item x="104"/>
        <item x="406"/>
        <item x="579"/>
        <item x="628"/>
        <item x="481"/>
        <item x="87"/>
        <item x="422"/>
        <item x="438"/>
        <item x="297"/>
        <item x="232"/>
        <item x="453"/>
        <item x="110"/>
        <item x="601"/>
        <item x="354"/>
        <item x="295"/>
        <item x="591"/>
        <item x="531"/>
        <item x="231"/>
        <item x="230"/>
        <item x="547"/>
        <item x="61"/>
        <item x="605"/>
        <item x="558"/>
        <item x="2"/>
        <item x="397"/>
        <item x="169"/>
        <item x="206"/>
        <item x="349"/>
        <item x="602"/>
        <item x="167"/>
        <item x="506"/>
        <item x="287"/>
        <item x="54"/>
        <item x="48"/>
        <item x="264"/>
        <item x="165"/>
        <item x="359"/>
        <item x="36"/>
        <item x="588"/>
        <item x="504"/>
        <item x="370"/>
        <item x="240"/>
        <item x="116"/>
        <item x="8"/>
        <item x="178"/>
        <item x="173"/>
        <item x="71"/>
        <item x="325"/>
        <item x="437"/>
        <item x="233"/>
        <item x="60"/>
        <item x="188"/>
        <item x="268"/>
        <item x="542"/>
        <item x="191"/>
        <item x="411"/>
        <item x="288"/>
        <item x="303"/>
        <item x="225"/>
        <item x="463"/>
        <item x="391"/>
        <item x="97"/>
        <item x="90"/>
        <item x="68"/>
        <item x="476"/>
        <item x="51"/>
        <item x="557"/>
        <item x="77"/>
        <item x="610"/>
        <item x="67"/>
        <item x="486"/>
        <item x="351"/>
        <item x="174"/>
        <item x="273"/>
        <item x="134"/>
        <item x="392"/>
        <item x="467"/>
        <item x="452"/>
        <item x="382"/>
        <item x="219"/>
        <item x="444"/>
        <item x="202"/>
        <item x="492"/>
        <item x="10"/>
        <item x="315"/>
        <item x="479"/>
        <item x="413"/>
        <item x="644"/>
        <item x="299"/>
        <item x="573"/>
        <item x="23"/>
        <item x="143"/>
        <item x="158"/>
        <item x="80"/>
        <item x="323"/>
        <item x="451"/>
        <item x="290"/>
        <item x="367"/>
        <item x="540"/>
        <item x="160"/>
        <item x="427"/>
        <item x="200"/>
        <item x="1"/>
        <item x="83"/>
        <item x="622"/>
        <item x="385"/>
        <item x="360"/>
        <item x="448"/>
        <item x="228"/>
        <item x="190"/>
        <item x="340"/>
        <item x="347"/>
        <item x="161"/>
        <item x="204"/>
        <item x="470"/>
        <item x="38"/>
        <item x="417"/>
        <item x="229"/>
        <item x="475"/>
        <item x="133"/>
        <item x="281"/>
        <item x="20"/>
        <item x="270"/>
        <item x="425"/>
        <item x="335"/>
        <item x="24"/>
        <item x="69"/>
        <item x="421"/>
        <item x="246"/>
        <item x="37"/>
        <item x="203"/>
        <item x="139"/>
        <item x="28"/>
        <item x="477"/>
        <item x="461"/>
        <item x="291"/>
        <item x="640"/>
        <item x="305"/>
        <item x="72"/>
        <item x="625"/>
        <item x="271"/>
        <item x="25"/>
        <item x="252"/>
        <item x="474"/>
        <item x="197"/>
        <item x="436"/>
        <item x="592"/>
        <item x="471"/>
        <item x="419"/>
        <item x="578"/>
        <item x="564"/>
        <item x="82"/>
        <item x="123"/>
        <item x="497"/>
        <item x="201"/>
        <item x="47"/>
        <item x="368"/>
        <item x="482"/>
        <item x="249"/>
        <item x="306"/>
        <item x="396"/>
        <item x="62"/>
        <item x="430"/>
        <item x="537"/>
        <item x="599"/>
        <item x="93"/>
        <item x="563"/>
        <item x="318"/>
        <item x="144"/>
        <item x="247"/>
        <item x="424"/>
        <item x="639"/>
        <item x="313"/>
        <item x="528"/>
        <item x="260"/>
        <item x="215"/>
        <item x="364"/>
        <item x="280"/>
        <item x="150"/>
        <item x="410"/>
        <item x="469"/>
        <item x="590"/>
        <item x="332"/>
        <item x="441"/>
        <item x="632"/>
        <item x="251"/>
        <item x="168"/>
        <item x="490"/>
        <item x="566"/>
        <item x="569"/>
        <item x="85"/>
        <item x="609"/>
        <item x="253"/>
        <item x="276"/>
        <item x="631"/>
        <item x="15"/>
        <item x="643"/>
        <item x="568"/>
        <item x="283"/>
        <item x="466"/>
        <item x="629"/>
        <item x="317"/>
        <item x="263"/>
        <item x="108"/>
        <item x="583"/>
        <item x="320"/>
        <item x="218"/>
        <item x="487"/>
        <item x="220"/>
        <item x="152"/>
        <item x="373"/>
        <item x="131"/>
        <item x="286"/>
        <item x="324"/>
        <item x="581"/>
        <item x="109"/>
        <item x="595"/>
        <item x="267"/>
        <item x="555"/>
        <item x="118"/>
        <item x="529"/>
        <item x="302"/>
        <item x="358"/>
        <item x="5"/>
        <item x="330"/>
        <item x="596"/>
        <item x="107"/>
        <item x="127"/>
        <item x="570"/>
        <item x="265"/>
        <item x="394"/>
        <item x="261"/>
        <item x="227"/>
        <item x="35"/>
        <item x="124"/>
        <item x="39"/>
        <item x="316"/>
        <item x="163"/>
        <item x="222"/>
        <item x="536"/>
        <item x="33"/>
        <item x="546"/>
        <item x="560"/>
        <item x="292"/>
        <item x="434"/>
        <item x="171"/>
        <item x="403"/>
        <item x="236"/>
        <item x="356"/>
        <item x="409"/>
        <item x="211"/>
        <item x="176"/>
        <item x="624"/>
        <item x="70"/>
        <item x="355"/>
        <item x="346"/>
        <item x="88"/>
        <item x="258"/>
        <item x="619"/>
        <item x="357"/>
        <item x="19"/>
        <item x="440"/>
        <item x="12"/>
        <item x="433"/>
        <item x="541"/>
        <item x="500"/>
        <item x="407"/>
        <item x="432"/>
        <item x="380"/>
        <item x="604"/>
        <item x="535"/>
        <item x="485"/>
        <item x="238"/>
        <item x="544"/>
        <item x="522"/>
        <item x="92"/>
        <item x="120"/>
        <item x="505"/>
        <item x="180"/>
        <item x="105"/>
        <item x="582"/>
        <item x="275"/>
        <item x="254"/>
        <item x="274"/>
        <item x="559"/>
        <item x="337"/>
        <item x="30"/>
        <item x="416"/>
        <item x="0"/>
        <item x="141"/>
        <item x="224"/>
        <item x="612"/>
        <item x="429"/>
        <item x="6"/>
        <item x="312"/>
        <item x="142"/>
        <item x="363"/>
        <item x="4"/>
        <item x="549"/>
        <item x="34"/>
        <item x="195"/>
        <item x="49"/>
        <item x="491"/>
        <item x="457"/>
        <item x="293"/>
        <item x="333"/>
        <item x="269"/>
        <item x="462"/>
        <item x="177"/>
        <item x="11"/>
        <item x="495"/>
        <item x="301"/>
        <item x="418"/>
        <item x="593"/>
        <item x="242"/>
        <item x="550"/>
        <item x="638"/>
        <item x="223"/>
        <item x="155"/>
        <item x="326"/>
        <item x="140"/>
        <item x="146"/>
        <item x="362"/>
        <item x="617"/>
        <item x="539"/>
        <item x="484"/>
        <item x="147"/>
        <item x="375"/>
        <item x="27"/>
        <item x="122"/>
        <item x="634"/>
        <item x="627"/>
        <item x="13"/>
        <item x="328"/>
        <item x="508"/>
        <item x="439"/>
        <item x="257"/>
        <item x="192"/>
        <item x="79"/>
        <item x="577"/>
        <item x="515"/>
        <item x="244"/>
        <item x="584"/>
        <item x="9"/>
        <item x="378"/>
        <item x="621"/>
        <item x="510"/>
        <item x="86"/>
        <item x="17"/>
        <item x="7"/>
        <item x="310"/>
        <item x="600"/>
        <item x="278"/>
        <item x="321"/>
        <item x="554"/>
        <item x="234"/>
        <item x="164"/>
        <item x="84"/>
        <item x="199"/>
        <item x="282"/>
        <item x="352"/>
        <item x="194"/>
        <item x="166"/>
        <item x="89"/>
        <item x="338"/>
        <item x="496"/>
        <item x="182"/>
        <item x="372"/>
        <item x="494"/>
        <item x="213"/>
        <item x="388"/>
        <item x="129"/>
        <item x="279"/>
        <item x="111"/>
        <item x="376"/>
        <item x="521"/>
        <item x="137"/>
        <item x="551"/>
        <item x="405"/>
        <item x="361"/>
        <item x="132"/>
        <item x="308"/>
        <item x="387"/>
        <item x="446"/>
        <item x="148"/>
        <item x="517"/>
        <item x="445"/>
        <item x="415"/>
        <item x="454"/>
        <item x="311"/>
        <item x="603"/>
        <item x="64"/>
        <item x="585"/>
        <item x="384"/>
        <item x="594"/>
        <item x="455"/>
        <item x="456"/>
        <item x="205"/>
        <item x="545"/>
        <item x="113"/>
        <item x="121"/>
        <item x="285"/>
        <item x="520"/>
        <item x="402"/>
        <item x="404"/>
        <item x="586"/>
        <item x="172"/>
        <item x="374"/>
        <item x="106"/>
        <item x="353"/>
        <item x="151"/>
        <item x="153"/>
        <item x="597"/>
        <item x="519"/>
        <item x="344"/>
        <item x="57"/>
        <item x="179"/>
        <item x="534"/>
        <item x="447"/>
        <item x="473"/>
        <item x="250"/>
        <item x="266"/>
        <item x="390"/>
        <item x="53"/>
        <item x="527"/>
        <item x="513"/>
        <item x="66"/>
        <item x="443"/>
        <item x="193"/>
        <item x="181"/>
        <item x="96"/>
        <item x="580"/>
        <item x="334"/>
        <item x="401"/>
        <item x="635"/>
        <item x="59"/>
        <item x="464"/>
        <item x="336"/>
        <item x="112"/>
        <item x="642"/>
        <item x="399"/>
        <item x="18"/>
        <item x="149"/>
        <item x="460"/>
        <item x="371"/>
        <item x="76"/>
        <item x="571"/>
        <item x="366"/>
        <item x="237"/>
        <item x="408"/>
        <item x="322"/>
        <item x="509"/>
        <item x="309"/>
        <item x="608"/>
        <item x="442"/>
        <item x="523"/>
        <item x="183"/>
        <item x="329"/>
        <item x="235"/>
        <item x="615"/>
        <item x="345"/>
        <item x="259"/>
        <item x="502"/>
        <item x="130"/>
        <item x="499"/>
        <item x="381"/>
        <item x="98"/>
        <item x="16"/>
        <item x="389"/>
        <item x="74"/>
        <item x="574"/>
        <item x="488"/>
        <item x="298"/>
        <item x="327"/>
        <item x="314"/>
        <item x="341"/>
        <item x="562"/>
        <item x="567"/>
        <item x="198"/>
        <item x="212"/>
        <item x="187"/>
        <item x="217"/>
        <item x="339"/>
        <item x="395"/>
        <item x="119"/>
        <item x="426"/>
        <item x="294"/>
        <item x="284"/>
        <item x="350"/>
        <item x="226"/>
        <item x="637"/>
        <item x="262"/>
        <item x="465"/>
        <item x="623"/>
        <item x="210"/>
        <item x="483"/>
        <item x="459"/>
        <item x="136"/>
        <item x="319"/>
        <item x="524"/>
        <item x="156"/>
        <item x="512"/>
        <item x="450"/>
        <item x="157"/>
        <item x="532"/>
        <item x="331"/>
        <item x="518"/>
        <item x="525"/>
        <item x="379"/>
        <item x="526"/>
        <item x="22"/>
        <item x="73"/>
        <item x="507"/>
        <item x="420"/>
        <item x="516"/>
        <item x="185"/>
        <item x="514"/>
        <item x="480"/>
        <item x="296"/>
        <item x="342"/>
        <item x="630"/>
        <item x="575"/>
        <item x="243"/>
        <item x="543"/>
        <item x="304"/>
        <item x="614"/>
        <item x="75"/>
        <item x="538"/>
        <item x="138"/>
        <item x="458"/>
        <item x="428"/>
        <item x="216"/>
        <item x="626"/>
        <item x="241"/>
        <item x="343"/>
        <item x="553"/>
        <item x="607"/>
        <item x="63"/>
        <item x="472"/>
        <item x="511"/>
        <item x="636"/>
        <item x="533"/>
        <item x="606"/>
        <item x="186"/>
        <item x="56"/>
      </items>
    </pivotField>
    <pivotField axis="axisRow" compact="0" outline="0" showAll="0" defaultSubtotal="0">
      <items count="136">
        <item x="49"/>
        <item x="88"/>
        <item x="125"/>
        <item x="128"/>
        <item x="131"/>
        <item x="91"/>
        <item x="133"/>
        <item x="98"/>
        <item x="74"/>
        <item x="93"/>
        <item x="102"/>
        <item x="110"/>
        <item x="115"/>
        <item x="95"/>
        <item x="120"/>
        <item x="69"/>
        <item x="104"/>
        <item x="123"/>
        <item x="56"/>
        <item x="78"/>
        <item x="119"/>
        <item x="111"/>
        <item x="66"/>
        <item x="79"/>
        <item x="75"/>
        <item x="126"/>
        <item x="82"/>
        <item x="118"/>
        <item x="121"/>
        <item x="80"/>
        <item x="113"/>
        <item x="96"/>
        <item x="124"/>
        <item x="53"/>
        <item x="81"/>
        <item x="57"/>
        <item x="76"/>
        <item x="60"/>
        <item x="63"/>
        <item x="103"/>
        <item x="135"/>
        <item x="61"/>
        <item x="62"/>
        <item x="70"/>
        <item x="109"/>
        <item x="92"/>
        <item x="85"/>
        <item x="65"/>
        <item x="28"/>
        <item x="132"/>
        <item x="130"/>
        <item x="71"/>
        <item x="54"/>
        <item x="58"/>
        <item x="50"/>
        <item x="112"/>
        <item x="122"/>
        <item x="100"/>
        <item x="51"/>
        <item x="106"/>
        <item x="99"/>
        <item x="67"/>
        <item x="77"/>
        <item x="116"/>
        <item x="129"/>
        <item x="87"/>
        <item x="101"/>
        <item x="89"/>
        <item x="94"/>
        <item x="37"/>
        <item x="127"/>
        <item x="97"/>
        <item x="18"/>
        <item x="90"/>
        <item x="55"/>
        <item x="17"/>
        <item x="33"/>
        <item x="64"/>
        <item x="8"/>
        <item x="6"/>
        <item x="7"/>
        <item x="86"/>
        <item x="39"/>
        <item x="117"/>
        <item x="22"/>
        <item x="27"/>
        <item x="134"/>
        <item x="20"/>
        <item x="26"/>
        <item x="38"/>
        <item x="52"/>
        <item x="0"/>
        <item x="25"/>
        <item x="68"/>
        <item x="15"/>
        <item x="13"/>
        <item x="114"/>
        <item x="12"/>
        <item x="30"/>
        <item x="35"/>
        <item x="3"/>
        <item x="5"/>
        <item x="1"/>
        <item x="9"/>
        <item x="59"/>
        <item x="105"/>
        <item x="11"/>
        <item x="2"/>
        <item x="108"/>
        <item x="34"/>
        <item x="23"/>
        <item x="40"/>
        <item x="4"/>
        <item x="19"/>
        <item x="83"/>
        <item x="47"/>
        <item x="73"/>
        <item x="48"/>
        <item x="10"/>
        <item x="16"/>
        <item x="24"/>
        <item x="32"/>
        <item x="14"/>
        <item x="29"/>
        <item x="36"/>
        <item x="21"/>
        <item x="72"/>
        <item x="44"/>
        <item x="41"/>
        <item x="107"/>
        <item x="43"/>
        <item x="45"/>
        <item x="46"/>
        <item x="31"/>
        <item x="42"/>
        <item x="84"/>
      </items>
    </pivotField>
    <pivotField axis="axisRow" compact="0" outline="0" showAll="0" defaultSubtotal="0">
      <items count="793">
        <item x="7"/>
        <item x="634"/>
        <item x="625"/>
        <item x="366"/>
        <item x="322"/>
        <item x="332"/>
        <item x="785"/>
        <item x="448"/>
        <item x="304"/>
        <item x="220"/>
        <item x="277"/>
        <item x="423"/>
        <item x="572"/>
        <item x="392"/>
        <item x="148"/>
        <item x="661"/>
        <item x="296"/>
        <item x="401"/>
        <item x="626"/>
        <item x="558"/>
        <item x="617"/>
        <item x="469"/>
        <item x="406"/>
        <item x="573"/>
        <item x="193"/>
        <item x="775"/>
        <item x="29"/>
        <item x="637"/>
        <item x="432"/>
        <item x="534"/>
        <item x="9"/>
        <item x="792"/>
        <item x="421"/>
        <item x="591"/>
        <item x="670"/>
        <item x="377"/>
        <item x="26"/>
        <item x="729"/>
        <item x="66"/>
        <item x="386"/>
        <item x="696"/>
        <item x="359"/>
        <item x="607"/>
        <item x="656"/>
        <item x="700"/>
        <item x="475"/>
        <item x="188"/>
        <item x="272"/>
        <item x="299"/>
        <item x="164"/>
        <item x="256"/>
        <item x="388"/>
        <item x="329"/>
        <item x="328"/>
        <item x="695"/>
        <item x="135"/>
        <item x="752"/>
        <item x="453"/>
        <item x="623"/>
        <item x="314"/>
        <item x="524"/>
        <item x="621"/>
        <item x="677"/>
        <item x="390"/>
        <item x="680"/>
        <item x="340"/>
        <item x="444"/>
        <item x="333"/>
        <item x="370"/>
        <item x="630"/>
        <item x="223"/>
        <item x="227"/>
        <item x="200"/>
        <item x="703"/>
        <item x="97"/>
        <item x="235"/>
        <item x="509"/>
        <item x="100"/>
        <item x="300"/>
        <item x="53"/>
        <item x="632"/>
        <item x="684"/>
        <item x="355"/>
        <item x="622"/>
        <item x="82"/>
        <item x="657"/>
        <item x="17"/>
        <item x="640"/>
        <item x="305"/>
        <item x="644"/>
        <item x="710"/>
        <item x="51"/>
        <item x="336"/>
        <item x="56"/>
        <item x="594"/>
        <item x="57"/>
        <item x="531"/>
        <item x="271"/>
        <item x="379"/>
        <item x="456"/>
        <item x="356"/>
        <item x="181"/>
        <item x="458"/>
        <item x="744"/>
        <item x="344"/>
        <item x="25"/>
        <item x="408"/>
        <item x="606"/>
        <item x="709"/>
        <item x="460"/>
        <item x="310"/>
        <item x="39"/>
        <item x="575"/>
        <item x="184"/>
        <item x="570"/>
        <item x="603"/>
        <item x="59"/>
        <item x="202"/>
        <item x="274"/>
        <item x="313"/>
        <item x="364"/>
        <item x="173"/>
        <item x="505"/>
        <item x="712"/>
        <item x="428"/>
        <item x="581"/>
        <item x="84"/>
        <item x="140"/>
        <item x="12"/>
        <item x="282"/>
        <item x="389"/>
        <item x="250"/>
        <item x="713"/>
        <item x="114"/>
        <item x="437"/>
        <item x="702"/>
        <item x="681"/>
        <item x="273"/>
        <item x="327"/>
        <item x="584"/>
        <item x="569"/>
        <item x="89"/>
        <item x="697"/>
        <item x="80"/>
        <item x="692"/>
        <item x="228"/>
        <item x="478"/>
        <item x="578"/>
        <item x="479"/>
        <item x="686"/>
        <item x="334"/>
        <item x="779"/>
        <item x="629"/>
        <item x="232"/>
        <item x="98"/>
        <item x="742"/>
        <item x="689"/>
        <item x="360"/>
        <item x="251"/>
        <item x="319"/>
        <item x="781"/>
        <item x="563"/>
        <item x="557"/>
        <item x="354"/>
        <item x="88"/>
        <item x="189"/>
        <item x="782"/>
        <item x="497"/>
        <item x="679"/>
        <item x="155"/>
        <item x="396"/>
        <item x="85"/>
        <item x="659"/>
        <item x="83"/>
        <item x="682"/>
        <item x="501"/>
        <item x="553"/>
        <item x="683"/>
        <item x="162"/>
        <item x="221"/>
        <item x="41"/>
        <item x="585"/>
        <item x="765"/>
        <item x="291"/>
        <item x="474"/>
        <item x="784"/>
        <item x="770"/>
        <item x="619"/>
        <item x="707"/>
        <item x="311"/>
        <item x="198"/>
        <item x="380"/>
        <item x="721"/>
        <item x="602"/>
        <item x="338"/>
        <item x="747"/>
        <item x="222"/>
        <item x="698"/>
        <item x="307"/>
        <item x="628"/>
        <item x="515"/>
        <item x="365"/>
        <item x="211"/>
        <item x="699"/>
        <item x="513"/>
        <item x="225"/>
        <item x="382"/>
        <item x="11"/>
        <item x="61"/>
        <item x="283"/>
        <item x="298"/>
        <item x="363"/>
        <item x="589"/>
        <item x="138"/>
        <item x="599"/>
        <item x="252"/>
        <item x="726"/>
        <item x="455"/>
        <item x="439"/>
        <item x="50"/>
        <item x="536"/>
        <item x="489"/>
        <item x="257"/>
        <item x="522"/>
        <item x="440"/>
        <item x="741"/>
        <item x="154"/>
        <item x="555"/>
        <item x="436"/>
        <item x="199"/>
        <item x="185"/>
        <item x="576"/>
        <item x="674"/>
        <item x="326"/>
        <item x="631"/>
        <item x="384"/>
        <item x="309"/>
        <item x="351"/>
        <item x="362"/>
        <item x="30"/>
        <item x="588"/>
        <item x="183"/>
        <item x="471"/>
        <item x="597"/>
        <item x="230"/>
        <item x="119"/>
        <item x="174"/>
        <item x="275"/>
        <item x="90"/>
        <item x="55"/>
        <item x="266"/>
        <item x="165"/>
        <item x="592"/>
        <item x="516"/>
        <item x="418"/>
        <item x="750"/>
        <item x="586"/>
        <item x="761"/>
        <item x="485"/>
        <item x="547"/>
        <item x="443"/>
        <item x="5"/>
        <item x="150"/>
        <item x="451"/>
        <item x="243"/>
        <item x="281"/>
        <item x="618"/>
        <item x="551"/>
        <item x="21"/>
        <item x="745"/>
        <item x="349"/>
        <item x="638"/>
        <item x="171"/>
        <item x="438"/>
        <item x="262"/>
        <item x="691"/>
        <item x="556"/>
        <item x="476"/>
        <item x="740"/>
        <item x="301"/>
        <item x="646"/>
        <item x="579"/>
        <item x="704"/>
        <item x="728"/>
        <item x="182"/>
        <item x="693"/>
        <item x="550"/>
        <item x="191"/>
        <item x="417"/>
        <item x="748"/>
        <item x="604"/>
        <item x="278"/>
        <item x="276"/>
        <item x="446"/>
        <item x="268"/>
        <item x="231"/>
        <item x="587"/>
        <item x="749"/>
        <item x="323"/>
        <item x="280"/>
        <item x="774"/>
        <item x="500"/>
        <item x="358"/>
        <item x="627"/>
        <item x="81"/>
        <item x="477"/>
        <item x="385"/>
        <item x="258"/>
        <item x="195"/>
        <item x="571"/>
        <item x="526"/>
        <item x="320"/>
        <item x="783"/>
        <item x="552"/>
        <item x="374"/>
        <item x="470"/>
        <item x="52"/>
        <item x="131"/>
        <item x="767"/>
        <item x="285"/>
        <item x="487"/>
        <item x="514"/>
        <item x="568"/>
        <item x="378"/>
        <item x="168"/>
        <item x="706"/>
        <item x="429"/>
        <item x="8"/>
        <item x="294"/>
        <item x="321"/>
        <item x="762"/>
        <item x="216"/>
        <item x="764"/>
        <item x="648"/>
        <item x="609"/>
        <item x="34"/>
        <item x="502"/>
        <item x="481"/>
        <item x="776"/>
        <item x="530"/>
        <item x="18"/>
        <item x="113"/>
        <item x="139"/>
        <item x="157"/>
        <item x="624"/>
        <item x="151"/>
        <item x="613"/>
        <item x="708"/>
        <item x="499"/>
        <item x="337"/>
        <item x="263"/>
        <item x="582"/>
        <item x="507"/>
        <item x="654"/>
        <item x="422"/>
        <item x="727"/>
        <item x="350"/>
        <item x="65"/>
        <item x="548"/>
        <item x="564"/>
        <item x="63"/>
        <item x="357"/>
        <item x="565"/>
        <item x="116"/>
        <item x="653"/>
        <item x="259"/>
        <item x="373"/>
        <item x="601"/>
        <item x="743"/>
        <item x="269"/>
        <item x="658"/>
        <item x="508"/>
        <item x="214"/>
        <item x="72"/>
        <item x="10"/>
        <item x="218"/>
        <item x="450"/>
        <item x="538"/>
        <item x="27"/>
        <item x="246"/>
        <item x="306"/>
        <item x="260"/>
        <item x="224"/>
        <item x="537"/>
        <item x="687"/>
        <item x="79"/>
        <item x="109"/>
        <item x="459"/>
        <item x="441"/>
        <item x="149"/>
        <item x="433"/>
        <item x="248"/>
        <item x="641"/>
        <item x="639"/>
        <item x="290"/>
        <item x="466"/>
        <item x="763"/>
        <item x="777"/>
        <item x="484"/>
        <item x="35"/>
        <item x="735"/>
        <item x="486"/>
        <item x="488"/>
        <item x="147"/>
        <item x="491"/>
        <item x="511"/>
        <item x="616"/>
        <item x="768"/>
        <item x="253"/>
        <item x="353"/>
        <item x="339"/>
        <item x="190"/>
        <item x="724"/>
        <item x="449"/>
        <item x="315"/>
        <item x="115"/>
        <item x="203"/>
        <item x="352"/>
        <item x="402"/>
        <item x="468"/>
        <item x="660"/>
        <item x="279"/>
        <item x="615"/>
        <item x="293"/>
        <item x="23"/>
        <item x="675"/>
        <item x="397"/>
        <item x="324"/>
        <item x="435"/>
        <item x="598"/>
        <item x="541"/>
        <item x="503"/>
        <item x="302"/>
        <item x="204"/>
        <item x="175"/>
        <item x="212"/>
        <item x="736"/>
        <item x="404"/>
        <item x="431"/>
        <item x="172"/>
        <item x="694"/>
        <item x="178"/>
        <item x="600"/>
        <item x="106"/>
        <item x="480"/>
        <item x="643"/>
        <item x="662"/>
        <item x="36"/>
        <item x="44"/>
        <item x="153"/>
        <item x="186"/>
        <item x="130"/>
        <item x="620"/>
        <item x="15"/>
        <item x="144"/>
        <item x="93"/>
        <item x="465"/>
        <item x="177"/>
        <item x="722"/>
        <item x="756"/>
        <item x="325"/>
        <item x="566"/>
        <item x="94"/>
        <item x="69"/>
        <item x="254"/>
        <item x="217"/>
        <item x="605"/>
        <item x="371"/>
        <item x="467"/>
        <item x="112"/>
        <item x="381"/>
        <item x="76"/>
        <item x="68"/>
        <item x="407"/>
        <item x="399"/>
        <item x="690"/>
        <item x="419"/>
        <item x="187"/>
        <item x="331"/>
        <item x="409"/>
        <item x="308"/>
        <item x="527"/>
        <item x="180"/>
        <item x="434"/>
        <item x="16"/>
        <item x="583"/>
        <item x="111"/>
        <item x="701"/>
        <item x="60"/>
        <item x="472"/>
        <item x="42"/>
        <item x="48"/>
        <item x="146"/>
        <item x="244"/>
        <item x="723"/>
        <item x="758"/>
        <item x="757"/>
        <item x="504"/>
        <item x="295"/>
        <item x="669"/>
        <item x="158"/>
        <item x="330"/>
        <item x="78"/>
        <item x="737"/>
        <item x="22"/>
        <item x="525"/>
        <item x="46"/>
        <item x="43"/>
        <item x="247"/>
        <item x="77"/>
        <item x="194"/>
        <item x="145"/>
        <item x="372"/>
        <item x="233"/>
        <item x="580"/>
        <item x="769"/>
        <item x="196"/>
        <item x="567"/>
        <item x="176"/>
        <item x="2"/>
        <item x="179"/>
        <item x="673"/>
        <item x="790"/>
        <item x="267"/>
        <item x="346"/>
        <item x="778"/>
        <item x="420"/>
        <item x="4"/>
        <item x="415"/>
        <item x="452"/>
        <item x="169"/>
        <item x="528"/>
        <item x="105"/>
        <item x="133"/>
        <item x="517"/>
        <item x="510"/>
        <item x="562"/>
        <item x="286"/>
        <item x="442"/>
        <item x="375"/>
        <item x="122"/>
        <item x="167"/>
        <item x="772"/>
        <item x="668"/>
        <item x="387"/>
        <item x="270"/>
        <item x="612"/>
        <item x="318"/>
        <item x="28"/>
        <item x="32"/>
        <item x="121"/>
        <item x="642"/>
        <item x="733"/>
        <item x="376"/>
        <item x="45"/>
        <item x="241"/>
        <item x="546"/>
        <item x="760"/>
        <item x="655"/>
        <item x="532"/>
        <item x="229"/>
        <item x="483"/>
        <item x="791"/>
        <item x="400"/>
        <item x="103"/>
        <item x="3"/>
        <item x="766"/>
        <item x="127"/>
        <item x="197"/>
        <item x="719"/>
        <item x="108"/>
        <item x="544"/>
        <item x="234"/>
        <item x="92"/>
        <item x="62"/>
        <item x="86"/>
        <item x="715"/>
        <item x="75"/>
        <item x="755"/>
        <item x="464"/>
        <item x="123"/>
        <item x="219"/>
        <item x="739"/>
        <item x="24"/>
        <item x="405"/>
        <item x="717"/>
        <item x="676"/>
        <item x="759"/>
        <item x="161"/>
        <item x="236"/>
        <item x="215"/>
        <item x="398"/>
        <item x="104"/>
        <item x="424"/>
        <item x="95"/>
        <item x="207"/>
        <item x="152"/>
        <item x="71"/>
        <item x="738"/>
        <item x="297"/>
        <item x="554"/>
        <item x="780"/>
        <item x="91"/>
        <item x="445"/>
        <item x="403"/>
        <item x="427"/>
        <item x="73"/>
        <item x="6"/>
        <item x="107"/>
        <item x="74"/>
        <item x="343"/>
        <item x="132"/>
        <item x="347"/>
        <item x="20"/>
        <item x="462"/>
        <item x="720"/>
        <item x="549"/>
        <item x="201"/>
        <item x="636"/>
        <item x="533"/>
        <item x="58"/>
        <item x="787"/>
        <item x="208"/>
        <item x="730"/>
        <item x="593"/>
        <item x="649"/>
        <item x="645"/>
        <item x="495"/>
        <item x="751"/>
        <item x="261"/>
        <item x="38"/>
        <item x="610"/>
        <item x="335"/>
        <item x="64"/>
        <item x="395"/>
        <item x="117"/>
        <item x="49"/>
        <item x="492"/>
        <item x="342"/>
        <item x="391"/>
        <item x="137"/>
        <item x="512"/>
        <item x="136"/>
        <item x="206"/>
        <item x="590"/>
        <item x="129"/>
        <item x="292"/>
        <item x="633"/>
        <item x="156"/>
        <item x="725"/>
        <item x="19"/>
        <item x="705"/>
        <item x="142"/>
        <item x="635"/>
        <item x="143"/>
        <item x="87"/>
        <item x="539"/>
        <item x="678"/>
        <item x="490"/>
        <item x="574"/>
        <item x="771"/>
        <item x="447"/>
        <item x="540"/>
        <item x="255"/>
        <item x="650"/>
        <item x="163"/>
        <item x="542"/>
        <item x="101"/>
        <item x="412"/>
        <item x="663"/>
        <item x="789"/>
        <item x="54"/>
        <item x="265"/>
        <item x="685"/>
        <item x="496"/>
        <item x="543"/>
        <item x="608"/>
        <item x="245"/>
        <item x="711"/>
        <item x="367"/>
        <item x="493"/>
        <item x="249"/>
        <item x="160"/>
        <item x="410"/>
        <item x="99"/>
        <item x="284"/>
        <item x="159"/>
        <item x="614"/>
        <item x="457"/>
        <item x="192"/>
        <item x="577"/>
        <item x="595"/>
        <item x="33"/>
        <item x="666"/>
        <item x="118"/>
        <item x="134"/>
        <item x="461"/>
        <item x="166"/>
        <item x="786"/>
        <item x="506"/>
        <item x="383"/>
        <item x="535"/>
        <item x="520"/>
        <item x="1"/>
        <item x="141"/>
        <item x="473"/>
        <item x="425"/>
        <item x="559"/>
        <item x="519"/>
        <item x="454"/>
        <item x="288"/>
        <item x="753"/>
        <item x="341"/>
        <item x="238"/>
        <item x="494"/>
        <item x="393"/>
        <item x="746"/>
        <item x="361"/>
        <item x="317"/>
        <item x="664"/>
        <item x="773"/>
        <item x="716"/>
        <item x="37"/>
        <item x="14"/>
        <item x="369"/>
        <item x="714"/>
        <item x="731"/>
        <item x="213"/>
        <item x="125"/>
        <item x="611"/>
        <item x="596"/>
        <item x="413"/>
        <item x="120"/>
        <item x="110"/>
        <item x="47"/>
        <item x="647"/>
        <item x="718"/>
        <item x="312"/>
        <item x="170"/>
        <item x="463"/>
        <item x="31"/>
        <item x="368"/>
        <item x="529"/>
        <item x="688"/>
        <item x="209"/>
        <item x="651"/>
        <item x="671"/>
        <item x="13"/>
        <item x="210"/>
        <item x="732"/>
        <item x="411"/>
        <item x="237"/>
        <item x="518"/>
        <item x="242"/>
        <item x="545"/>
        <item x="521"/>
        <item x="652"/>
        <item x="226"/>
        <item x="102"/>
        <item x="345"/>
        <item x="239"/>
        <item x="316"/>
        <item x="70"/>
        <item x="96"/>
        <item x="482"/>
        <item x="289"/>
        <item x="523"/>
        <item x="40"/>
        <item x="287"/>
        <item x="205"/>
        <item x="754"/>
        <item x="240"/>
        <item x="788"/>
        <item x="128"/>
        <item x="665"/>
        <item x="394"/>
        <item x="124"/>
        <item x="264"/>
        <item x="414"/>
        <item x="416"/>
        <item x="126"/>
        <item x="303"/>
        <item x="560"/>
        <item x="667"/>
        <item x="734"/>
        <item x="498"/>
        <item x="561"/>
        <item x="348"/>
        <item x="430"/>
        <item x="672"/>
        <item x="426"/>
        <item x="67"/>
        <item x="0"/>
      </items>
    </pivotField>
    <pivotField axis="axisRow" compact="0" outline="0" showAll="0" defaultSubtotal="0">
      <items count="780">
        <item x="61"/>
        <item x="9"/>
        <item x="158"/>
        <item x="18"/>
        <item x="134"/>
        <item x="23"/>
        <item x="307"/>
        <item x="97"/>
        <item x="141"/>
        <item x="34"/>
        <item x="8"/>
        <item x="96"/>
        <item x="110"/>
        <item x="100"/>
        <item x="35"/>
        <item x="17"/>
        <item x="36"/>
        <item x="152"/>
        <item x="7"/>
        <item x="165"/>
        <item x="263"/>
        <item x="115"/>
        <item x="5"/>
        <item x="93"/>
        <item x="124"/>
        <item x="291"/>
        <item x="440"/>
        <item x="188"/>
        <item x="153"/>
        <item x="177"/>
        <item x="159"/>
        <item x="53"/>
        <item x="52"/>
        <item x="148"/>
        <item x="51"/>
        <item x="248"/>
        <item x="156"/>
        <item x="227"/>
        <item x="71"/>
        <item x="397"/>
        <item x="125"/>
        <item x="32"/>
        <item x="260"/>
        <item x="289"/>
        <item x="280"/>
        <item x="444"/>
        <item x="132"/>
        <item x="538"/>
        <item x="151"/>
        <item x="116"/>
        <item x="673"/>
        <item x="109"/>
        <item x="58"/>
        <item x="586"/>
        <item x="305"/>
        <item x="42"/>
        <item x="212"/>
        <item x="14"/>
        <item x="145"/>
        <item x="349"/>
        <item x="357"/>
        <item x="91"/>
        <item x="347"/>
        <item x="217"/>
        <item x="75"/>
        <item x="107"/>
        <item x="301"/>
        <item x="22"/>
        <item x="187"/>
        <item x="130"/>
        <item x="123"/>
        <item x="553"/>
        <item x="69"/>
        <item x="242"/>
        <item x="226"/>
        <item x="164"/>
        <item x="320"/>
        <item x="88"/>
        <item x="396"/>
        <item x="54"/>
        <item x="129"/>
        <item x="666"/>
        <item x="30"/>
        <item x="363"/>
        <item x="535"/>
        <item x="484"/>
        <item x="6"/>
        <item x="85"/>
        <item x="665"/>
        <item x="318"/>
        <item x="419"/>
        <item x="87"/>
        <item x="29"/>
        <item x="712"/>
        <item x="330"/>
        <item x="262"/>
        <item x="72"/>
        <item x="755"/>
        <item x="229"/>
        <item x="358"/>
        <item x="387"/>
        <item x="127"/>
        <item x="98"/>
        <item x="186"/>
        <item x="544"/>
        <item x="10"/>
        <item x="258"/>
        <item x="310"/>
        <item x="599"/>
        <item x="302"/>
        <item x="297"/>
        <item x="424"/>
        <item x="400"/>
        <item x="261"/>
        <item x="114"/>
        <item x="33"/>
        <item x="449"/>
        <item x="432"/>
        <item x="154"/>
        <item x="512"/>
        <item x="250"/>
        <item x="341"/>
        <item x="453"/>
        <item x="457"/>
        <item x="569"/>
        <item x="95"/>
        <item x="77"/>
        <item x="202"/>
        <item x="268"/>
        <item x="173"/>
        <item x="372"/>
        <item x="537"/>
        <item x="561"/>
        <item x="699"/>
        <item x="548"/>
        <item x="384"/>
        <item x="138"/>
        <item x="232"/>
        <item x="86"/>
        <item x="282"/>
        <item x="421"/>
        <item x="542"/>
        <item x="543"/>
        <item x="725"/>
        <item x="579"/>
        <item x="267"/>
        <item x="155"/>
        <item x="16"/>
        <item x="64"/>
        <item x="568"/>
        <item x="519"/>
        <item x="89"/>
        <item x="439"/>
        <item x="526"/>
        <item x="753"/>
        <item x="758"/>
        <item x="605"/>
        <item x="435"/>
        <item x="516"/>
        <item x="133"/>
        <item x="541"/>
        <item x="343"/>
        <item x="78"/>
        <item x="394"/>
        <item x="452"/>
        <item x="365"/>
        <item x="513"/>
        <item x="433"/>
        <item x="315"/>
        <item x="73"/>
        <item x="759"/>
        <item x="434"/>
        <item x="691"/>
        <item x="294"/>
        <item x="456"/>
        <item x="583"/>
        <item x="144"/>
        <item x="480"/>
        <item x="20"/>
        <item x="49"/>
        <item x="45"/>
        <item x="555"/>
        <item x="455"/>
        <item x="684"/>
        <item x="580"/>
        <item x="688"/>
        <item x="448"/>
        <item x="641"/>
        <item x="90"/>
        <item x="505"/>
        <item x="39"/>
        <item x="126"/>
        <item x="204"/>
        <item x="652"/>
        <item x="585"/>
        <item x="661"/>
        <item x="422"/>
        <item x="50"/>
        <item x="572"/>
        <item x="584"/>
        <item x="498"/>
        <item x="275"/>
        <item x="92"/>
        <item x="81"/>
        <item x="417"/>
        <item x="464"/>
        <item x="601"/>
        <item x="752"/>
        <item x="139"/>
        <item x="441"/>
        <item x="265"/>
        <item x="634"/>
        <item x="166"/>
        <item x="534"/>
        <item x="711"/>
        <item x="563"/>
        <item x="375"/>
        <item x="769"/>
        <item x="192"/>
        <item x="244"/>
        <item x="295"/>
        <item x="497"/>
        <item x="119"/>
        <item x="511"/>
        <item x="653"/>
        <item x="409"/>
        <item x="702"/>
        <item x="442"/>
        <item x="385"/>
        <item x="206"/>
        <item x="19"/>
        <item x="106"/>
        <item x="185"/>
        <item x="303"/>
        <item x="190"/>
        <item x="112"/>
        <item x="128"/>
        <item x="680"/>
        <item x="11"/>
        <item x="742"/>
        <item x="645"/>
        <item x="412"/>
        <item x="43"/>
        <item x="562"/>
        <item x="175"/>
        <item x="721"/>
        <item x="57"/>
        <item x="288"/>
        <item x="13"/>
        <item x="483"/>
        <item x="235"/>
        <item x="15"/>
        <item x="678"/>
        <item x="574"/>
        <item x="149"/>
        <item x="304"/>
        <item x="760"/>
        <item x="603"/>
        <item x="311"/>
        <item x="99"/>
        <item x="1"/>
        <item x="68"/>
        <item x="205"/>
        <item x="383"/>
        <item x="321"/>
        <item x="463"/>
        <item x="425"/>
        <item x="564"/>
        <item x="277"/>
        <item x="664"/>
        <item x="450"/>
        <item x="94"/>
        <item x="55"/>
        <item x="113"/>
        <item x="309"/>
        <item x="528"/>
        <item x="670"/>
        <item x="334"/>
        <item x="12"/>
        <item x="388"/>
        <item x="118"/>
        <item x="333"/>
        <item x="284"/>
        <item x="336"/>
        <item x="24"/>
        <item x="271"/>
        <item x="331"/>
        <item x="656"/>
        <item x="346"/>
        <item x="252"/>
        <item x="40"/>
        <item x="669"/>
        <item x="660"/>
        <item x="437"/>
        <item x="370"/>
        <item x="60"/>
        <item x="276"/>
        <item x="292"/>
        <item x="160"/>
        <item x="360"/>
        <item x="646"/>
        <item x="612"/>
        <item x="623"/>
        <item x="62"/>
        <item x="228"/>
        <item x="527"/>
        <item x="408"/>
        <item x="243"/>
        <item x="306"/>
        <item x="279"/>
        <item x="592"/>
        <item x="451"/>
        <item x="59"/>
        <item x="28"/>
        <item x="594"/>
        <item x="136"/>
        <item x="411"/>
        <item x="427"/>
        <item x="723"/>
        <item x="654"/>
        <item x="281"/>
        <item x="614"/>
        <item x="345"/>
        <item x="101"/>
        <item x="577"/>
        <item x="214"/>
        <item x="737"/>
        <item x="391"/>
        <item x="44"/>
        <item x="683"/>
        <item x="308"/>
        <item x="643"/>
        <item x="642"/>
        <item x="339"/>
        <item x="377"/>
        <item x="362"/>
        <item x="582"/>
        <item x="533"/>
        <item x="490"/>
        <item x="639"/>
        <item x="407"/>
        <item x="238"/>
        <item x="615"/>
        <item x="775"/>
        <item x="350"/>
        <item x="540"/>
        <item x="253"/>
        <item x="348"/>
        <item x="203"/>
        <item x="393"/>
        <item x="628"/>
        <item x="41"/>
        <item x="655"/>
        <item x="137"/>
        <item x="616"/>
        <item x="596"/>
        <item x="518"/>
        <item x="246"/>
        <item x="369"/>
        <item x="195"/>
        <item x="366"/>
        <item x="247"/>
        <item x="147"/>
        <item x="530"/>
        <item x="663"/>
        <item x="637"/>
        <item x="216"/>
        <item x="332"/>
        <item x="486"/>
        <item x="135"/>
        <item x="744"/>
        <item x="269"/>
        <item x="770"/>
        <item x="359"/>
        <item x="418"/>
        <item x="21"/>
        <item x="76"/>
        <item x="517"/>
        <item x="619"/>
        <item x="482"/>
        <item x="314"/>
        <item x="278"/>
        <item x="361"/>
        <item x="644"/>
        <item x="157"/>
        <item x="750"/>
        <item x="415"/>
        <item x="329"/>
        <item x="423"/>
        <item x="322"/>
        <item x="325"/>
        <item x="335"/>
        <item x="319"/>
        <item x="356"/>
        <item x="765"/>
        <item x="593"/>
        <item x="478"/>
        <item x="402"/>
        <item x="376"/>
        <item x="146"/>
        <item x="473"/>
        <item x="445"/>
        <item x="392"/>
        <item x="658"/>
        <item x="772"/>
        <item x="733"/>
        <item x="679"/>
        <item x="722"/>
        <item x="581"/>
        <item x="63"/>
        <item x="597"/>
        <item x="31"/>
        <item x="198"/>
        <item x="565"/>
        <item x="686"/>
        <item x="595"/>
        <item x="344"/>
        <item x="462"/>
        <item x="257"/>
        <item x="613"/>
        <item x="443"/>
        <item x="414"/>
        <item x="316"/>
        <item x="625"/>
        <item x="529"/>
        <item x="638"/>
        <item x="140"/>
        <item x="624"/>
        <item x="501"/>
        <item x="364"/>
        <item x="222"/>
        <item x="389"/>
        <item x="727"/>
        <item x="56"/>
        <item x="550"/>
        <item x="649"/>
        <item x="249"/>
        <item x="554"/>
        <item x="108"/>
        <item x="499"/>
        <item x="704"/>
        <item x="26"/>
        <item x="264"/>
        <item x="504"/>
        <item x="323"/>
        <item x="668"/>
        <item x="764"/>
        <item x="131"/>
        <item x="667"/>
        <item x="606"/>
        <item x="520"/>
        <item x="386"/>
        <item x="751"/>
        <item x="416"/>
        <item x="410"/>
        <item x="776"/>
        <item x="503"/>
        <item x="80"/>
        <item x="681"/>
        <item x="27"/>
        <item x="270"/>
        <item x="234"/>
        <item x="142"/>
        <item x="324"/>
        <item x="401"/>
        <item x="587"/>
        <item x="25"/>
        <item x="436"/>
        <item x="743"/>
        <item x="218"/>
        <item x="724"/>
        <item x="287"/>
        <item x="626"/>
        <item x="38"/>
        <item x="454"/>
        <item x="283"/>
        <item x="701"/>
        <item x="104"/>
        <item x="121"/>
        <item x="174"/>
        <item x="617"/>
        <item x="671"/>
        <item x="549"/>
        <item x="172"/>
        <item x="728"/>
        <item x="194"/>
        <item x="143"/>
        <item x="351"/>
        <item x="181"/>
        <item x="296"/>
        <item x="552"/>
        <item x="598"/>
        <item x="657"/>
        <item x="342"/>
        <item x="65"/>
        <item x="74"/>
        <item x="566"/>
        <item x="771"/>
        <item x="687"/>
        <item x="677"/>
        <item x="426"/>
        <item x="500"/>
        <item x="103"/>
        <item x="290"/>
        <item x="640"/>
        <item x="213"/>
        <item x="446"/>
        <item x="176"/>
        <item x="245"/>
        <item x="196"/>
        <item x="102"/>
        <item x="741"/>
        <item x="266"/>
        <item x="340"/>
        <item x="398"/>
        <item x="169"/>
        <item x="70"/>
        <item x="211"/>
        <item x="171"/>
        <item x="567"/>
        <item x="650"/>
        <item x="536"/>
        <item x="735"/>
        <item x="337"/>
        <item x="167"/>
        <item x="682"/>
        <item x="622"/>
        <item x="367"/>
        <item x="491"/>
        <item x="312"/>
        <item x="756"/>
        <item x="438"/>
        <item x="571"/>
        <item x="659"/>
        <item x="709"/>
        <item x="715"/>
        <item x="607"/>
        <item x="532"/>
        <item x="368"/>
        <item x="629"/>
        <item x="635"/>
        <item x="515"/>
        <item x="757"/>
        <item x="558"/>
        <item x="754"/>
        <item x="778"/>
        <item x="717"/>
        <item x="150"/>
        <item x="773"/>
        <item x="716"/>
        <item x="689"/>
        <item x="207"/>
        <item x="575"/>
        <item x="506"/>
        <item x="589"/>
        <item x="556"/>
        <item x="67"/>
        <item x="390"/>
        <item x="618"/>
        <item x="399"/>
        <item x="251"/>
        <item x="551"/>
        <item x="256"/>
        <item x="531"/>
        <item x="539"/>
        <item x="672"/>
        <item x="774"/>
        <item x="502"/>
        <item x="470"/>
        <item x="428"/>
        <item x="197"/>
        <item x="233"/>
        <item x="509"/>
        <item x="338"/>
        <item x="105"/>
        <item x="570"/>
        <item x="766"/>
        <item x="374"/>
        <item x="467"/>
        <item x="636"/>
        <item x="373"/>
        <item x="37"/>
        <item x="630"/>
        <item x="193"/>
        <item x="590"/>
        <item x="477"/>
        <item x="378"/>
        <item x="662"/>
        <item x="545"/>
        <item x="111"/>
        <item x="609"/>
        <item x="215"/>
        <item x="734"/>
        <item x="286"/>
        <item x="285"/>
        <item x="604"/>
        <item x="66"/>
        <item x="223"/>
        <item x="697"/>
        <item x="627"/>
        <item x="420"/>
        <item x="469"/>
        <item x="698"/>
        <item x="117"/>
        <item x="546"/>
        <item x="696"/>
        <item x="379"/>
        <item x="466"/>
        <item x="747"/>
        <item x="403"/>
        <item x="621"/>
        <item x="313"/>
        <item x="430"/>
        <item x="237"/>
        <item x="231"/>
        <item x="371"/>
        <item x="620"/>
        <item x="353"/>
        <item x="719"/>
        <item x="674"/>
        <item x="610"/>
        <item x="521"/>
        <item x="559"/>
        <item x="254"/>
        <item x="413"/>
        <item x="703"/>
        <item x="79"/>
        <item x="209"/>
        <item x="632"/>
        <item x="468"/>
        <item x="602"/>
        <item x="429"/>
        <item x="708"/>
        <item x="675"/>
        <item x="255"/>
        <item x="746"/>
        <item x="120"/>
        <item x="736"/>
        <item x="472"/>
        <item x="726"/>
        <item x="738"/>
        <item x="380"/>
        <item x="236"/>
        <item x="317"/>
        <item x="191"/>
        <item x="354"/>
        <item x="608"/>
        <item x="221"/>
        <item x="395"/>
        <item x="730"/>
        <item x="474"/>
        <item x="700"/>
        <item x="573"/>
        <item x="576"/>
        <item x="740"/>
        <item x="651"/>
        <item x="745"/>
        <item x="381"/>
        <item x="524"/>
        <item x="510"/>
        <item x="648"/>
        <item x="489"/>
        <item x="714"/>
        <item x="352"/>
        <item x="633"/>
        <item x="507"/>
        <item x="170"/>
        <item x="327"/>
        <item x="178"/>
        <item x="447"/>
        <item x="299"/>
        <item x="3"/>
        <item x="326"/>
        <item x="779"/>
        <item x="647"/>
        <item x="761"/>
        <item x="508"/>
        <item x="479"/>
        <item x="748"/>
        <item x="465"/>
        <item x="487"/>
        <item x="777"/>
        <item x="514"/>
        <item x="488"/>
        <item x="83"/>
        <item x="739"/>
        <item x="82"/>
        <item x="631"/>
        <item x="611"/>
        <item x="763"/>
        <item x="560"/>
        <item x="485"/>
        <item x="168"/>
        <item x="588"/>
        <item x="600"/>
        <item x="729"/>
        <item x="431"/>
        <item x="210"/>
        <item x="298"/>
        <item x="557"/>
        <item x="676"/>
        <item x="706"/>
        <item x="767"/>
        <item x="731"/>
        <item x="471"/>
        <item x="762"/>
        <item x="182"/>
        <item x="685"/>
        <item x="47"/>
        <item x="189"/>
        <item x="523"/>
        <item x="695"/>
        <item x="2"/>
        <item x="705"/>
        <item x="179"/>
        <item x="493"/>
        <item x="492"/>
        <item x="293"/>
        <item x="707"/>
        <item x="591"/>
        <item x="208"/>
        <item x="183"/>
        <item x="230"/>
        <item x="46"/>
        <item x="219"/>
        <item x="273"/>
        <item x="713"/>
        <item x="259"/>
        <item x="476"/>
        <item x="547"/>
        <item x="475"/>
        <item x="405"/>
        <item x="768"/>
        <item x="272"/>
        <item x="522"/>
        <item x="720"/>
        <item x="458"/>
        <item x="220"/>
        <item x="240"/>
        <item x="495"/>
        <item x="578"/>
        <item x="180"/>
        <item x="481"/>
        <item x="494"/>
        <item x="749"/>
        <item x="525"/>
        <item x="718"/>
        <item x="224"/>
        <item x="690"/>
        <item x="404"/>
        <item x="239"/>
        <item x="382"/>
        <item x="732"/>
        <item x="184"/>
        <item x="355"/>
        <item x="406"/>
        <item x="122"/>
        <item x="225"/>
        <item x="692"/>
        <item x="161"/>
        <item x="300"/>
        <item x="693"/>
        <item x="328"/>
        <item x="162"/>
        <item x="200"/>
        <item x="710"/>
        <item x="84"/>
        <item x="496"/>
        <item x="4"/>
        <item x="274"/>
        <item x="460"/>
        <item x="48"/>
        <item x="199"/>
        <item x="459"/>
        <item x="694"/>
        <item x="241"/>
        <item x="163"/>
        <item x="461"/>
        <item x="201"/>
        <item x="0"/>
      </items>
    </pivotField>
    <pivotField axis="axisRow" compact="0" outline="0" showAll="0" defaultSubtotal="0">
      <items count="327">
        <item x="52"/>
        <item x="9"/>
        <item x="72"/>
        <item x="7"/>
        <item x="31"/>
        <item x="34"/>
        <item x="8"/>
        <item x="5"/>
        <item x="17"/>
        <item x="74"/>
        <item x="32"/>
        <item x="44"/>
        <item x="37"/>
        <item x="49"/>
        <item x="101"/>
        <item x="65"/>
        <item x="14"/>
        <item x="30"/>
        <item x="83"/>
        <item x="100"/>
        <item x="64"/>
        <item x="73"/>
        <item x="59"/>
        <item x="45"/>
        <item x="19"/>
        <item x="113"/>
        <item x="1"/>
        <item x="36"/>
        <item x="164"/>
        <item x="38"/>
        <item x="54"/>
        <item x="76"/>
        <item x="123"/>
        <item x="10"/>
        <item x="28"/>
        <item x="60"/>
        <item x="180"/>
        <item x="176"/>
        <item x="21"/>
        <item x="91"/>
        <item x="6"/>
        <item x="78"/>
        <item x="84"/>
        <item x="26"/>
        <item x="27"/>
        <item x="125"/>
        <item x="163"/>
        <item x="189"/>
        <item x="149"/>
        <item x="102"/>
        <item x="221"/>
        <item x="16"/>
        <item x="71"/>
        <item x="43"/>
        <item x="94"/>
        <item x="214"/>
        <item x="98"/>
        <item x="20"/>
        <item x="22"/>
        <item x="18"/>
        <item x="183"/>
        <item x="93"/>
        <item x="53"/>
        <item x="270"/>
        <item x="103"/>
        <item x="55"/>
        <item x="139"/>
        <item x="197"/>
        <item x="169"/>
        <item x="171"/>
        <item x="82"/>
        <item x="81"/>
        <item x="187"/>
        <item x="280"/>
        <item x="148"/>
        <item x="33"/>
        <item x="145"/>
        <item x="63"/>
        <item x="12"/>
        <item x="95"/>
        <item x="127"/>
        <item x="62"/>
        <item x="35"/>
        <item x="25"/>
        <item x="47"/>
        <item x="85"/>
        <item x="51"/>
        <item x="77"/>
        <item x="15"/>
        <item x="220"/>
        <item x="298"/>
        <item x="92"/>
        <item x="157"/>
        <item x="61"/>
        <item x="267"/>
        <item x="29"/>
        <item x="289"/>
        <item x="199"/>
        <item x="80"/>
        <item x="13"/>
        <item x="50"/>
        <item x="195"/>
        <item x="87"/>
        <item x="182"/>
        <item x="122"/>
        <item x="313"/>
        <item x="58"/>
        <item x="248"/>
        <item x="97"/>
        <item x="242"/>
        <item x="323"/>
        <item x="75"/>
        <item x="181"/>
        <item x="223"/>
        <item x="99"/>
        <item x="118"/>
        <item x="222"/>
        <item x="288"/>
        <item x="217"/>
        <item x="86"/>
        <item x="24"/>
        <item x="213"/>
        <item x="226"/>
        <item x="275"/>
        <item x="144"/>
        <item x="178"/>
        <item x="177"/>
        <item x="240"/>
        <item x="271"/>
        <item x="39"/>
        <item x="218"/>
        <item x="120"/>
        <item x="66"/>
        <item x="198"/>
        <item x="159"/>
        <item x="46"/>
        <item x="269"/>
        <item x="209"/>
        <item x="114"/>
        <item x="160"/>
        <item x="89"/>
        <item x="260"/>
        <item x="206"/>
        <item x="11"/>
        <item x="48"/>
        <item x="281"/>
        <item x="57"/>
        <item x="282"/>
        <item x="235"/>
        <item x="216"/>
        <item x="312"/>
        <item x="202"/>
        <item x="179"/>
        <item x="146"/>
        <item x="314"/>
        <item x="283"/>
        <item x="124"/>
        <item x="132"/>
        <item x="112"/>
        <item x="67"/>
        <item x="208"/>
        <item x="141"/>
        <item x="190"/>
        <item x="126"/>
        <item x="194"/>
        <item x="96"/>
        <item x="186"/>
        <item x="201"/>
        <item x="285"/>
        <item x="262"/>
        <item x="273"/>
        <item x="151"/>
        <item x="310"/>
        <item x="211"/>
        <item x="274"/>
        <item x="215"/>
        <item x="115"/>
        <item x="224"/>
        <item x="170"/>
        <item x="138"/>
        <item x="200"/>
        <item x="311"/>
        <item x="266"/>
        <item x="134"/>
        <item x="268"/>
        <item x="326"/>
        <item x="265"/>
        <item x="152"/>
        <item x="191"/>
        <item x="165"/>
        <item x="140"/>
        <item x="257"/>
        <item x="251"/>
        <item x="108"/>
        <item x="243"/>
        <item x="278"/>
        <item x="150"/>
        <item x="252"/>
        <item x="307"/>
        <item x="324"/>
        <item x="290"/>
        <item x="264"/>
        <item x="204"/>
        <item x="315"/>
        <item x="119"/>
        <item x="255"/>
        <item x="287"/>
        <item x="293"/>
        <item x="234"/>
        <item x="162"/>
        <item x="111"/>
        <item x="3"/>
        <item x="79"/>
        <item x="184"/>
        <item x="292"/>
        <item x="259"/>
        <item x="277"/>
        <item x="279"/>
        <item x="137"/>
        <item x="284"/>
        <item x="303"/>
        <item x="219"/>
        <item x="69"/>
        <item x="308"/>
        <item x="300"/>
        <item x="276"/>
        <item x="207"/>
        <item x="261"/>
        <item x="291"/>
        <item x="286"/>
        <item x="158"/>
        <item x="174"/>
        <item x="192"/>
        <item x="325"/>
        <item x="23"/>
        <item x="319"/>
        <item x="272"/>
        <item x="88"/>
        <item x="320"/>
        <item x="210"/>
        <item x="203"/>
        <item x="241"/>
        <item x="188"/>
        <item x="230"/>
        <item x="254"/>
        <item x="322"/>
        <item x="136"/>
        <item x="128"/>
        <item x="258"/>
        <item x="250"/>
        <item x="41"/>
        <item x="110"/>
        <item x="317"/>
        <item x="233"/>
        <item x="196"/>
        <item x="263"/>
        <item x="316"/>
        <item x="153"/>
        <item x="236"/>
        <item x="256"/>
        <item x="56"/>
        <item x="147"/>
        <item x="117"/>
        <item x="245"/>
        <item x="109"/>
        <item x="68"/>
        <item x="249"/>
        <item x="302"/>
        <item x="304"/>
        <item x="212"/>
        <item x="232"/>
        <item x="173"/>
        <item x="121"/>
        <item x="172"/>
        <item x="2"/>
        <item x="167"/>
        <item x="107"/>
        <item x="301"/>
        <item x="225"/>
        <item x="231"/>
        <item x="239"/>
        <item x="238"/>
        <item x="161"/>
        <item x="133"/>
        <item x="321"/>
        <item x="143"/>
        <item x="135"/>
        <item x="246"/>
        <item x="294"/>
        <item x="155"/>
        <item x="205"/>
        <item x="166"/>
        <item x="90"/>
        <item x="318"/>
        <item x="40"/>
        <item x="306"/>
        <item x="193"/>
        <item x="253"/>
        <item x="299"/>
        <item x="244"/>
        <item x="175"/>
        <item x="309"/>
        <item x="185"/>
        <item x="154"/>
        <item x="116"/>
        <item x="296"/>
        <item x="70"/>
        <item x="247"/>
        <item x="105"/>
        <item x="305"/>
        <item x="4"/>
        <item x="295"/>
        <item x="104"/>
        <item x="168"/>
        <item x="42"/>
        <item x="156"/>
        <item x="228"/>
        <item x="237"/>
        <item x="142"/>
        <item x="130"/>
        <item x="297"/>
        <item x="227"/>
        <item x="106"/>
        <item x="229"/>
        <item x="129"/>
        <item x="131"/>
        <item x="0"/>
      </items>
    </pivotField>
    <pivotField compact="0" outline="0" subtotalTop="0" showAll="0" defaultSubtotal="0"/>
    <pivotField axis="axisRow" compact="0" outline="0" showAll="0" defaultSubtotal="0">
      <items count="1230">
        <item x="9"/>
        <item x="816"/>
        <item x="1130"/>
        <item x="517"/>
        <item x="326"/>
        <item x="631"/>
        <item x="474"/>
        <item x="363"/>
        <item x="554"/>
        <item x="154"/>
        <item x="179"/>
        <item x="533"/>
        <item x="170"/>
        <item x="805"/>
        <item x="1051"/>
        <item x="851"/>
        <item x="477"/>
        <item x="341"/>
        <item x="23"/>
        <item x="221"/>
        <item x="118"/>
        <item x="8"/>
        <item x="1057"/>
        <item x="1216"/>
        <item x="168"/>
        <item x="201"/>
        <item x="1181"/>
        <item x="173"/>
        <item x="36"/>
        <item x="304"/>
        <item x="302"/>
        <item x="1163"/>
        <item x="418"/>
        <item x="913"/>
        <item x="703"/>
        <item x="623"/>
        <item x="835"/>
        <item x="1017"/>
        <item x="11"/>
        <item x="323"/>
        <item x="94"/>
        <item x="1201"/>
        <item x="1199"/>
        <item x="620"/>
        <item x="220"/>
        <item x="57"/>
        <item x="1093"/>
        <item x="22"/>
        <item x="1111"/>
        <item x="17"/>
        <item x="1060"/>
        <item x="494"/>
        <item x="996"/>
        <item x="885"/>
        <item x="284"/>
        <item x="1148"/>
        <item x="1165"/>
        <item x="136"/>
        <item x="38"/>
        <item x="1182"/>
        <item x="752"/>
        <item x="437"/>
        <item x="113"/>
        <item x="998"/>
        <item x="832"/>
        <item x="769"/>
        <item x="138"/>
        <item x="1166"/>
        <item x="643"/>
        <item x="151"/>
        <item x="1033"/>
        <item x="970"/>
        <item x="266"/>
        <item x="514"/>
        <item x="396"/>
        <item x="358"/>
        <item x="240"/>
        <item x="1020"/>
        <item x="736"/>
        <item x="1123"/>
        <item x="1203"/>
        <item x="1218"/>
        <item x="553"/>
        <item x="95"/>
        <item x="551"/>
        <item x="1054"/>
        <item x="18"/>
        <item x="198"/>
        <item x="260"/>
        <item x="844"/>
        <item x="700"/>
        <item x="376"/>
        <item x="1074"/>
        <item x="953"/>
        <item x="69"/>
        <item x="785"/>
        <item x="662"/>
        <item x="868"/>
        <item x="1184"/>
        <item x="733"/>
        <item x="516"/>
        <item x="204"/>
        <item x="1078"/>
        <item x="471"/>
        <item x="1129"/>
        <item x="140"/>
        <item x="167"/>
        <item x="1052"/>
        <item x="783"/>
        <item x="803"/>
        <item x="473"/>
        <item x="29"/>
        <item x="771"/>
        <item x="35"/>
        <item x="1026"/>
        <item x="866"/>
        <item x="597"/>
        <item x="55"/>
        <item x="625"/>
        <item x="360"/>
        <item x="433"/>
        <item x="6"/>
        <item x="1146"/>
        <item x="261"/>
        <item x="644"/>
        <item x="1095"/>
        <item x="321"/>
        <item x="812"/>
        <item x="483"/>
        <item x="1096"/>
        <item x="1104"/>
        <item x="1127"/>
        <item x="322"/>
        <item x="439"/>
        <item x="568"/>
        <item x="377"/>
        <item x="97"/>
        <item x="774"/>
        <item x="909"/>
        <item x="921"/>
        <item x="200"/>
        <item x="584"/>
        <item x="440"/>
        <item x="219"/>
        <item x="106"/>
        <item x="300"/>
        <item x="361"/>
        <item x="638"/>
        <item x="217"/>
        <item x="578"/>
        <item x="401"/>
        <item x="561"/>
        <item x="1014"/>
        <item x="980"/>
        <item x="25"/>
        <item x="96"/>
        <item x="303"/>
        <item x="32"/>
        <item x="30"/>
        <item x="791"/>
        <item x="493"/>
        <item x="523"/>
        <item x="1019"/>
        <item x="811"/>
        <item x="943"/>
        <item x="481"/>
        <item x="694"/>
        <item x="175"/>
        <item x="77"/>
        <item x="1161"/>
        <item x="907"/>
        <item x="210"/>
        <item x="559"/>
        <item x="1210"/>
        <item x="830"/>
        <item x="1168"/>
        <item x="236"/>
        <item x="34"/>
        <item x="950"/>
        <item x="398"/>
        <item x="750"/>
        <item x="1098"/>
        <item x="339"/>
        <item x="587"/>
        <item x="1036"/>
        <item x="526"/>
        <item x="359"/>
        <item x="1178"/>
        <item x="146"/>
        <item x="1031"/>
        <item x="74"/>
        <item x="355"/>
        <item x="972"/>
        <item x="1067"/>
        <item x="117"/>
        <item x="672"/>
        <item x="831"/>
        <item x="52"/>
        <item x="823"/>
        <item x="194"/>
        <item x="242"/>
        <item x="946"/>
        <item x="590"/>
        <item x="974"/>
        <item x="253"/>
        <item x="131"/>
        <item x="735"/>
        <item x="13"/>
        <item x="144"/>
        <item x="756"/>
        <item x="447"/>
        <item x="565"/>
        <item x="701"/>
        <item x="325"/>
        <item x="490"/>
        <item x="295"/>
        <item x="598"/>
        <item x="1056"/>
        <item x="171"/>
        <item x="772"/>
        <item x="849"/>
        <item x="777"/>
        <item x="193"/>
        <item x="1189"/>
        <item x="455"/>
        <item x="1003"/>
        <item x="743"/>
        <item x="369"/>
        <item x="335"/>
        <item x="910"/>
        <item x="541"/>
        <item x="264"/>
        <item x="115"/>
        <item x="1072"/>
        <item x="573"/>
        <item x="659"/>
        <item x="841"/>
        <item x="378"/>
        <item x="1059"/>
        <item x="1167"/>
        <item x="804"/>
        <item x="633"/>
        <item x="680"/>
        <item x="367"/>
        <item x="72"/>
        <item x="825"/>
        <item x="834"/>
        <item x="45"/>
        <item x="407"/>
        <item x="1223"/>
        <item x="510"/>
        <item x="1132"/>
        <item x="600"/>
        <item x="1174"/>
        <item x="64"/>
        <item x="417"/>
        <item x="806"/>
        <item x="16"/>
        <item x="1120"/>
        <item x="1077"/>
        <item x="436"/>
        <item x="718"/>
        <item x="687"/>
        <item x="469"/>
        <item x="531"/>
        <item x="357"/>
        <item x="870"/>
        <item x="665"/>
        <item x="1204"/>
        <item x="975"/>
        <item x="624"/>
        <item x="126"/>
        <item x="5"/>
        <item x="286"/>
        <item x="288"/>
        <item x="320"/>
        <item x="543"/>
        <item x="878"/>
        <item x="263"/>
        <item x="674"/>
        <item x="15"/>
        <item x="945"/>
        <item x="626"/>
        <item x="99"/>
        <item x="647"/>
        <item x="353"/>
        <item x="287"/>
        <item x="1015"/>
        <item x="239"/>
        <item x="169"/>
        <item x="328"/>
        <item x="556"/>
        <item x="1157"/>
        <item x="698"/>
        <item x="748"/>
        <item x="1030"/>
        <item x="731"/>
        <item x="235"/>
        <item x="1022"/>
        <item x="1139"/>
        <item x="195"/>
        <item x="262"/>
        <item x="306"/>
        <item x="1101"/>
        <item x="595"/>
        <item x="1221"/>
        <item x="283"/>
        <item x="197"/>
        <item x="161"/>
        <item x="883"/>
        <item x="137"/>
        <item x="139"/>
        <item x="630"/>
        <item x="10"/>
        <item x="666"/>
        <item x="669"/>
        <item x="773"/>
        <item x="780"/>
        <item x="374"/>
        <item x="758"/>
        <item x="218"/>
        <item x="281"/>
        <item x="726"/>
        <item x="434"/>
        <item x="1185"/>
        <item x="664"/>
        <item x="555"/>
        <item x="495"/>
        <item x="441"/>
        <item x="621"/>
        <item x="982"/>
        <item x="778"/>
        <item x="180"/>
        <item x="1208"/>
        <item x="414"/>
        <item x="766"/>
        <item x="230"/>
        <item x="54"/>
        <item x="737"/>
        <item x="354"/>
        <item x="1110"/>
        <item x="709"/>
        <item x="244"/>
        <item x="393"/>
        <item x="642"/>
        <item x="315"/>
        <item x="475"/>
        <item x="564"/>
        <item x="250"/>
        <item x="1195"/>
        <item x="324"/>
        <item x="327"/>
        <item x="209"/>
        <item x="918"/>
        <item x="476"/>
        <item x="108"/>
        <item x="702"/>
        <item x="14"/>
        <item x="837"/>
        <item x="723"/>
        <item x="445"/>
        <item x="153"/>
        <item x="59"/>
        <item x="560"/>
        <item x="399"/>
        <item x="468"/>
        <item x="892"/>
        <item x="667"/>
        <item x="98"/>
        <item x="911"/>
        <item x="1039"/>
        <item x="839"/>
        <item x="734"/>
        <item x="1205"/>
        <item x="853"/>
        <item x="640"/>
        <item x="411"/>
        <item x="502"/>
        <item x="116"/>
        <item x="395"/>
        <item x="545"/>
        <item x="70"/>
        <item x="886"/>
        <item x="583"/>
        <item x="738"/>
        <item x="708"/>
        <item x="203"/>
        <item x="875"/>
        <item x="1144"/>
        <item x="754"/>
        <item x="53"/>
        <item x="412"/>
        <item x="871"/>
        <item x="809"/>
        <item x="690"/>
        <item x="1226"/>
        <item x="663"/>
        <item x="602"/>
        <item x="983"/>
        <item x="519"/>
        <item x="65"/>
        <item x="730"/>
        <item x="741"/>
        <item x="506"/>
        <item x="619"/>
        <item x="530"/>
        <item x="51"/>
        <item x="714"/>
        <item x="588"/>
        <item x="511"/>
        <item x="400"/>
        <item x="747"/>
        <item x="60"/>
        <item x="929"/>
        <item x="1021"/>
        <item x="237"/>
        <item x="482"/>
        <item x="539"/>
        <item x="105"/>
        <item x="1217"/>
        <item x="768"/>
        <item x="58"/>
        <item x="470"/>
        <item x="1046"/>
        <item x="807"/>
        <item x="275"/>
        <item x="985"/>
        <item x="1001"/>
        <item x="12"/>
        <item x="299"/>
        <item x="102"/>
        <item x="589"/>
        <item x="794"/>
        <item x="770"/>
        <item x="613"/>
        <item x="692"/>
        <item x="739"/>
        <item x="710"/>
        <item x="977"/>
        <item x="499"/>
        <item x="704"/>
        <item x="435"/>
        <item x="101"/>
        <item x="270"/>
        <item x="1209"/>
        <item x="83"/>
        <item x="362"/>
        <item x="594"/>
        <item x="285"/>
        <item x="1147"/>
        <item x="717"/>
        <item x="174"/>
        <item x="461"/>
        <item x="1064"/>
        <item x="668"/>
        <item x="19"/>
        <item x="576"/>
        <item x="504"/>
        <item x="721"/>
        <item x="1136"/>
        <item x="903"/>
        <item x="890"/>
        <item x="550"/>
        <item x="932"/>
        <item x="251"/>
        <item x="183"/>
        <item x="1187"/>
        <item x="800"/>
        <item x="165"/>
        <item x="446"/>
        <item x="1097"/>
        <item x="848"/>
        <item x="368"/>
        <item x="652"/>
        <item x="443"/>
        <item x="91"/>
        <item x="246"/>
        <item x="457"/>
        <item x="1058"/>
        <item x="81"/>
        <item x="73"/>
        <item x="847"/>
        <item x="925"/>
        <item x="724"/>
        <item x="43"/>
        <item x="767"/>
        <item x="978"/>
        <item x="431"/>
        <item x="742"/>
        <item x="685"/>
        <item x="869"/>
        <item x="208"/>
        <item x="607"/>
        <item x="976"/>
        <item x="249"/>
        <item x="833"/>
        <item x="492"/>
        <item x="406"/>
        <item x="852"/>
        <item x="394"/>
        <item x="958"/>
        <item x="904"/>
        <item x="1050"/>
        <item x="650"/>
        <item x="364"/>
        <item x="425"/>
        <item x="1102"/>
        <item x="1158"/>
        <item x="873"/>
        <item x="390"/>
        <item x="311"/>
        <item x="145"/>
        <item x="422"/>
        <item x="160"/>
        <item x="93"/>
        <item x="537"/>
        <item x="1133"/>
        <item x="1113"/>
        <item x="641"/>
        <item x="1183"/>
        <item x="205"/>
        <item x="1106"/>
        <item x="1061"/>
        <item x="416"/>
        <item x="681"/>
        <item x="1055"/>
        <item x="549"/>
        <item x="464"/>
        <item x="1196"/>
        <item x="872"/>
        <item x="349"/>
        <item x="821"/>
        <item x="84"/>
        <item x="673"/>
        <item x="1089"/>
        <item x="373"/>
        <item x="1169"/>
        <item x="1062"/>
        <item x="518"/>
        <item x="1202"/>
        <item x="340"/>
        <item x="682"/>
        <item x="732"/>
        <item x="496"/>
        <item x="955"/>
        <item x="313"/>
        <item x="1071"/>
        <item x="1193"/>
        <item x="40"/>
        <item x="192"/>
        <item x="1018"/>
        <item x="428"/>
        <item x="670"/>
        <item x="187"/>
        <item x="1171"/>
        <item x="632"/>
        <item x="727"/>
        <item x="89"/>
        <item x="1076"/>
        <item x="1037"/>
        <item x="1138"/>
        <item x="268"/>
        <item x="1134"/>
        <item x="924"/>
        <item x="1164"/>
        <item x="397"/>
        <item x="808"/>
        <item x="763"/>
        <item x="294"/>
        <item x="658"/>
        <item x="1121"/>
        <item x="789"/>
        <item x="966"/>
        <item x="525"/>
        <item x="7"/>
        <item x="749"/>
        <item x="817"/>
        <item x="334"/>
        <item x="375"/>
        <item x="124"/>
        <item x="128"/>
        <item x="26"/>
        <item x="206"/>
        <item x="1082"/>
        <item x="129"/>
        <item x="592"/>
        <item x="188"/>
        <item x="1128"/>
        <item x="465"/>
        <item x="291"/>
        <item x="344"/>
        <item x="134"/>
        <item x="1094"/>
        <item x="1126"/>
        <item x="1034"/>
        <item x="915"/>
        <item x="1152"/>
        <item x="135"/>
        <item x="330"/>
        <item x="245"/>
        <item x="104"/>
        <item x="442"/>
        <item x="196"/>
        <item x="1172"/>
        <item x="207"/>
        <item x="586"/>
        <item x="387"/>
        <item x="1075"/>
        <item x="928"/>
        <item x="24"/>
        <item x="917"/>
        <item x="939"/>
        <item x="969"/>
        <item x="421"/>
        <item x="836"/>
        <item x="61"/>
        <item x="606"/>
        <item x="451"/>
        <item x="47"/>
        <item x="857"/>
        <item x="1024"/>
        <item x="1116"/>
        <item x="1004"/>
        <item x="1080"/>
        <item x="182"/>
        <item x="991"/>
        <item x="713"/>
        <item x="223"/>
        <item x="580"/>
        <item x="350"/>
        <item x="813"/>
        <item x="654"/>
        <item x="846"/>
        <item x="382"/>
        <item x="888"/>
        <item x="615"/>
        <item x="798"/>
        <item x="247"/>
        <item x="333"/>
        <item x="513"/>
        <item x="1141"/>
        <item x="85"/>
        <item x="391"/>
        <item x="775"/>
        <item x="156"/>
        <item x="827"/>
        <item x="661"/>
        <item x="1023"/>
        <item x="944"/>
        <item x="293"/>
        <item x="405"/>
        <item x="790"/>
        <item x="31"/>
        <item x="997"/>
        <item x="762"/>
        <item x="1011"/>
        <item x="1108"/>
        <item x="163"/>
        <item x="290"/>
        <item x="979"/>
        <item x="1002"/>
        <item x="689"/>
        <item x="202"/>
        <item x="248"/>
        <item x="801"/>
        <item x="627"/>
        <item x="458"/>
        <item x="225"/>
        <item x="62"/>
        <item x="515"/>
        <item x="610"/>
        <item x="971"/>
        <item x="78"/>
        <item x="100"/>
        <item x="509"/>
        <item x="2"/>
        <item x="814"/>
        <item x="570"/>
        <item x="103"/>
        <item x="384"/>
        <item x="450"/>
        <item x="1007"/>
        <item x="867"/>
        <item x="757"/>
        <item x="720"/>
        <item x="938"/>
        <item x="289"/>
        <item x="176"/>
        <item x="498"/>
        <item x="380"/>
        <item x="993"/>
        <item x="820"/>
        <item x="552"/>
        <item x="46"/>
        <item x="999"/>
        <item x="133"/>
        <item x="655"/>
        <item x="686"/>
        <item x="282"/>
        <item x="927"/>
        <item x="1099"/>
        <item x="520"/>
        <item x="535"/>
        <item x="660"/>
        <item x="317"/>
        <item x="172"/>
        <item x="189"/>
        <item x="863"/>
        <item x="141"/>
        <item x="1047"/>
        <item x="728"/>
        <item x="1207"/>
        <item x="900"/>
        <item x="796"/>
        <item x="524"/>
        <item x="981"/>
        <item x="746"/>
        <item x="273"/>
        <item x="296"/>
        <item x="162"/>
        <item x="142"/>
        <item x="992"/>
        <item x="711"/>
        <item x="365"/>
        <item x="1153"/>
        <item x="1038"/>
        <item x="331"/>
        <item x="634"/>
        <item x="675"/>
        <item x="277"/>
        <item x="536"/>
        <item x="905"/>
        <item x="1135"/>
        <item x="432"/>
        <item x="329"/>
        <item x="572"/>
        <item x="231"/>
        <item x="233"/>
        <item x="828"/>
        <item x="1214"/>
        <item x="462"/>
        <item x="1010"/>
        <item x="914"/>
        <item x="347"/>
        <item x="1065"/>
        <item x="942"/>
        <item x="920"/>
        <item x="147"/>
        <item x="745"/>
        <item x="1087"/>
        <item x="429"/>
        <item x="424"/>
        <item x="1012"/>
        <item x="899"/>
        <item x="1044"/>
        <item x="601"/>
        <item x="646"/>
        <item x="845"/>
        <item x="272"/>
        <item x="898"/>
        <item x="484"/>
        <item x="755"/>
        <item x="787"/>
        <item x="1190"/>
        <item x="793"/>
        <item x="1105"/>
        <item x="678"/>
        <item x="987"/>
        <item x="908"/>
        <item x="336"/>
        <item x="265"/>
        <item x="538"/>
        <item x="527"/>
        <item x="385"/>
        <item x="1081"/>
        <item x="33"/>
        <item x="413"/>
        <item x="1176"/>
        <item x="1159"/>
        <item x="1118"/>
        <item x="278"/>
        <item x="107"/>
        <item x="157"/>
        <item x="994"/>
        <item x="901"/>
        <item x="351"/>
        <item x="56"/>
        <item x="822"/>
        <item x="1090"/>
        <item x="931"/>
        <item x="478"/>
        <item x="880"/>
        <item x="699"/>
        <item x="1035"/>
        <item x="882"/>
        <item x="318"/>
        <item x="764"/>
        <item x="254"/>
        <item x="611"/>
        <item x="797"/>
        <item x="656"/>
        <item x="243"/>
        <item x="20"/>
        <item x="211"/>
        <item x="843"/>
        <item x="232"/>
        <item x="877"/>
        <item x="696"/>
        <item x="579"/>
        <item x="596"/>
        <item x="637"/>
        <item x="1107"/>
        <item x="472"/>
        <item x="612"/>
        <item x="121"/>
        <item x="1213"/>
        <item x="269"/>
        <item x="571"/>
        <item x="653"/>
        <item x="1027"/>
        <item x="408"/>
        <item x="88"/>
        <item x="1083"/>
        <item x="760"/>
        <item x="964"/>
        <item x="427"/>
        <item x="1043"/>
        <item x="989"/>
        <item x="792"/>
        <item x="501"/>
        <item x="356"/>
        <item x="316"/>
        <item x="534"/>
        <item x="448"/>
        <item x="276"/>
        <item x="569"/>
        <item x="460"/>
        <item x="1150"/>
        <item x="308"/>
        <item x="956"/>
        <item x="864"/>
        <item x="1114"/>
        <item x="488"/>
        <item x="815"/>
        <item x="292"/>
        <item x="861"/>
        <item x="818"/>
        <item x="48"/>
        <item x="952"/>
        <item x="862"/>
        <item x="940"/>
        <item x="963"/>
        <item x="765"/>
        <item x="1170"/>
        <item x="256"/>
        <item x="581"/>
        <item x="1151"/>
        <item x="274"/>
        <item x="614"/>
        <item x="934"/>
        <item x="826"/>
        <item x="1084"/>
        <item x="782"/>
        <item x="1025"/>
        <item x="923"/>
        <item x="919"/>
        <item x="92"/>
        <item x="314"/>
        <item x="1117"/>
        <item x="1040"/>
        <item x="591"/>
        <item x="1115"/>
        <item x="603"/>
        <item x="544"/>
        <item x="529"/>
        <item x="1041"/>
        <item x="894"/>
        <item x="238"/>
        <item x="1142"/>
        <item x="21"/>
        <item x="386"/>
        <item x="566"/>
        <item x="876"/>
        <item x="679"/>
        <item x="936"/>
        <item x="388"/>
        <item x="479"/>
        <item x="695"/>
        <item x="66"/>
        <item x="528"/>
        <item x="1068"/>
        <item x="906"/>
        <item x="27"/>
        <item x="922"/>
        <item x="28"/>
        <item x="257"/>
        <item x="532"/>
        <item x="683"/>
        <item x="567"/>
        <item x="466"/>
        <item x="1198"/>
        <item x="86"/>
        <item x="988"/>
        <item x="305"/>
        <item x="1008"/>
        <item x="109"/>
        <item x="463"/>
        <item x="63"/>
        <item x="3"/>
        <item x="926"/>
        <item x="252"/>
        <item x="487"/>
        <item x="491"/>
        <item x="916"/>
        <item x="959"/>
        <item x="954"/>
        <item x="838"/>
        <item x="332"/>
        <item x="902"/>
        <item x="1086"/>
        <item x="897"/>
        <item x="370"/>
        <item x="229"/>
        <item x="799"/>
        <item x="420"/>
        <item x="705"/>
        <item x="346"/>
        <item x="722"/>
        <item x="1197"/>
        <item x="639"/>
        <item x="691"/>
        <item x="1005"/>
        <item x="984"/>
        <item x="651"/>
        <item x="392"/>
        <item x="860"/>
        <item x="649"/>
        <item x="786"/>
        <item x="1045"/>
        <item x="546"/>
        <item x="937"/>
        <item x="795"/>
        <item x="44"/>
        <item x="1160"/>
        <item x="859"/>
        <item x="114"/>
        <item x="164"/>
        <item x="744"/>
        <item x="1143"/>
        <item x="178"/>
        <item x="415"/>
        <item x="865"/>
        <item x="725"/>
        <item x="941"/>
        <item x="1175"/>
        <item x="881"/>
        <item x="856"/>
        <item x="948"/>
        <item x="577"/>
        <item x="1188"/>
        <item x="1013"/>
        <item x="1154"/>
        <item x="1100"/>
        <item x="39"/>
        <item x="858"/>
        <item x="548"/>
        <item x="1048"/>
        <item x="280"/>
        <item x="617"/>
        <item x="227"/>
        <item x="123"/>
        <item x="143"/>
        <item x="1227"/>
        <item x="403"/>
        <item x="430"/>
        <item x="190"/>
        <item x="884"/>
        <item x="688"/>
        <item x="426"/>
        <item x="879"/>
        <item x="1179"/>
        <item x="1088"/>
        <item x="850"/>
        <item x="467"/>
        <item x="990"/>
        <item x="224"/>
        <item x="71"/>
        <item x="1156"/>
        <item x="810"/>
        <item x="842"/>
        <item x="127"/>
        <item x="616"/>
        <item x="1192"/>
        <item x="1228"/>
        <item x="1122"/>
        <item x="1145"/>
        <item x="781"/>
        <item x="159"/>
        <item x="366"/>
        <item x="729"/>
        <item x="152"/>
        <item x="186"/>
        <item x="505"/>
        <item x="829"/>
        <item x="962"/>
        <item x="967"/>
        <item x="348"/>
        <item x="352"/>
        <item x="563"/>
        <item x="419"/>
        <item x="1063"/>
        <item x="75"/>
        <item x="67"/>
        <item x="381"/>
        <item x="1092"/>
        <item x="629"/>
        <item x="76"/>
        <item x="973"/>
        <item x="542"/>
        <item x="389"/>
        <item x="130"/>
        <item x="1194"/>
        <item x="87"/>
        <item x="310"/>
        <item x="453"/>
        <item x="312"/>
        <item x="965"/>
        <item x="1191"/>
        <item x="438"/>
        <item x="319"/>
        <item x="158"/>
        <item x="547"/>
        <item x="402"/>
        <item x="49"/>
        <item x="503"/>
        <item x="423"/>
        <item x="4"/>
        <item x="891"/>
        <item x="716"/>
        <item x="191"/>
        <item x="459"/>
        <item x="110"/>
        <item x="1119"/>
        <item x="1222"/>
        <item x="1049"/>
        <item x="80"/>
        <item x="582"/>
        <item x="1155"/>
        <item x="657"/>
        <item x="1"/>
        <item x="82"/>
        <item x="185"/>
        <item x="671"/>
        <item x="1085"/>
        <item x="1131"/>
        <item x="309"/>
        <item x="1211"/>
        <item x="761"/>
        <item x="371"/>
        <item x="228"/>
        <item x="199"/>
        <item x="125"/>
        <item x="712"/>
        <item x="1109"/>
        <item x="715"/>
        <item x="697"/>
        <item x="342"/>
        <item x="383"/>
        <item x="1212"/>
        <item x="874"/>
        <item x="1173"/>
        <item x="1032"/>
        <item x="1140"/>
        <item x="214"/>
        <item x="887"/>
        <item x="1028"/>
        <item x="307"/>
        <item x="1137"/>
        <item x="574"/>
        <item x="485"/>
        <item x="995"/>
        <item x="234"/>
        <item x="1224"/>
        <item x="740"/>
        <item x="751"/>
        <item x="79"/>
        <item x="895"/>
        <item x="279"/>
        <item x="456"/>
        <item x="1066"/>
        <item x="444"/>
        <item x="585"/>
        <item x="1070"/>
        <item x="404"/>
        <item x="893"/>
        <item x="122"/>
        <item x="776"/>
        <item x="486"/>
        <item x="784"/>
        <item x="410"/>
        <item x="480"/>
        <item x="1091"/>
        <item x="677"/>
        <item x="896"/>
        <item x="449"/>
        <item x="1162"/>
        <item x="68"/>
        <item x="166"/>
        <item x="1103"/>
        <item x="1177"/>
        <item x="1200"/>
        <item x="618"/>
        <item x="608"/>
        <item x="1029"/>
        <item x="216"/>
        <item x="489"/>
        <item x="575"/>
        <item x="1124"/>
        <item x="343"/>
        <item x="636"/>
        <item x="707"/>
        <item x="297"/>
        <item x="759"/>
        <item x="255"/>
        <item x="604"/>
        <item x="454"/>
        <item x="1225"/>
        <item x="298"/>
        <item x="1073"/>
        <item x="512"/>
        <item x="148"/>
        <item x="1229"/>
        <item x="372"/>
        <item x="824"/>
        <item x="337"/>
        <item x="599"/>
        <item x="562"/>
        <item x="648"/>
        <item x="271"/>
        <item x="508"/>
        <item x="609"/>
        <item x="119"/>
        <item x="120"/>
        <item x="1053"/>
        <item x="935"/>
        <item x="558"/>
        <item x="267"/>
        <item x="951"/>
        <item x="605"/>
        <item x="226"/>
        <item x="912"/>
        <item x="1206"/>
        <item x="645"/>
        <item x="1016"/>
        <item x="184"/>
        <item x="42"/>
        <item x="635"/>
        <item x="933"/>
        <item x="1220"/>
        <item x="37"/>
        <item x="155"/>
        <item x="540"/>
        <item x="241"/>
        <item x="1000"/>
        <item x="840"/>
        <item x="628"/>
        <item x="622"/>
        <item x="222"/>
        <item x="452"/>
        <item x="497"/>
        <item x="1069"/>
        <item x="259"/>
        <item x="968"/>
        <item x="961"/>
        <item x="500"/>
        <item x="947"/>
        <item x="338"/>
        <item x="507"/>
        <item x="181"/>
        <item x="50"/>
        <item x="150"/>
        <item x="522"/>
        <item x="676"/>
        <item x="1042"/>
        <item x="1112"/>
        <item x="112"/>
        <item x="409"/>
        <item x="1009"/>
        <item x="693"/>
        <item x="557"/>
        <item x="177"/>
        <item x="41"/>
        <item x="889"/>
        <item x="345"/>
        <item x="149"/>
        <item x="684"/>
        <item x="753"/>
        <item x="960"/>
        <item x="1186"/>
        <item x="301"/>
        <item x="215"/>
        <item x="1149"/>
        <item x="379"/>
        <item x="1215"/>
        <item x="1079"/>
        <item x="593"/>
        <item x="111"/>
        <item x="819"/>
        <item x="719"/>
        <item x="949"/>
        <item x="258"/>
        <item x="854"/>
        <item x="957"/>
        <item x="930"/>
        <item x="213"/>
        <item x="1125"/>
        <item x="986"/>
        <item x="788"/>
        <item x="132"/>
        <item x="212"/>
        <item x="1219"/>
        <item x="855"/>
        <item x="706"/>
        <item x="90"/>
        <item x="1180"/>
        <item x="779"/>
        <item x="1006"/>
        <item x="521"/>
        <item x="802"/>
        <item x="0"/>
      </items>
    </pivotField>
  </pivotFields>
  <rowFields count="8">
    <field x="2"/>
    <field x="10"/>
    <field x="8"/>
    <field x="7"/>
    <field x="6"/>
    <field x="5"/>
    <field x="3"/>
    <field x="4"/>
  </rowFields>
  <rowItems count="44">
    <i>
      <x/>
      <x v="10"/>
      <x v="2"/>
      <x v="3"/>
      <x/>
      <x/>
      <x v="132"/>
      <x v="631"/>
    </i>
    <i>
      <x v="1"/>
      <x v="431"/>
      <x v="42"/>
      <x v="163"/>
      <x v="354"/>
      <x/>
      <x v="667"/>
      <x/>
    </i>
    <i>
      <x v="3"/>
      <x v="872"/>
      <x v="2"/>
      <x v="22"/>
      <x/>
      <x/>
      <x v="896"/>
      <x/>
    </i>
    <i>
      <x v="4"/>
      <x v="116"/>
      <x v="31"/>
      <x v="67"/>
      <x v="740"/>
      <x/>
      <x/>
      <x v="523"/>
    </i>
    <i>
      <x v="5"/>
      <x v="141"/>
      <x v="12"/>
      <x v="28"/>
      <x/>
      <x/>
      <x v="896"/>
      <x/>
    </i>
    <i>
      <x v="6"/>
      <x v="442"/>
      <x/>
      <x v="3"/>
      <x/>
      <x/>
      <x v="896"/>
      <x/>
    </i>
    <i>
      <x v="7"/>
      <x v="429"/>
      <x v="11"/>
      <x v="45"/>
      <x v="46"/>
      <x/>
      <x v="747"/>
      <x v="471"/>
    </i>
    <i>
      <x v="8"/>
      <x v="870"/>
      <x v="24"/>
      <x v="192"/>
      <x v="11"/>
      <x/>
      <x v="801"/>
      <x v="464"/>
    </i>
    <i>
      <x v="9"/>
      <x v="504"/>
      <x v="1"/>
      <x v="8"/>
      <x v="613"/>
      <x/>
      <x v="280"/>
      <x/>
    </i>
    <i>
      <x v="10"/>
      <x v="585"/>
      <x v="32"/>
      <x v="164"/>
      <x v="251"/>
      <x/>
      <x v="752"/>
      <x/>
    </i>
    <i>
      <x v="11"/>
      <x v="543"/>
      <x v="3"/>
      <x v="17"/>
      <x/>
      <x v="90"/>
      <x v="72"/>
      <x v="611"/>
    </i>
    <i>
      <x v="12"/>
      <x v="1091"/>
      <x v="15"/>
      <x v="186"/>
      <x/>
      <x/>
      <x v="859"/>
      <x v="426"/>
    </i>
    <i>
      <x v="13"/>
      <x v="605"/>
      <x v="55"/>
      <x v="270"/>
      <x v="526"/>
      <x/>
      <x v="223"/>
      <x v="447"/>
    </i>
    <i>
      <x v="14"/>
      <x v="574"/>
      <x/>
      <x v="4"/>
      <x v="791"/>
      <x/>
      <x/>
      <x/>
    </i>
    <i>
      <x v="15"/>
      <x v="27"/>
      <x v="74"/>
      <x v="116"/>
      <x v="246"/>
      <x/>
      <x v="544"/>
      <x v="420"/>
    </i>
    <i>
      <x v="16"/>
      <x v="1124"/>
      <x v="30"/>
      <x v="347"/>
      <x v="605"/>
      <x/>
      <x v="310"/>
      <x/>
    </i>
    <i>
      <x v="17"/>
      <x v="1148"/>
      <x v="12"/>
      <x v="182"/>
      <x v="124"/>
      <x/>
      <x v="763"/>
      <x v="319"/>
    </i>
    <i>
      <x v="18"/>
      <x v="442"/>
      <x v="2"/>
      <x v="11"/>
      <x/>
      <x/>
      <x v="132"/>
      <x v="631"/>
    </i>
    <i>
      <x v="19"/>
      <x v="397"/>
      <x v="6"/>
      <x v="24"/>
      <x v="111"/>
      <x/>
      <x v="852"/>
      <x/>
    </i>
    <i>
      <x v="20"/>
      <x v="183"/>
      <x v="48"/>
      <x v="121"/>
      <x v="32"/>
      <x/>
      <x v="824"/>
      <x v="422"/>
    </i>
    <i>
      <x v="22"/>
      <x v="383"/>
      <x v="38"/>
      <x v="138"/>
      <x v="650"/>
      <x/>
      <x v="73"/>
      <x v="479"/>
    </i>
    <i>
      <x v="24"/>
      <x v="9"/>
      <x v="3"/>
      <x v="4"/>
      <x/>
      <x/>
      <x v="896"/>
      <x/>
    </i>
    <i>
      <x v="25"/>
      <x/>
      <x v="1"/>
      <x v="1"/>
      <x/>
      <x/>
      <x/>
      <x v="644"/>
    </i>
    <i>
      <x v="26"/>
      <x v="216"/>
      <x v="13"/>
      <x v="36"/>
      <x v="111"/>
      <x/>
      <x v="852"/>
      <x/>
    </i>
    <i>
      <x v="27"/>
      <x v="408"/>
      <x v="43"/>
      <x v="161"/>
      <x v="451"/>
      <x/>
      <x v="438"/>
      <x v="215"/>
    </i>
    <i>
      <x v="28"/>
      <x v="855"/>
      <x v="106"/>
      <x v="506"/>
      <x v="574"/>
      <x/>
      <x v="293"/>
      <x v="184"/>
    </i>
    <i>
      <x v="30"/>
      <x v="442"/>
      <x v="88"/>
      <x v="311"/>
      <x v="593"/>
      <x/>
      <x v="311"/>
      <x v="50"/>
    </i>
    <i>
      <x v="31"/>
      <x v="616"/>
      <x v="100"/>
      <x v="412"/>
      <x v="326"/>
      <x/>
      <x v="472"/>
      <x v="396"/>
    </i>
    <i>
      <x v="32"/>
      <x v="18"/>
      <x v="1"/>
      <x v="2"/>
      <x/>
      <x/>
      <x v="896"/>
      <x/>
    </i>
    <i>
      <x v="33"/>
      <x v="447"/>
      <x v="34"/>
      <x v="138"/>
      <x v="111"/>
      <x/>
      <x v="853"/>
      <x/>
    </i>
    <i>
      <x v="34"/>
      <x v="252"/>
      <x v="8"/>
      <x v="24"/>
      <x v="750"/>
      <x/>
      <x v="55"/>
      <x/>
    </i>
    <i>
      <x v="35"/>
      <x v="775"/>
      <x v="2"/>
      <x v="19"/>
      <x/>
      <x/>
      <x v="896"/>
      <x/>
    </i>
    <i>
      <x v="36"/>
      <x v="304"/>
      <x v="24"/>
      <x v="77"/>
      <x v="564"/>
      <x/>
      <x v="218"/>
      <x v="420"/>
    </i>
    <i>
      <x v="37"/>
      <x v="1135"/>
      <x v="10"/>
      <x v="147"/>
      <x/>
      <x/>
      <x v="896"/>
      <x/>
    </i>
    <i>
      <x v="38"/>
      <x v="755"/>
      <x v="62"/>
      <x v="357"/>
      <x v="790"/>
      <x/>
      <x v="1"/>
      <x/>
    </i>
    <i>
      <x v="39"/>
      <x v="1046"/>
      <x v="177"/>
      <x v="669"/>
      <x v="476"/>
      <x/>
      <x v="504"/>
      <x/>
    </i>
    <i>
      <x v="40"/>
      <x v="628"/>
      <x v="93"/>
      <x v="401"/>
      <x v="254"/>
      <x/>
      <x v="691"/>
      <x v="206"/>
    </i>
    <i>
      <x v="41"/>
      <x v="18"/>
      <x v="1"/>
      <x v="2"/>
      <x/>
      <x/>
      <x v="280"/>
      <x v="611"/>
    </i>
    <i>
      <x v="42"/>
      <x v="1205"/>
      <x v="4"/>
      <x v="122"/>
      <x/>
      <x/>
      <x v="896"/>
      <x/>
    </i>
    <i>
      <x v="43"/>
      <x v="177"/>
      <x v="15"/>
      <x v="38"/>
      <x v="791"/>
      <x/>
      <x/>
      <x/>
    </i>
    <i>
      <x v="44"/>
      <x/>
      <x v="8"/>
      <x v="8"/>
      <x v="703"/>
      <x/>
      <x v="18"/>
      <x v="509"/>
    </i>
    <i>
      <x v="45"/>
      <x v="809"/>
      <x v="98"/>
      <x v="474"/>
      <x v="706"/>
      <x/>
      <x v="122"/>
      <x/>
    </i>
    <i>
      <x v="48"/>
      <x v="202"/>
      <x v="10"/>
      <x v="27"/>
      <x v="761"/>
      <x/>
      <x v="39"/>
      <x/>
    </i>
    <i>
      <x v="49"/>
      <x v="808"/>
      <x v="77"/>
      <x v="420"/>
      <x v="650"/>
      <x/>
      <x v="186"/>
      <x v="136"/>
    </i>
  </rowItems>
  <colItems count="1">
    <i/>
  </colItems>
  <pageFields count="1">
    <pageField fld="1" item="16" hier="-1"/>
  </page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46A73-0AA5-4D6A-ACC6-321A94F8400B}" name="数据透视表21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H36" firstHeaderRow="1" firstDataRow="1" firstDataCol="8" rowPageCount="1" colPageCount="1"/>
  <pivotFields count="11">
    <pivotField compact="0" outline="0" showAll="0" defaultSubtotal="0"/>
    <pivotField axis="axisPage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compact="0" outline="0" showAll="0" defaultSubtotal="0">
      <items count="50">
        <item x="36"/>
        <item x="15"/>
        <item x="24"/>
        <item x="44"/>
        <item x="35"/>
        <item x="8"/>
        <item x="4"/>
        <item x="0"/>
        <item x="23"/>
        <item x="20"/>
        <item x="26"/>
        <item x="18"/>
        <item x="9"/>
        <item x="11"/>
        <item x="32"/>
        <item x="10"/>
        <item x="45"/>
        <item x="47"/>
        <item x="19"/>
        <item x="43"/>
        <item x="12"/>
        <item x="28"/>
        <item x="5"/>
        <item x="6"/>
        <item x="7"/>
        <item x="17"/>
        <item x="39"/>
        <item x="14"/>
        <item x="2"/>
        <item x="38"/>
        <item x="25"/>
        <item x="48"/>
        <item x="33"/>
        <item x="29"/>
        <item x="41"/>
        <item x="37"/>
        <item x="30"/>
        <item x="40"/>
        <item x="42"/>
        <item x="3"/>
        <item x="1"/>
        <item x="16"/>
        <item x="27"/>
        <item x="46"/>
        <item x="13"/>
        <item x="31"/>
        <item x="34"/>
        <item x="22"/>
        <item x="21"/>
        <item x="49"/>
      </items>
    </pivotField>
    <pivotField axis="axisRow" compact="0" outline="0" showAll="0" defaultSubtotal="0">
      <items count="897">
        <item x="57"/>
        <item x="503"/>
        <item x="748"/>
        <item x="766"/>
        <item x="309"/>
        <item x="507"/>
        <item x="410"/>
        <item x="639"/>
        <item x="264"/>
        <item x="828"/>
        <item x="760"/>
        <item x="636"/>
        <item x="373"/>
        <item x="184"/>
        <item x="187"/>
        <item x="486"/>
        <item x="712"/>
        <item x="607"/>
        <item x="482"/>
        <item x="331"/>
        <item x="463"/>
        <item x="42"/>
        <item x="758"/>
        <item x="167"/>
        <item x="895"/>
        <item x="713"/>
        <item x="305"/>
        <item x="854"/>
        <item x="301"/>
        <item x="354"/>
        <item x="88"/>
        <item x="776"/>
        <item x="600"/>
        <item x="356"/>
        <item x="151"/>
        <item x="560"/>
        <item x="148"/>
        <item x="119"/>
        <item x="853"/>
        <item x="382"/>
        <item x="450"/>
        <item x="304"/>
        <item x="408"/>
        <item x="31"/>
        <item x="156"/>
        <item x="166"/>
        <item x="740"/>
        <item x="535"/>
        <item x="46"/>
        <item x="16"/>
        <item x="598"/>
        <item x="618"/>
        <item x="175"/>
        <item x="595"/>
        <item x="302"/>
        <item x="49"/>
        <item x="275"/>
        <item x="827"/>
        <item x="380"/>
        <item x="270"/>
        <item x="873"/>
        <item x="841"/>
        <item x="720"/>
        <item x="464"/>
        <item x="619"/>
        <item x="585"/>
        <item x="765"/>
        <item x="739"/>
        <item x="269"/>
        <item x="705"/>
        <item x="432"/>
        <item x="220"/>
        <item x="79"/>
        <item x="493"/>
        <item x="45"/>
        <item x="462"/>
        <item x="541"/>
        <item x="808"/>
        <item x="234"/>
        <item x="756"/>
        <item x="810"/>
        <item x="690"/>
        <item x="809"/>
        <item x="263"/>
        <item x="62"/>
        <item x="95"/>
        <item x="164"/>
        <item x="876"/>
        <item x="178"/>
        <item x="484"/>
        <item x="678"/>
        <item x="43"/>
        <item x="697"/>
        <item x="186"/>
        <item x="22"/>
        <item x="80"/>
        <item x="826"/>
        <item x="224"/>
        <item x="433"/>
        <item x="85"/>
        <item x="319"/>
        <item x="893"/>
        <item x="757"/>
        <item x="852"/>
        <item x="320"/>
        <item x="523"/>
        <item x="424"/>
        <item x="843"/>
        <item x="721"/>
        <item x="587"/>
        <item x="41"/>
        <item x="456"/>
        <item x="533"/>
        <item x="770"/>
        <item x="572"/>
        <item x="303"/>
        <item x="443"/>
        <item x="405"/>
        <item x="355"/>
        <item x="696"/>
        <item x="637"/>
        <item x="634"/>
        <item x="502"/>
        <item x="709"/>
        <item x="229"/>
        <item x="204"/>
        <item x="881"/>
        <item x="539"/>
        <item x="583"/>
        <item x="707"/>
        <item x="202"/>
        <item x="360"/>
        <item x="130"/>
        <item x="155"/>
        <item x="702"/>
        <item x="596"/>
        <item x="612"/>
        <item x="892"/>
        <item x="668"/>
        <item x="44"/>
        <item x="453"/>
        <item x="115"/>
        <item x="437"/>
        <item x="447"/>
        <item x="719"/>
        <item x="192"/>
        <item x="300"/>
        <item x="173"/>
        <item x="736"/>
        <item x="759"/>
        <item x="81"/>
        <item x="677"/>
        <item x="652"/>
        <item x="254"/>
        <item x="699"/>
        <item x="188"/>
        <item x="635"/>
        <item x="481"/>
        <item x="200"/>
        <item x="724"/>
        <item x="474"/>
        <item x="430"/>
        <item x="804"/>
        <item x="328"/>
        <item x="239"/>
        <item x="103"/>
        <item x="691"/>
        <item x="616"/>
        <item x="195"/>
        <item x="896"/>
        <item x="706"/>
        <item x="574"/>
        <item x="782"/>
        <item x="226"/>
        <item x="196"/>
        <item x="78"/>
        <item x="284"/>
        <item x="866"/>
        <item x="755"/>
        <item x="483"/>
        <item x="154"/>
        <item x="665"/>
        <item x="265"/>
        <item x="569"/>
        <item x="597"/>
        <item x="248"/>
        <item x="489"/>
        <item x="738"/>
        <item x="460"/>
        <item x="77"/>
        <item x="615"/>
        <item x="251"/>
        <item x="571"/>
        <item x="396"/>
        <item x="525"/>
        <item x="203"/>
        <item x="825"/>
        <item x="64"/>
        <item x="842"/>
        <item x="614"/>
        <item x="231"/>
        <item x="259"/>
        <item x="763"/>
        <item x="806"/>
        <item x="561"/>
        <item x="716"/>
        <item x="295"/>
        <item x="137"/>
        <item x="221"/>
        <item x="816"/>
        <item x="791"/>
        <item x="722"/>
        <item x="732"/>
        <item x="798"/>
        <item x="67"/>
        <item x="114"/>
        <item x="717"/>
        <item x="718"/>
        <item x="160"/>
        <item x="21"/>
        <item x="480"/>
        <item x="723"/>
        <item x="113"/>
        <item x="495"/>
        <item x="225"/>
        <item x="441"/>
        <item x="670"/>
        <item x="299"/>
        <item x="36"/>
        <item x="268"/>
        <item x="326"/>
        <item x="136"/>
        <item x="197"/>
        <item x="831"/>
        <item x="731"/>
        <item x="785"/>
        <item x="406"/>
        <item x="540"/>
        <item x="347"/>
        <item x="97"/>
        <item x="172"/>
        <item x="695"/>
        <item x="91"/>
        <item x="849"/>
        <item x="398"/>
        <item x="467"/>
        <item x="86"/>
        <item x="141"/>
        <item x="573"/>
        <item x="623"/>
        <item x="190"/>
        <item x="416"/>
        <item x="243"/>
        <item x="180"/>
        <item x="676"/>
        <item x="824"/>
        <item x="29"/>
        <item x="661"/>
        <item x="459"/>
        <item x="274"/>
        <item x="105"/>
        <item x="487"/>
        <item x="818"/>
        <item x="894"/>
        <item x="530"/>
        <item x="54"/>
        <item x="106"/>
        <item x="610"/>
        <item x="71"/>
        <item x="365"/>
        <item x="125"/>
        <item x="262"/>
        <item x="266"/>
        <item x="267"/>
        <item x="727"/>
        <item x="68"/>
        <item x="14"/>
        <item x="704"/>
        <item x="811"/>
        <item x="161"/>
        <item x="53"/>
        <item x="34"/>
        <item x="4"/>
        <item x="832"/>
        <item x="123"/>
        <item x="24"/>
        <item x="744"/>
        <item x="445"/>
        <item x="879"/>
        <item x="520"/>
        <item x="409"/>
        <item x="602"/>
        <item x="341"/>
        <item x="491"/>
        <item x="714"/>
        <item x="858"/>
        <item x="216"/>
        <item x="859"/>
        <item x="294"/>
        <item x="158"/>
        <item x="19"/>
        <item x="536"/>
        <item x="122"/>
        <item x="401"/>
        <item x="399"/>
        <item x="793"/>
        <item x="641"/>
        <item x="751"/>
        <item x="555"/>
        <item x="694"/>
        <item x="333"/>
        <item x="499"/>
        <item x="476"/>
        <item x="217"/>
        <item x="60"/>
        <item x="140"/>
        <item x="75"/>
        <item x="774"/>
        <item x="233"/>
        <item x="306"/>
        <item x="315"/>
        <item x="213"/>
        <item x="120"/>
        <item x="162"/>
        <item x="32"/>
        <item x="10"/>
        <item x="470"/>
        <item x="51"/>
        <item x="334"/>
        <item x="279"/>
        <item x="244"/>
        <item x="170"/>
        <item x="144"/>
        <item x="93"/>
        <item x="469"/>
        <item x="11"/>
        <item x="379"/>
        <item x="551"/>
        <item x="47"/>
        <item x="313"/>
        <item x="857"/>
        <item x="260"/>
        <item x="124"/>
        <item x="477"/>
        <item x="9"/>
        <item x="815"/>
        <item x="681"/>
        <item x="562"/>
        <item x="111"/>
        <item x="332"/>
        <item x="165"/>
        <item x="206"/>
        <item x="542"/>
        <item x="473"/>
        <item x="48"/>
        <item x="468"/>
        <item x="208"/>
        <item x="449"/>
        <item x="657"/>
        <item x="545"/>
        <item x="412"/>
        <item x="150"/>
        <item x="531"/>
        <item x="18"/>
        <item x="181"/>
        <item x="790"/>
        <item x="617"/>
        <item x="471"/>
        <item x="440"/>
        <item x="109"/>
        <item x="179"/>
        <item x="378"/>
        <item x="388"/>
        <item x="431"/>
        <item x="96"/>
        <item x="772"/>
        <item x="238"/>
        <item x="812"/>
        <item x="710"/>
        <item x="448"/>
        <item x="132"/>
        <item x="223"/>
        <item x="157"/>
        <item x="547"/>
        <item x="290"/>
        <item x="250"/>
        <item x="465"/>
        <item x="604"/>
        <item x="860"/>
        <item x="521"/>
        <item x="258"/>
        <item x="308"/>
        <item x="374"/>
        <item x="345"/>
        <item x="606"/>
        <item x="69"/>
        <item x="711"/>
        <item x="358"/>
        <item x="107"/>
        <item x="884"/>
        <item x="23"/>
        <item x="862"/>
        <item x="855"/>
        <item x="383"/>
        <item x="698"/>
        <item x="52"/>
        <item x="837"/>
        <item x="63"/>
        <item x="311"/>
        <item x="191"/>
        <item x="734"/>
        <item x="621"/>
        <item x="461"/>
        <item x="515"/>
        <item x="730"/>
        <item x="444"/>
        <item x="830"/>
        <item x="50"/>
        <item x="126"/>
        <item x="799"/>
        <item x="563"/>
        <item x="662"/>
        <item x="280"/>
        <item x="242"/>
        <item x="576"/>
        <item x="594"/>
        <item x="435"/>
        <item x="813"/>
        <item x="625"/>
        <item x="159"/>
        <item x="745"/>
        <item x="256"/>
        <item x="94"/>
        <item x="127"/>
        <item x="485"/>
        <item x="193"/>
        <item x="822"/>
        <item x="321"/>
        <item x="497"/>
        <item x="887"/>
        <item x="391"/>
        <item x="768"/>
        <item x="346"/>
        <item x="272"/>
        <item x="363"/>
        <item x="246"/>
        <item x="741"/>
        <item x="207"/>
        <item x="205"/>
        <item x="605"/>
        <item x="40"/>
        <item x="872"/>
        <item x="796"/>
        <item x="655"/>
        <item x="715"/>
        <item x="436"/>
        <item x="185"/>
        <item x="526"/>
        <item x="550"/>
        <item x="318"/>
        <item x="814"/>
        <item x="883"/>
        <item x="13"/>
        <item x="361"/>
        <item x="581"/>
        <item x="90"/>
        <item x="240"/>
        <item x="762"/>
        <item x="92"/>
        <item x="30"/>
        <item x="228"/>
        <item x="241"/>
        <item x="504"/>
        <item x="509"/>
        <item x="247"/>
        <item x="168"/>
        <item x="688"/>
        <item x="795"/>
        <item x="659"/>
        <item x="359"/>
        <item x="352"/>
        <item x="512"/>
        <item x="296"/>
        <item x="522"/>
        <item x="2"/>
        <item x="277"/>
        <item x="5"/>
        <item x="35"/>
        <item x="142"/>
        <item x="726"/>
        <item x="538"/>
        <item x="212"/>
        <item x="559"/>
        <item x="608"/>
        <item x="329"/>
        <item x="434"/>
        <item x="646"/>
        <item x="703"/>
        <item x="874"/>
        <item x="787"/>
        <item x="70"/>
        <item x="395"/>
        <item x="856"/>
        <item x="377"/>
        <item x="492"/>
        <item x="558"/>
        <item x="820"/>
        <item x="117"/>
        <item x="219"/>
        <item x="513"/>
        <item x="580"/>
        <item x="12"/>
        <item x="134"/>
        <item x="880"/>
        <item x="708"/>
        <item x="252"/>
        <item x="630"/>
        <item x="568"/>
        <item x="692"/>
        <item x="249"/>
        <item x="788"/>
        <item x="169"/>
        <item x="118"/>
        <item x="728"/>
        <item x="214"/>
        <item x="143"/>
        <item x="863"/>
        <item x="336"/>
        <item x="508"/>
        <item x="324"/>
        <item x="466"/>
        <item x="421"/>
        <item x="543"/>
        <item x="626"/>
        <item x="372"/>
        <item x="565"/>
        <item x="624"/>
        <item x="215"/>
        <item x="524"/>
        <item x="701"/>
        <item x="1"/>
        <item x="510"/>
        <item x="390"/>
        <item x="84"/>
        <item x="494"/>
        <item x="878"/>
        <item x="882"/>
        <item x="236"/>
        <item x="146"/>
        <item x="611"/>
        <item x="0"/>
        <item x="415"/>
        <item x="7"/>
        <item x="778"/>
        <item x="557"/>
        <item x="413"/>
        <item x="384"/>
        <item x="439"/>
        <item x="101"/>
        <item x="335"/>
        <item x="317"/>
        <item x="211"/>
        <item x="658"/>
        <item x="519"/>
        <item x="385"/>
        <item x="198"/>
        <item x="527"/>
        <item x="554"/>
        <item x="733"/>
        <item x="27"/>
        <item x="584"/>
        <item x="344"/>
        <item x="438"/>
        <item x="593"/>
        <item x="546"/>
        <item x="381"/>
        <item x="312"/>
        <item x="210"/>
        <item x="829"/>
        <item x="488"/>
        <item x="74"/>
        <item x="640"/>
        <item x="292"/>
        <item x="592"/>
        <item x="348"/>
        <item x="644"/>
        <item x="622"/>
        <item x="199"/>
        <item x="672"/>
        <item x="590"/>
        <item x="869"/>
        <item x="362"/>
        <item x="579"/>
        <item x="310"/>
        <item x="400"/>
        <item x="273"/>
        <item x="511"/>
        <item x="418"/>
        <item x="548"/>
        <item x="245"/>
        <item x="15"/>
        <item x="17"/>
        <item x="222"/>
        <item x="83"/>
        <item x="338"/>
        <item x="544"/>
        <item x="868"/>
        <item x="128"/>
        <item x="163"/>
        <item x="518"/>
        <item x="357"/>
        <item x="59"/>
        <item x="725"/>
        <item x="454"/>
        <item x="577"/>
        <item x="189"/>
        <item x="686"/>
        <item x="286"/>
        <item x="517"/>
        <item x="786"/>
        <item x="687"/>
        <item x="323"/>
        <item x="3"/>
        <item x="253"/>
        <item x="325"/>
        <item x="537"/>
        <item x="742"/>
        <item x="589"/>
        <item x="458"/>
        <item x="753"/>
        <item x="278"/>
        <item x="368"/>
        <item x="6"/>
        <item x="337"/>
        <item x="645"/>
        <item x="506"/>
        <item x="257"/>
        <item x="683"/>
        <item x="664"/>
        <item x="801"/>
        <item x="411"/>
        <item x="316"/>
        <item x="376"/>
        <item x="327"/>
        <item x="613"/>
        <item x="121"/>
        <item x="564"/>
        <item x="419"/>
        <item x="472"/>
        <item x="771"/>
        <item x="386"/>
        <item x="276"/>
        <item x="66"/>
        <item x="839"/>
        <item x="25"/>
        <item x="425"/>
        <item x="886"/>
        <item x="171"/>
        <item x="232"/>
        <item x="100"/>
        <item x="888"/>
        <item x="861"/>
        <item x="844"/>
        <item x="147"/>
        <item x="39"/>
        <item x="680"/>
        <item x="389"/>
        <item x="498"/>
        <item x="426"/>
        <item x="442"/>
        <item x="789"/>
        <item x="845"/>
        <item x="307"/>
        <item x="351"/>
        <item x="865"/>
        <item x="177"/>
        <item x="633"/>
        <item x="58"/>
        <item x="794"/>
        <item x="553"/>
        <item x="38"/>
        <item x="649"/>
        <item x="667"/>
        <item x="414"/>
        <item x="570"/>
        <item x="769"/>
        <item x="82"/>
        <item x="656"/>
        <item x="666"/>
        <item x="283"/>
        <item x="817"/>
        <item x="490"/>
        <item x="446"/>
        <item x="864"/>
        <item x="566"/>
        <item x="20"/>
        <item x="182"/>
        <item x="56"/>
        <item x="33"/>
        <item x="846"/>
        <item x="836"/>
        <item x="651"/>
        <item x="603"/>
        <item x="675"/>
        <item x="298"/>
        <item x="779"/>
        <item x="848"/>
        <item x="183"/>
        <item x="629"/>
        <item x="838"/>
        <item x="627"/>
        <item x="349"/>
        <item x="890"/>
        <item x="287"/>
        <item x="628"/>
        <item x="647"/>
        <item x="773"/>
        <item x="291"/>
        <item x="135"/>
        <item x="131"/>
        <item x="877"/>
        <item x="784"/>
        <item x="684"/>
        <item x="797"/>
        <item x="375"/>
        <item x="285"/>
        <item x="567"/>
        <item x="528"/>
        <item x="194"/>
        <item x="761"/>
        <item x="339"/>
        <item x="201"/>
        <item x="138"/>
        <item x="800"/>
        <item x="112"/>
        <item x="764"/>
        <item x="371"/>
        <item x="549"/>
        <item x="767"/>
        <item x="514"/>
        <item x="889"/>
        <item x="682"/>
        <item x="235"/>
        <item x="867"/>
        <item x="833"/>
        <item x="620"/>
        <item x="26"/>
        <item x="152"/>
        <item x="314"/>
        <item x="289"/>
        <item x="108"/>
        <item x="532"/>
        <item x="500"/>
        <item x="420"/>
        <item x="139"/>
        <item x="343"/>
        <item x="330"/>
        <item x="387"/>
        <item x="322"/>
        <item x="792"/>
        <item x="674"/>
        <item x="89"/>
        <item x="700"/>
        <item x="218"/>
        <item x="781"/>
        <item x="110"/>
        <item x="8"/>
        <item x="693"/>
        <item x="72"/>
        <item x="747"/>
        <item x="805"/>
        <item x="591"/>
        <item x="599"/>
        <item x="803"/>
        <item x="556"/>
        <item x="423"/>
        <item x="98"/>
        <item x="534"/>
        <item x="631"/>
        <item x="807"/>
        <item x="679"/>
        <item x="529"/>
        <item x="393"/>
        <item x="802"/>
        <item x="261"/>
        <item x="451"/>
        <item x="297"/>
        <item x="271"/>
        <item x="582"/>
        <item x="780"/>
        <item x="392"/>
        <item x="342"/>
        <item x="653"/>
        <item x="457"/>
        <item x="37"/>
        <item x="875"/>
        <item x="350"/>
        <item x="685"/>
        <item x="663"/>
        <item x="650"/>
        <item x="366"/>
        <item x="174"/>
        <item x="293"/>
        <item x="654"/>
        <item x="578"/>
        <item x="609"/>
        <item x="133"/>
        <item x="689"/>
        <item x="819"/>
        <item x="729"/>
        <item x="752"/>
        <item x="575"/>
        <item x="632"/>
        <item x="642"/>
        <item x="129"/>
        <item x="61"/>
        <item x="673"/>
        <item x="601"/>
        <item x="847"/>
        <item x="369"/>
        <item x="671"/>
        <item x="404"/>
        <item x="783"/>
        <item x="775"/>
        <item x="496"/>
        <item x="754"/>
        <item x="176"/>
        <item x="429"/>
        <item x="850"/>
        <item x="102"/>
        <item x="370"/>
        <item x="588"/>
        <item x="73"/>
        <item x="340"/>
        <item x="402"/>
        <item x="237"/>
        <item x="394"/>
        <item x="145"/>
        <item x="227"/>
        <item x="282"/>
        <item x="99"/>
        <item x="427"/>
        <item x="104"/>
        <item x="840"/>
        <item x="479"/>
        <item x="851"/>
        <item x="505"/>
        <item x="422"/>
        <item x="669"/>
        <item x="230"/>
        <item x="638"/>
        <item x="586"/>
        <item x="87"/>
        <item x="501"/>
        <item x="746"/>
        <item x="364"/>
        <item x="407"/>
        <item x="835"/>
        <item x="367"/>
        <item x="209"/>
        <item x="65"/>
        <item x="353"/>
        <item x="823"/>
        <item x="885"/>
        <item x="403"/>
        <item x="891"/>
        <item x="153"/>
        <item x="777"/>
        <item x="660"/>
        <item x="149"/>
        <item x="455"/>
        <item x="735"/>
        <item x="28"/>
        <item x="750"/>
        <item x="397"/>
        <item x="428"/>
        <item x="737"/>
        <item x="552"/>
        <item x="452"/>
        <item x="743"/>
        <item x="288"/>
        <item x="648"/>
        <item x="475"/>
        <item x="871"/>
        <item x="116"/>
        <item x="643"/>
        <item x="417"/>
        <item x="821"/>
        <item x="76"/>
        <item x="255"/>
        <item x="478"/>
        <item x="834"/>
        <item x="749"/>
        <item x="870"/>
        <item x="281"/>
        <item x="516"/>
        <item x="55"/>
      </items>
    </pivotField>
    <pivotField axis="axisRow" compact="0" outline="0" showAll="0" defaultSubtotal="0">
      <items count="645">
        <item x="55"/>
        <item x="42"/>
        <item x="44"/>
        <item x="43"/>
        <item x="46"/>
        <item x="423"/>
        <item x="196"/>
        <item x="45"/>
        <item x="548"/>
        <item x="386"/>
        <item x="613"/>
        <item x="21"/>
        <item x="449"/>
        <item x="587"/>
        <item x="393"/>
        <item x="248"/>
        <item x="641"/>
        <item x="208"/>
        <item x="412"/>
        <item x="478"/>
        <item x="31"/>
        <item x="369"/>
        <item x="589"/>
        <item x="503"/>
        <item x="576"/>
        <item x="489"/>
        <item x="214"/>
        <item x="435"/>
        <item x="99"/>
        <item x="78"/>
        <item x="493"/>
        <item x="41"/>
        <item x="255"/>
        <item x="135"/>
        <item x="414"/>
        <item x="598"/>
        <item x="162"/>
        <item x="184"/>
        <item x="95"/>
        <item x="530"/>
        <item x="170"/>
        <item x="272"/>
        <item x="26"/>
        <item x="307"/>
        <item x="175"/>
        <item x="159"/>
        <item x="14"/>
        <item x="209"/>
        <item x="256"/>
        <item x="289"/>
        <item x="245"/>
        <item x="239"/>
        <item x="398"/>
        <item x="189"/>
        <item x="100"/>
        <item x="117"/>
        <item x="365"/>
        <item x="277"/>
        <item x="618"/>
        <item x="561"/>
        <item x="103"/>
        <item x="52"/>
        <item x="81"/>
        <item x="616"/>
        <item x="94"/>
        <item x="431"/>
        <item x="50"/>
        <item x="58"/>
        <item x="115"/>
        <item x="565"/>
        <item x="383"/>
        <item x="145"/>
        <item x="611"/>
        <item x="468"/>
        <item x="32"/>
        <item x="29"/>
        <item x="552"/>
        <item x="154"/>
        <item x="40"/>
        <item x="102"/>
        <item x="91"/>
        <item x="3"/>
        <item x="400"/>
        <item x="207"/>
        <item x="128"/>
        <item x="556"/>
        <item x="300"/>
        <item x="114"/>
        <item x="221"/>
        <item x="125"/>
        <item x="65"/>
        <item x="572"/>
        <item x="501"/>
        <item x="101"/>
        <item x="633"/>
        <item x="498"/>
        <item x="126"/>
        <item x="620"/>
        <item x="377"/>
        <item x="348"/>
        <item x="104"/>
        <item x="406"/>
        <item x="579"/>
        <item x="628"/>
        <item x="481"/>
        <item x="87"/>
        <item x="422"/>
        <item x="438"/>
        <item x="297"/>
        <item x="232"/>
        <item x="453"/>
        <item x="110"/>
        <item x="601"/>
        <item x="354"/>
        <item x="295"/>
        <item x="591"/>
        <item x="531"/>
        <item x="231"/>
        <item x="230"/>
        <item x="547"/>
        <item x="61"/>
        <item x="605"/>
        <item x="558"/>
        <item x="2"/>
        <item x="397"/>
        <item x="169"/>
        <item x="206"/>
        <item x="349"/>
        <item x="602"/>
        <item x="167"/>
        <item x="506"/>
        <item x="287"/>
        <item x="54"/>
        <item x="48"/>
        <item x="264"/>
        <item x="165"/>
        <item x="359"/>
        <item x="36"/>
        <item x="588"/>
        <item x="504"/>
        <item x="370"/>
        <item x="240"/>
        <item x="116"/>
        <item x="8"/>
        <item x="178"/>
        <item x="173"/>
        <item x="71"/>
        <item x="325"/>
        <item x="437"/>
        <item x="233"/>
        <item x="60"/>
        <item x="188"/>
        <item x="268"/>
        <item x="542"/>
        <item x="191"/>
        <item x="411"/>
        <item x="288"/>
        <item x="303"/>
        <item x="225"/>
        <item x="463"/>
        <item x="391"/>
        <item x="97"/>
        <item x="90"/>
        <item x="68"/>
        <item x="476"/>
        <item x="51"/>
        <item x="557"/>
        <item x="77"/>
        <item x="610"/>
        <item x="67"/>
        <item x="486"/>
        <item x="351"/>
        <item x="174"/>
        <item x="273"/>
        <item x="134"/>
        <item x="392"/>
        <item x="467"/>
        <item x="452"/>
        <item x="382"/>
        <item x="219"/>
        <item x="444"/>
        <item x="202"/>
        <item x="492"/>
        <item x="10"/>
        <item x="315"/>
        <item x="479"/>
        <item x="413"/>
        <item x="644"/>
        <item x="299"/>
        <item x="573"/>
        <item x="23"/>
        <item x="143"/>
        <item x="158"/>
        <item x="80"/>
        <item x="323"/>
        <item x="451"/>
        <item x="290"/>
        <item x="367"/>
        <item x="540"/>
        <item x="160"/>
        <item x="427"/>
        <item x="200"/>
        <item x="1"/>
        <item x="83"/>
        <item x="622"/>
        <item x="385"/>
        <item x="360"/>
        <item x="448"/>
        <item x="228"/>
        <item x="190"/>
        <item x="340"/>
        <item x="347"/>
        <item x="161"/>
        <item x="204"/>
        <item x="470"/>
        <item x="38"/>
        <item x="417"/>
        <item x="229"/>
        <item x="475"/>
        <item x="133"/>
        <item x="281"/>
        <item x="20"/>
        <item x="270"/>
        <item x="425"/>
        <item x="335"/>
        <item x="24"/>
        <item x="69"/>
        <item x="421"/>
        <item x="246"/>
        <item x="37"/>
        <item x="203"/>
        <item x="139"/>
        <item x="28"/>
        <item x="477"/>
        <item x="461"/>
        <item x="291"/>
        <item x="640"/>
        <item x="305"/>
        <item x="72"/>
        <item x="625"/>
        <item x="271"/>
        <item x="25"/>
        <item x="252"/>
        <item x="474"/>
        <item x="197"/>
        <item x="436"/>
        <item x="592"/>
        <item x="471"/>
        <item x="419"/>
        <item x="578"/>
        <item x="564"/>
        <item x="82"/>
        <item x="123"/>
        <item x="497"/>
        <item x="201"/>
        <item x="47"/>
        <item x="368"/>
        <item x="482"/>
        <item x="249"/>
        <item x="306"/>
        <item x="396"/>
        <item x="62"/>
        <item x="430"/>
        <item x="537"/>
        <item x="599"/>
        <item x="93"/>
        <item x="563"/>
        <item x="318"/>
        <item x="144"/>
        <item x="247"/>
        <item x="424"/>
        <item x="639"/>
        <item x="313"/>
        <item x="528"/>
        <item x="260"/>
        <item x="215"/>
        <item x="364"/>
        <item x="280"/>
        <item x="150"/>
        <item x="410"/>
        <item x="469"/>
        <item x="590"/>
        <item x="332"/>
        <item x="441"/>
        <item x="632"/>
        <item x="251"/>
        <item x="168"/>
        <item x="490"/>
        <item x="566"/>
        <item x="569"/>
        <item x="85"/>
        <item x="609"/>
        <item x="253"/>
        <item x="276"/>
        <item x="631"/>
        <item x="15"/>
        <item x="643"/>
        <item x="568"/>
        <item x="283"/>
        <item x="466"/>
        <item x="629"/>
        <item x="317"/>
        <item x="263"/>
        <item x="108"/>
        <item x="583"/>
        <item x="320"/>
        <item x="218"/>
        <item x="487"/>
        <item x="220"/>
        <item x="152"/>
        <item x="373"/>
        <item x="131"/>
        <item x="286"/>
        <item x="324"/>
        <item x="581"/>
        <item x="109"/>
        <item x="595"/>
        <item x="267"/>
        <item x="555"/>
        <item x="118"/>
        <item x="529"/>
        <item x="302"/>
        <item x="358"/>
        <item x="5"/>
        <item x="330"/>
        <item x="596"/>
        <item x="107"/>
        <item x="127"/>
        <item x="570"/>
        <item x="265"/>
        <item x="394"/>
        <item x="261"/>
        <item x="227"/>
        <item x="35"/>
        <item x="124"/>
        <item x="39"/>
        <item x="316"/>
        <item x="163"/>
        <item x="222"/>
        <item x="536"/>
        <item x="33"/>
        <item x="546"/>
        <item x="560"/>
        <item x="292"/>
        <item x="434"/>
        <item x="171"/>
        <item x="403"/>
        <item x="236"/>
        <item x="356"/>
        <item x="409"/>
        <item x="211"/>
        <item x="176"/>
        <item x="624"/>
        <item x="70"/>
        <item x="355"/>
        <item x="346"/>
        <item x="88"/>
        <item x="258"/>
        <item x="619"/>
        <item x="357"/>
        <item x="19"/>
        <item x="440"/>
        <item x="12"/>
        <item x="433"/>
        <item x="541"/>
        <item x="500"/>
        <item x="407"/>
        <item x="432"/>
        <item x="380"/>
        <item x="604"/>
        <item x="535"/>
        <item x="485"/>
        <item x="238"/>
        <item x="544"/>
        <item x="522"/>
        <item x="92"/>
        <item x="120"/>
        <item x="505"/>
        <item x="180"/>
        <item x="105"/>
        <item x="582"/>
        <item x="275"/>
        <item x="254"/>
        <item x="274"/>
        <item x="559"/>
        <item x="337"/>
        <item x="30"/>
        <item x="416"/>
        <item x="0"/>
        <item x="141"/>
        <item x="224"/>
        <item x="612"/>
        <item x="429"/>
        <item x="6"/>
        <item x="312"/>
        <item x="142"/>
        <item x="363"/>
        <item x="4"/>
        <item x="549"/>
        <item x="34"/>
        <item x="195"/>
        <item x="49"/>
        <item x="491"/>
        <item x="457"/>
        <item x="293"/>
        <item x="333"/>
        <item x="269"/>
        <item x="462"/>
        <item x="177"/>
        <item x="11"/>
        <item x="495"/>
        <item x="301"/>
        <item x="418"/>
        <item x="593"/>
        <item x="242"/>
        <item x="550"/>
        <item x="638"/>
        <item x="223"/>
        <item x="155"/>
        <item x="326"/>
        <item x="140"/>
        <item x="146"/>
        <item x="362"/>
        <item x="617"/>
        <item x="539"/>
        <item x="484"/>
        <item x="147"/>
        <item x="375"/>
        <item x="27"/>
        <item x="122"/>
        <item x="634"/>
        <item x="627"/>
        <item x="13"/>
        <item x="328"/>
        <item x="508"/>
        <item x="439"/>
        <item x="257"/>
        <item x="192"/>
        <item x="79"/>
        <item x="577"/>
        <item x="515"/>
        <item x="244"/>
        <item x="584"/>
        <item x="9"/>
        <item x="378"/>
        <item x="621"/>
        <item x="510"/>
        <item x="86"/>
        <item x="17"/>
        <item x="7"/>
        <item x="310"/>
        <item x="600"/>
        <item x="278"/>
        <item x="321"/>
        <item x="554"/>
        <item x="234"/>
        <item x="164"/>
        <item x="84"/>
        <item x="199"/>
        <item x="282"/>
        <item x="352"/>
        <item x="194"/>
        <item x="166"/>
        <item x="89"/>
        <item x="338"/>
        <item x="496"/>
        <item x="182"/>
        <item x="372"/>
        <item x="494"/>
        <item x="213"/>
        <item x="388"/>
        <item x="129"/>
        <item x="279"/>
        <item x="111"/>
        <item x="376"/>
        <item x="521"/>
        <item x="137"/>
        <item x="551"/>
        <item x="405"/>
        <item x="361"/>
        <item x="132"/>
        <item x="308"/>
        <item x="387"/>
        <item x="446"/>
        <item x="148"/>
        <item x="517"/>
        <item x="445"/>
        <item x="415"/>
        <item x="454"/>
        <item x="311"/>
        <item x="603"/>
        <item x="64"/>
        <item x="585"/>
        <item x="384"/>
        <item x="594"/>
        <item x="455"/>
        <item x="456"/>
        <item x="205"/>
        <item x="545"/>
        <item x="113"/>
        <item x="121"/>
        <item x="285"/>
        <item x="520"/>
        <item x="402"/>
        <item x="404"/>
        <item x="586"/>
        <item x="172"/>
        <item x="374"/>
        <item x="106"/>
        <item x="353"/>
        <item x="151"/>
        <item x="153"/>
        <item x="597"/>
        <item x="519"/>
        <item x="344"/>
        <item x="57"/>
        <item x="179"/>
        <item x="534"/>
        <item x="447"/>
        <item x="473"/>
        <item x="250"/>
        <item x="266"/>
        <item x="390"/>
        <item x="53"/>
        <item x="527"/>
        <item x="513"/>
        <item x="66"/>
        <item x="443"/>
        <item x="193"/>
        <item x="181"/>
        <item x="96"/>
        <item x="580"/>
        <item x="334"/>
        <item x="401"/>
        <item x="635"/>
        <item x="59"/>
        <item x="464"/>
        <item x="336"/>
        <item x="112"/>
        <item x="642"/>
        <item x="399"/>
        <item x="18"/>
        <item x="149"/>
        <item x="460"/>
        <item x="371"/>
        <item x="76"/>
        <item x="571"/>
        <item x="366"/>
        <item x="237"/>
        <item x="408"/>
        <item x="322"/>
        <item x="509"/>
        <item x="309"/>
        <item x="608"/>
        <item x="442"/>
        <item x="523"/>
        <item x="183"/>
        <item x="329"/>
        <item x="235"/>
        <item x="615"/>
        <item x="345"/>
        <item x="259"/>
        <item x="502"/>
        <item x="130"/>
        <item x="499"/>
        <item x="381"/>
        <item x="98"/>
        <item x="16"/>
        <item x="389"/>
        <item x="74"/>
        <item x="574"/>
        <item x="488"/>
        <item x="298"/>
        <item x="327"/>
        <item x="314"/>
        <item x="341"/>
        <item x="562"/>
        <item x="567"/>
        <item x="198"/>
        <item x="212"/>
        <item x="187"/>
        <item x="217"/>
        <item x="339"/>
        <item x="395"/>
        <item x="119"/>
        <item x="426"/>
        <item x="294"/>
        <item x="284"/>
        <item x="350"/>
        <item x="226"/>
        <item x="637"/>
        <item x="262"/>
        <item x="465"/>
        <item x="623"/>
        <item x="210"/>
        <item x="483"/>
        <item x="459"/>
        <item x="136"/>
        <item x="319"/>
        <item x="524"/>
        <item x="156"/>
        <item x="512"/>
        <item x="450"/>
        <item x="157"/>
        <item x="532"/>
        <item x="331"/>
        <item x="518"/>
        <item x="525"/>
        <item x="379"/>
        <item x="526"/>
        <item x="22"/>
        <item x="73"/>
        <item x="507"/>
        <item x="420"/>
        <item x="516"/>
        <item x="185"/>
        <item x="514"/>
        <item x="480"/>
        <item x="296"/>
        <item x="342"/>
        <item x="630"/>
        <item x="575"/>
        <item x="243"/>
        <item x="543"/>
        <item x="304"/>
        <item x="614"/>
        <item x="75"/>
        <item x="538"/>
        <item x="138"/>
        <item x="458"/>
        <item x="428"/>
        <item x="216"/>
        <item x="626"/>
        <item x="241"/>
        <item x="343"/>
        <item x="553"/>
        <item x="607"/>
        <item x="63"/>
        <item x="472"/>
        <item x="511"/>
        <item x="636"/>
        <item x="533"/>
        <item x="606"/>
        <item x="186"/>
        <item x="56"/>
      </items>
    </pivotField>
    <pivotField axis="axisRow" compact="0" outline="0" showAll="0" defaultSubtotal="0">
      <items count="136">
        <item x="49"/>
        <item x="88"/>
        <item x="125"/>
        <item x="128"/>
        <item x="131"/>
        <item x="91"/>
        <item x="133"/>
        <item x="98"/>
        <item x="74"/>
        <item x="93"/>
        <item x="102"/>
        <item x="110"/>
        <item x="115"/>
        <item x="95"/>
        <item x="120"/>
        <item x="69"/>
        <item x="104"/>
        <item x="123"/>
        <item x="56"/>
        <item x="78"/>
        <item x="119"/>
        <item x="111"/>
        <item x="66"/>
        <item x="79"/>
        <item x="75"/>
        <item x="126"/>
        <item x="82"/>
        <item x="118"/>
        <item x="121"/>
        <item x="80"/>
        <item x="113"/>
        <item x="96"/>
        <item x="124"/>
        <item x="53"/>
        <item x="81"/>
        <item x="57"/>
        <item x="76"/>
        <item x="60"/>
        <item x="63"/>
        <item x="103"/>
        <item x="135"/>
        <item x="61"/>
        <item x="62"/>
        <item x="70"/>
        <item x="109"/>
        <item x="92"/>
        <item x="85"/>
        <item x="65"/>
        <item x="28"/>
        <item x="132"/>
        <item x="130"/>
        <item x="71"/>
        <item x="54"/>
        <item x="58"/>
        <item x="50"/>
        <item x="112"/>
        <item x="122"/>
        <item x="100"/>
        <item x="51"/>
        <item x="106"/>
        <item x="99"/>
        <item x="67"/>
        <item x="77"/>
        <item x="116"/>
        <item x="129"/>
        <item x="87"/>
        <item x="101"/>
        <item x="89"/>
        <item x="94"/>
        <item x="37"/>
        <item x="127"/>
        <item x="97"/>
        <item x="18"/>
        <item x="90"/>
        <item x="55"/>
        <item x="17"/>
        <item x="33"/>
        <item x="64"/>
        <item x="8"/>
        <item x="6"/>
        <item x="7"/>
        <item x="86"/>
        <item x="39"/>
        <item x="117"/>
        <item x="22"/>
        <item x="27"/>
        <item x="134"/>
        <item x="20"/>
        <item x="26"/>
        <item x="38"/>
        <item x="52"/>
        <item x="0"/>
        <item x="25"/>
        <item x="68"/>
        <item x="15"/>
        <item x="13"/>
        <item x="114"/>
        <item x="12"/>
        <item x="30"/>
        <item x="35"/>
        <item x="3"/>
        <item x="5"/>
        <item x="1"/>
        <item x="9"/>
        <item x="59"/>
        <item x="105"/>
        <item x="11"/>
        <item x="2"/>
        <item x="108"/>
        <item x="34"/>
        <item x="23"/>
        <item x="40"/>
        <item x="4"/>
        <item x="19"/>
        <item x="83"/>
        <item x="47"/>
        <item x="73"/>
        <item x="48"/>
        <item x="10"/>
        <item x="16"/>
        <item x="24"/>
        <item x="32"/>
        <item x="14"/>
        <item x="29"/>
        <item x="36"/>
        <item x="21"/>
        <item x="72"/>
        <item x="44"/>
        <item x="41"/>
        <item x="107"/>
        <item x="43"/>
        <item x="45"/>
        <item x="46"/>
        <item x="31"/>
        <item x="42"/>
        <item x="84"/>
      </items>
    </pivotField>
    <pivotField axis="axisRow" compact="0" outline="0" showAll="0" defaultSubtotal="0">
      <items count="793">
        <item x="7"/>
        <item x="634"/>
        <item x="625"/>
        <item x="366"/>
        <item x="322"/>
        <item x="332"/>
        <item x="785"/>
        <item x="448"/>
        <item x="304"/>
        <item x="220"/>
        <item x="277"/>
        <item x="423"/>
        <item x="572"/>
        <item x="392"/>
        <item x="148"/>
        <item x="661"/>
        <item x="296"/>
        <item x="401"/>
        <item x="626"/>
        <item x="558"/>
        <item x="617"/>
        <item x="469"/>
        <item x="406"/>
        <item x="573"/>
        <item x="193"/>
        <item x="775"/>
        <item x="29"/>
        <item x="637"/>
        <item x="432"/>
        <item x="534"/>
        <item x="9"/>
        <item x="792"/>
        <item x="421"/>
        <item x="591"/>
        <item x="670"/>
        <item x="377"/>
        <item x="26"/>
        <item x="729"/>
        <item x="66"/>
        <item x="386"/>
        <item x="696"/>
        <item x="359"/>
        <item x="607"/>
        <item x="656"/>
        <item x="700"/>
        <item x="475"/>
        <item x="188"/>
        <item x="272"/>
        <item x="299"/>
        <item x="164"/>
        <item x="256"/>
        <item x="388"/>
        <item x="329"/>
        <item x="328"/>
        <item x="695"/>
        <item x="135"/>
        <item x="752"/>
        <item x="453"/>
        <item x="623"/>
        <item x="314"/>
        <item x="524"/>
        <item x="621"/>
        <item x="677"/>
        <item x="390"/>
        <item x="680"/>
        <item x="340"/>
        <item x="444"/>
        <item x="333"/>
        <item x="370"/>
        <item x="630"/>
        <item x="223"/>
        <item x="227"/>
        <item x="200"/>
        <item x="703"/>
        <item x="97"/>
        <item x="235"/>
        <item x="509"/>
        <item x="100"/>
        <item x="300"/>
        <item x="53"/>
        <item x="632"/>
        <item x="684"/>
        <item x="355"/>
        <item x="622"/>
        <item x="82"/>
        <item x="657"/>
        <item x="17"/>
        <item x="640"/>
        <item x="305"/>
        <item x="644"/>
        <item x="710"/>
        <item x="51"/>
        <item x="336"/>
        <item x="56"/>
        <item x="594"/>
        <item x="57"/>
        <item x="531"/>
        <item x="271"/>
        <item x="379"/>
        <item x="456"/>
        <item x="356"/>
        <item x="181"/>
        <item x="458"/>
        <item x="744"/>
        <item x="344"/>
        <item x="25"/>
        <item x="408"/>
        <item x="606"/>
        <item x="709"/>
        <item x="460"/>
        <item x="310"/>
        <item x="39"/>
        <item x="575"/>
        <item x="184"/>
        <item x="570"/>
        <item x="603"/>
        <item x="59"/>
        <item x="202"/>
        <item x="274"/>
        <item x="313"/>
        <item x="364"/>
        <item x="173"/>
        <item x="505"/>
        <item x="712"/>
        <item x="428"/>
        <item x="581"/>
        <item x="84"/>
        <item x="140"/>
        <item x="12"/>
        <item x="282"/>
        <item x="389"/>
        <item x="250"/>
        <item x="713"/>
        <item x="114"/>
        <item x="437"/>
        <item x="702"/>
        <item x="681"/>
        <item x="273"/>
        <item x="327"/>
        <item x="584"/>
        <item x="569"/>
        <item x="89"/>
        <item x="697"/>
        <item x="80"/>
        <item x="692"/>
        <item x="228"/>
        <item x="478"/>
        <item x="578"/>
        <item x="479"/>
        <item x="686"/>
        <item x="334"/>
        <item x="779"/>
        <item x="629"/>
        <item x="232"/>
        <item x="98"/>
        <item x="742"/>
        <item x="689"/>
        <item x="360"/>
        <item x="251"/>
        <item x="319"/>
        <item x="781"/>
        <item x="563"/>
        <item x="557"/>
        <item x="354"/>
        <item x="88"/>
        <item x="189"/>
        <item x="782"/>
        <item x="497"/>
        <item x="679"/>
        <item x="155"/>
        <item x="396"/>
        <item x="85"/>
        <item x="659"/>
        <item x="83"/>
        <item x="682"/>
        <item x="501"/>
        <item x="553"/>
        <item x="683"/>
        <item x="162"/>
        <item x="221"/>
        <item x="41"/>
        <item x="585"/>
        <item x="765"/>
        <item x="291"/>
        <item x="474"/>
        <item x="784"/>
        <item x="770"/>
        <item x="619"/>
        <item x="707"/>
        <item x="311"/>
        <item x="198"/>
        <item x="380"/>
        <item x="721"/>
        <item x="602"/>
        <item x="338"/>
        <item x="747"/>
        <item x="222"/>
        <item x="698"/>
        <item x="307"/>
        <item x="628"/>
        <item x="515"/>
        <item x="365"/>
        <item x="211"/>
        <item x="699"/>
        <item x="513"/>
        <item x="225"/>
        <item x="382"/>
        <item x="11"/>
        <item x="61"/>
        <item x="283"/>
        <item x="298"/>
        <item x="363"/>
        <item x="589"/>
        <item x="138"/>
        <item x="599"/>
        <item x="252"/>
        <item x="726"/>
        <item x="455"/>
        <item x="439"/>
        <item x="50"/>
        <item x="536"/>
        <item x="489"/>
        <item x="257"/>
        <item x="522"/>
        <item x="440"/>
        <item x="741"/>
        <item x="154"/>
        <item x="555"/>
        <item x="436"/>
        <item x="199"/>
        <item x="185"/>
        <item x="576"/>
        <item x="674"/>
        <item x="326"/>
        <item x="631"/>
        <item x="384"/>
        <item x="309"/>
        <item x="351"/>
        <item x="362"/>
        <item x="30"/>
        <item x="588"/>
        <item x="183"/>
        <item x="471"/>
        <item x="597"/>
        <item x="230"/>
        <item x="119"/>
        <item x="174"/>
        <item x="275"/>
        <item x="90"/>
        <item x="55"/>
        <item x="266"/>
        <item x="165"/>
        <item x="592"/>
        <item x="516"/>
        <item x="418"/>
        <item x="750"/>
        <item x="586"/>
        <item x="761"/>
        <item x="485"/>
        <item x="547"/>
        <item x="443"/>
        <item x="5"/>
        <item x="150"/>
        <item x="451"/>
        <item x="243"/>
        <item x="281"/>
        <item x="618"/>
        <item x="551"/>
        <item x="21"/>
        <item x="745"/>
        <item x="349"/>
        <item x="638"/>
        <item x="171"/>
        <item x="438"/>
        <item x="262"/>
        <item x="691"/>
        <item x="556"/>
        <item x="476"/>
        <item x="740"/>
        <item x="301"/>
        <item x="646"/>
        <item x="579"/>
        <item x="704"/>
        <item x="728"/>
        <item x="182"/>
        <item x="693"/>
        <item x="550"/>
        <item x="191"/>
        <item x="417"/>
        <item x="748"/>
        <item x="604"/>
        <item x="278"/>
        <item x="276"/>
        <item x="446"/>
        <item x="268"/>
        <item x="231"/>
        <item x="587"/>
        <item x="749"/>
        <item x="323"/>
        <item x="280"/>
        <item x="774"/>
        <item x="500"/>
        <item x="358"/>
        <item x="627"/>
        <item x="81"/>
        <item x="477"/>
        <item x="385"/>
        <item x="258"/>
        <item x="195"/>
        <item x="571"/>
        <item x="526"/>
        <item x="320"/>
        <item x="783"/>
        <item x="552"/>
        <item x="374"/>
        <item x="470"/>
        <item x="52"/>
        <item x="131"/>
        <item x="767"/>
        <item x="285"/>
        <item x="487"/>
        <item x="514"/>
        <item x="568"/>
        <item x="378"/>
        <item x="168"/>
        <item x="706"/>
        <item x="429"/>
        <item x="8"/>
        <item x="294"/>
        <item x="321"/>
        <item x="762"/>
        <item x="216"/>
        <item x="764"/>
        <item x="648"/>
        <item x="609"/>
        <item x="34"/>
        <item x="502"/>
        <item x="481"/>
        <item x="776"/>
        <item x="530"/>
        <item x="18"/>
        <item x="113"/>
        <item x="139"/>
        <item x="157"/>
        <item x="624"/>
        <item x="151"/>
        <item x="613"/>
        <item x="708"/>
        <item x="499"/>
        <item x="337"/>
        <item x="263"/>
        <item x="582"/>
        <item x="507"/>
        <item x="654"/>
        <item x="422"/>
        <item x="727"/>
        <item x="350"/>
        <item x="65"/>
        <item x="548"/>
        <item x="564"/>
        <item x="63"/>
        <item x="357"/>
        <item x="565"/>
        <item x="116"/>
        <item x="653"/>
        <item x="259"/>
        <item x="373"/>
        <item x="601"/>
        <item x="743"/>
        <item x="269"/>
        <item x="658"/>
        <item x="508"/>
        <item x="214"/>
        <item x="72"/>
        <item x="10"/>
        <item x="218"/>
        <item x="450"/>
        <item x="538"/>
        <item x="27"/>
        <item x="246"/>
        <item x="306"/>
        <item x="260"/>
        <item x="224"/>
        <item x="537"/>
        <item x="687"/>
        <item x="79"/>
        <item x="109"/>
        <item x="459"/>
        <item x="441"/>
        <item x="149"/>
        <item x="433"/>
        <item x="248"/>
        <item x="641"/>
        <item x="639"/>
        <item x="290"/>
        <item x="466"/>
        <item x="763"/>
        <item x="777"/>
        <item x="484"/>
        <item x="35"/>
        <item x="735"/>
        <item x="486"/>
        <item x="488"/>
        <item x="147"/>
        <item x="491"/>
        <item x="511"/>
        <item x="616"/>
        <item x="768"/>
        <item x="253"/>
        <item x="353"/>
        <item x="339"/>
        <item x="190"/>
        <item x="724"/>
        <item x="449"/>
        <item x="315"/>
        <item x="115"/>
        <item x="203"/>
        <item x="352"/>
        <item x="402"/>
        <item x="468"/>
        <item x="660"/>
        <item x="279"/>
        <item x="615"/>
        <item x="293"/>
        <item x="23"/>
        <item x="675"/>
        <item x="397"/>
        <item x="324"/>
        <item x="435"/>
        <item x="598"/>
        <item x="541"/>
        <item x="503"/>
        <item x="302"/>
        <item x="204"/>
        <item x="175"/>
        <item x="212"/>
        <item x="736"/>
        <item x="404"/>
        <item x="431"/>
        <item x="172"/>
        <item x="694"/>
        <item x="178"/>
        <item x="600"/>
        <item x="106"/>
        <item x="480"/>
        <item x="643"/>
        <item x="662"/>
        <item x="36"/>
        <item x="44"/>
        <item x="153"/>
        <item x="186"/>
        <item x="130"/>
        <item x="620"/>
        <item x="15"/>
        <item x="144"/>
        <item x="93"/>
        <item x="465"/>
        <item x="177"/>
        <item x="722"/>
        <item x="756"/>
        <item x="325"/>
        <item x="566"/>
        <item x="94"/>
        <item x="69"/>
        <item x="254"/>
        <item x="217"/>
        <item x="605"/>
        <item x="371"/>
        <item x="467"/>
        <item x="112"/>
        <item x="381"/>
        <item x="76"/>
        <item x="68"/>
        <item x="407"/>
        <item x="399"/>
        <item x="690"/>
        <item x="419"/>
        <item x="187"/>
        <item x="331"/>
        <item x="409"/>
        <item x="308"/>
        <item x="527"/>
        <item x="180"/>
        <item x="434"/>
        <item x="16"/>
        <item x="583"/>
        <item x="111"/>
        <item x="701"/>
        <item x="60"/>
        <item x="472"/>
        <item x="42"/>
        <item x="48"/>
        <item x="146"/>
        <item x="244"/>
        <item x="723"/>
        <item x="758"/>
        <item x="757"/>
        <item x="504"/>
        <item x="295"/>
        <item x="669"/>
        <item x="158"/>
        <item x="330"/>
        <item x="78"/>
        <item x="737"/>
        <item x="22"/>
        <item x="525"/>
        <item x="46"/>
        <item x="43"/>
        <item x="247"/>
        <item x="77"/>
        <item x="194"/>
        <item x="145"/>
        <item x="372"/>
        <item x="233"/>
        <item x="580"/>
        <item x="769"/>
        <item x="196"/>
        <item x="567"/>
        <item x="176"/>
        <item x="2"/>
        <item x="179"/>
        <item x="673"/>
        <item x="790"/>
        <item x="267"/>
        <item x="346"/>
        <item x="778"/>
        <item x="420"/>
        <item x="4"/>
        <item x="415"/>
        <item x="452"/>
        <item x="169"/>
        <item x="528"/>
        <item x="105"/>
        <item x="133"/>
        <item x="517"/>
        <item x="510"/>
        <item x="562"/>
        <item x="286"/>
        <item x="442"/>
        <item x="375"/>
        <item x="122"/>
        <item x="167"/>
        <item x="772"/>
        <item x="668"/>
        <item x="387"/>
        <item x="270"/>
        <item x="612"/>
        <item x="318"/>
        <item x="28"/>
        <item x="32"/>
        <item x="121"/>
        <item x="642"/>
        <item x="733"/>
        <item x="376"/>
        <item x="45"/>
        <item x="241"/>
        <item x="546"/>
        <item x="760"/>
        <item x="655"/>
        <item x="532"/>
        <item x="229"/>
        <item x="483"/>
        <item x="791"/>
        <item x="400"/>
        <item x="103"/>
        <item x="3"/>
        <item x="766"/>
        <item x="127"/>
        <item x="197"/>
        <item x="719"/>
        <item x="108"/>
        <item x="544"/>
        <item x="234"/>
        <item x="92"/>
        <item x="62"/>
        <item x="86"/>
        <item x="715"/>
        <item x="75"/>
        <item x="755"/>
        <item x="464"/>
        <item x="123"/>
        <item x="219"/>
        <item x="739"/>
        <item x="24"/>
        <item x="405"/>
        <item x="717"/>
        <item x="676"/>
        <item x="759"/>
        <item x="161"/>
        <item x="236"/>
        <item x="215"/>
        <item x="398"/>
        <item x="104"/>
        <item x="424"/>
        <item x="95"/>
        <item x="207"/>
        <item x="152"/>
        <item x="71"/>
        <item x="738"/>
        <item x="297"/>
        <item x="554"/>
        <item x="780"/>
        <item x="91"/>
        <item x="445"/>
        <item x="403"/>
        <item x="427"/>
        <item x="73"/>
        <item x="6"/>
        <item x="107"/>
        <item x="74"/>
        <item x="343"/>
        <item x="132"/>
        <item x="347"/>
        <item x="20"/>
        <item x="462"/>
        <item x="720"/>
        <item x="549"/>
        <item x="201"/>
        <item x="636"/>
        <item x="533"/>
        <item x="58"/>
        <item x="787"/>
        <item x="208"/>
        <item x="730"/>
        <item x="593"/>
        <item x="649"/>
        <item x="645"/>
        <item x="495"/>
        <item x="751"/>
        <item x="261"/>
        <item x="38"/>
        <item x="610"/>
        <item x="335"/>
        <item x="64"/>
        <item x="395"/>
        <item x="117"/>
        <item x="49"/>
        <item x="492"/>
        <item x="342"/>
        <item x="391"/>
        <item x="137"/>
        <item x="512"/>
        <item x="136"/>
        <item x="206"/>
        <item x="590"/>
        <item x="129"/>
        <item x="292"/>
        <item x="633"/>
        <item x="156"/>
        <item x="725"/>
        <item x="19"/>
        <item x="705"/>
        <item x="142"/>
        <item x="635"/>
        <item x="143"/>
        <item x="87"/>
        <item x="539"/>
        <item x="678"/>
        <item x="490"/>
        <item x="574"/>
        <item x="771"/>
        <item x="447"/>
        <item x="540"/>
        <item x="255"/>
        <item x="650"/>
        <item x="163"/>
        <item x="542"/>
        <item x="101"/>
        <item x="412"/>
        <item x="663"/>
        <item x="789"/>
        <item x="54"/>
        <item x="265"/>
        <item x="685"/>
        <item x="496"/>
        <item x="543"/>
        <item x="608"/>
        <item x="245"/>
        <item x="711"/>
        <item x="367"/>
        <item x="493"/>
        <item x="249"/>
        <item x="160"/>
        <item x="410"/>
        <item x="99"/>
        <item x="284"/>
        <item x="159"/>
        <item x="614"/>
        <item x="457"/>
        <item x="192"/>
        <item x="577"/>
        <item x="595"/>
        <item x="33"/>
        <item x="666"/>
        <item x="118"/>
        <item x="134"/>
        <item x="461"/>
        <item x="166"/>
        <item x="786"/>
        <item x="506"/>
        <item x="383"/>
        <item x="535"/>
        <item x="520"/>
        <item x="1"/>
        <item x="141"/>
        <item x="473"/>
        <item x="425"/>
        <item x="559"/>
        <item x="519"/>
        <item x="454"/>
        <item x="288"/>
        <item x="753"/>
        <item x="341"/>
        <item x="238"/>
        <item x="494"/>
        <item x="393"/>
        <item x="746"/>
        <item x="361"/>
        <item x="317"/>
        <item x="664"/>
        <item x="773"/>
        <item x="716"/>
        <item x="37"/>
        <item x="14"/>
        <item x="369"/>
        <item x="714"/>
        <item x="731"/>
        <item x="213"/>
        <item x="125"/>
        <item x="611"/>
        <item x="596"/>
        <item x="413"/>
        <item x="120"/>
        <item x="110"/>
        <item x="47"/>
        <item x="647"/>
        <item x="718"/>
        <item x="312"/>
        <item x="170"/>
        <item x="463"/>
        <item x="31"/>
        <item x="368"/>
        <item x="529"/>
        <item x="688"/>
        <item x="209"/>
        <item x="651"/>
        <item x="671"/>
        <item x="13"/>
        <item x="210"/>
        <item x="732"/>
        <item x="411"/>
        <item x="237"/>
        <item x="518"/>
        <item x="242"/>
        <item x="545"/>
        <item x="521"/>
        <item x="652"/>
        <item x="226"/>
        <item x="102"/>
        <item x="345"/>
        <item x="239"/>
        <item x="316"/>
        <item x="70"/>
        <item x="96"/>
        <item x="482"/>
        <item x="289"/>
        <item x="523"/>
        <item x="40"/>
        <item x="287"/>
        <item x="205"/>
        <item x="754"/>
        <item x="240"/>
        <item x="788"/>
        <item x="128"/>
        <item x="665"/>
        <item x="394"/>
        <item x="124"/>
        <item x="264"/>
        <item x="414"/>
        <item x="416"/>
        <item x="126"/>
        <item x="303"/>
        <item x="560"/>
        <item x="667"/>
        <item x="734"/>
        <item x="498"/>
        <item x="561"/>
        <item x="348"/>
        <item x="430"/>
        <item x="672"/>
        <item x="426"/>
        <item x="67"/>
        <item x="0"/>
      </items>
    </pivotField>
    <pivotField axis="axisRow" compact="0" outline="0" showAll="0" defaultSubtotal="0">
      <items count="780">
        <item x="61"/>
        <item x="9"/>
        <item x="158"/>
        <item x="18"/>
        <item x="134"/>
        <item x="23"/>
        <item x="307"/>
        <item x="97"/>
        <item x="141"/>
        <item x="34"/>
        <item x="8"/>
        <item x="96"/>
        <item x="110"/>
        <item x="100"/>
        <item x="35"/>
        <item x="17"/>
        <item x="36"/>
        <item x="152"/>
        <item x="7"/>
        <item x="165"/>
        <item x="263"/>
        <item x="115"/>
        <item x="5"/>
        <item x="93"/>
        <item x="124"/>
        <item x="291"/>
        <item x="440"/>
        <item x="188"/>
        <item x="153"/>
        <item x="177"/>
        <item x="159"/>
        <item x="53"/>
        <item x="52"/>
        <item x="148"/>
        <item x="51"/>
        <item x="248"/>
        <item x="156"/>
        <item x="227"/>
        <item x="71"/>
        <item x="397"/>
        <item x="125"/>
        <item x="32"/>
        <item x="260"/>
        <item x="289"/>
        <item x="280"/>
        <item x="444"/>
        <item x="132"/>
        <item x="538"/>
        <item x="151"/>
        <item x="116"/>
        <item x="673"/>
        <item x="109"/>
        <item x="58"/>
        <item x="586"/>
        <item x="305"/>
        <item x="42"/>
        <item x="212"/>
        <item x="14"/>
        <item x="145"/>
        <item x="349"/>
        <item x="357"/>
        <item x="91"/>
        <item x="347"/>
        <item x="217"/>
        <item x="75"/>
        <item x="107"/>
        <item x="301"/>
        <item x="22"/>
        <item x="187"/>
        <item x="130"/>
        <item x="123"/>
        <item x="553"/>
        <item x="69"/>
        <item x="242"/>
        <item x="226"/>
        <item x="164"/>
        <item x="320"/>
        <item x="88"/>
        <item x="396"/>
        <item x="54"/>
        <item x="129"/>
        <item x="666"/>
        <item x="30"/>
        <item x="363"/>
        <item x="535"/>
        <item x="484"/>
        <item x="6"/>
        <item x="85"/>
        <item x="665"/>
        <item x="318"/>
        <item x="419"/>
        <item x="87"/>
        <item x="29"/>
        <item x="712"/>
        <item x="330"/>
        <item x="262"/>
        <item x="72"/>
        <item x="755"/>
        <item x="229"/>
        <item x="358"/>
        <item x="387"/>
        <item x="127"/>
        <item x="98"/>
        <item x="186"/>
        <item x="544"/>
        <item x="10"/>
        <item x="258"/>
        <item x="310"/>
        <item x="599"/>
        <item x="302"/>
        <item x="297"/>
        <item x="424"/>
        <item x="400"/>
        <item x="261"/>
        <item x="114"/>
        <item x="33"/>
        <item x="449"/>
        <item x="432"/>
        <item x="154"/>
        <item x="512"/>
        <item x="250"/>
        <item x="341"/>
        <item x="453"/>
        <item x="457"/>
        <item x="569"/>
        <item x="95"/>
        <item x="77"/>
        <item x="202"/>
        <item x="268"/>
        <item x="173"/>
        <item x="372"/>
        <item x="537"/>
        <item x="561"/>
        <item x="699"/>
        <item x="548"/>
        <item x="384"/>
        <item x="138"/>
        <item x="232"/>
        <item x="86"/>
        <item x="282"/>
        <item x="421"/>
        <item x="542"/>
        <item x="543"/>
        <item x="725"/>
        <item x="579"/>
        <item x="267"/>
        <item x="155"/>
        <item x="16"/>
        <item x="64"/>
        <item x="568"/>
        <item x="519"/>
        <item x="89"/>
        <item x="439"/>
        <item x="526"/>
        <item x="753"/>
        <item x="758"/>
        <item x="605"/>
        <item x="435"/>
        <item x="516"/>
        <item x="133"/>
        <item x="541"/>
        <item x="343"/>
        <item x="78"/>
        <item x="394"/>
        <item x="452"/>
        <item x="365"/>
        <item x="513"/>
        <item x="433"/>
        <item x="315"/>
        <item x="73"/>
        <item x="759"/>
        <item x="434"/>
        <item x="691"/>
        <item x="294"/>
        <item x="456"/>
        <item x="583"/>
        <item x="144"/>
        <item x="480"/>
        <item x="20"/>
        <item x="49"/>
        <item x="45"/>
        <item x="555"/>
        <item x="455"/>
        <item x="684"/>
        <item x="580"/>
        <item x="688"/>
        <item x="448"/>
        <item x="641"/>
        <item x="90"/>
        <item x="505"/>
        <item x="39"/>
        <item x="126"/>
        <item x="204"/>
        <item x="652"/>
        <item x="585"/>
        <item x="661"/>
        <item x="422"/>
        <item x="50"/>
        <item x="572"/>
        <item x="584"/>
        <item x="498"/>
        <item x="275"/>
        <item x="92"/>
        <item x="81"/>
        <item x="417"/>
        <item x="464"/>
        <item x="601"/>
        <item x="752"/>
        <item x="139"/>
        <item x="441"/>
        <item x="265"/>
        <item x="634"/>
        <item x="166"/>
        <item x="534"/>
        <item x="711"/>
        <item x="563"/>
        <item x="375"/>
        <item x="769"/>
        <item x="192"/>
        <item x="244"/>
        <item x="295"/>
        <item x="497"/>
        <item x="119"/>
        <item x="511"/>
        <item x="653"/>
        <item x="409"/>
        <item x="702"/>
        <item x="442"/>
        <item x="385"/>
        <item x="206"/>
        <item x="19"/>
        <item x="106"/>
        <item x="185"/>
        <item x="303"/>
        <item x="190"/>
        <item x="112"/>
        <item x="128"/>
        <item x="680"/>
        <item x="11"/>
        <item x="742"/>
        <item x="645"/>
        <item x="412"/>
        <item x="43"/>
        <item x="562"/>
        <item x="175"/>
        <item x="721"/>
        <item x="57"/>
        <item x="288"/>
        <item x="13"/>
        <item x="483"/>
        <item x="235"/>
        <item x="15"/>
        <item x="678"/>
        <item x="574"/>
        <item x="149"/>
        <item x="304"/>
        <item x="760"/>
        <item x="603"/>
        <item x="311"/>
        <item x="99"/>
        <item x="1"/>
        <item x="68"/>
        <item x="205"/>
        <item x="383"/>
        <item x="321"/>
        <item x="463"/>
        <item x="425"/>
        <item x="564"/>
        <item x="277"/>
        <item x="664"/>
        <item x="450"/>
        <item x="94"/>
        <item x="55"/>
        <item x="113"/>
        <item x="309"/>
        <item x="528"/>
        <item x="670"/>
        <item x="334"/>
        <item x="12"/>
        <item x="388"/>
        <item x="118"/>
        <item x="333"/>
        <item x="284"/>
        <item x="336"/>
        <item x="24"/>
        <item x="271"/>
        <item x="331"/>
        <item x="656"/>
        <item x="346"/>
        <item x="252"/>
        <item x="40"/>
        <item x="669"/>
        <item x="660"/>
        <item x="437"/>
        <item x="370"/>
        <item x="60"/>
        <item x="276"/>
        <item x="292"/>
        <item x="160"/>
        <item x="360"/>
        <item x="646"/>
        <item x="612"/>
        <item x="623"/>
        <item x="62"/>
        <item x="228"/>
        <item x="527"/>
        <item x="408"/>
        <item x="243"/>
        <item x="306"/>
        <item x="279"/>
        <item x="592"/>
        <item x="451"/>
        <item x="59"/>
        <item x="28"/>
        <item x="594"/>
        <item x="136"/>
        <item x="411"/>
        <item x="427"/>
        <item x="723"/>
        <item x="654"/>
        <item x="281"/>
        <item x="614"/>
        <item x="345"/>
        <item x="101"/>
        <item x="577"/>
        <item x="214"/>
        <item x="737"/>
        <item x="391"/>
        <item x="44"/>
        <item x="683"/>
        <item x="308"/>
        <item x="643"/>
        <item x="642"/>
        <item x="339"/>
        <item x="377"/>
        <item x="362"/>
        <item x="582"/>
        <item x="533"/>
        <item x="490"/>
        <item x="639"/>
        <item x="407"/>
        <item x="238"/>
        <item x="615"/>
        <item x="775"/>
        <item x="350"/>
        <item x="540"/>
        <item x="253"/>
        <item x="348"/>
        <item x="203"/>
        <item x="393"/>
        <item x="628"/>
        <item x="41"/>
        <item x="655"/>
        <item x="137"/>
        <item x="616"/>
        <item x="596"/>
        <item x="518"/>
        <item x="246"/>
        <item x="369"/>
        <item x="195"/>
        <item x="366"/>
        <item x="247"/>
        <item x="147"/>
        <item x="530"/>
        <item x="663"/>
        <item x="637"/>
        <item x="216"/>
        <item x="332"/>
        <item x="486"/>
        <item x="135"/>
        <item x="744"/>
        <item x="269"/>
        <item x="770"/>
        <item x="359"/>
        <item x="418"/>
        <item x="21"/>
        <item x="76"/>
        <item x="517"/>
        <item x="619"/>
        <item x="482"/>
        <item x="314"/>
        <item x="278"/>
        <item x="361"/>
        <item x="644"/>
        <item x="157"/>
        <item x="750"/>
        <item x="415"/>
        <item x="329"/>
        <item x="423"/>
        <item x="322"/>
        <item x="325"/>
        <item x="335"/>
        <item x="319"/>
        <item x="356"/>
        <item x="765"/>
        <item x="593"/>
        <item x="478"/>
        <item x="402"/>
        <item x="376"/>
        <item x="146"/>
        <item x="473"/>
        <item x="445"/>
        <item x="392"/>
        <item x="658"/>
        <item x="772"/>
        <item x="733"/>
        <item x="679"/>
        <item x="722"/>
        <item x="581"/>
        <item x="63"/>
        <item x="597"/>
        <item x="31"/>
        <item x="198"/>
        <item x="565"/>
        <item x="686"/>
        <item x="595"/>
        <item x="344"/>
        <item x="462"/>
        <item x="257"/>
        <item x="613"/>
        <item x="443"/>
        <item x="414"/>
        <item x="316"/>
        <item x="625"/>
        <item x="529"/>
        <item x="638"/>
        <item x="140"/>
        <item x="624"/>
        <item x="501"/>
        <item x="364"/>
        <item x="222"/>
        <item x="389"/>
        <item x="727"/>
        <item x="56"/>
        <item x="550"/>
        <item x="649"/>
        <item x="249"/>
        <item x="554"/>
        <item x="108"/>
        <item x="499"/>
        <item x="704"/>
        <item x="26"/>
        <item x="264"/>
        <item x="504"/>
        <item x="323"/>
        <item x="668"/>
        <item x="764"/>
        <item x="131"/>
        <item x="667"/>
        <item x="606"/>
        <item x="520"/>
        <item x="386"/>
        <item x="751"/>
        <item x="416"/>
        <item x="410"/>
        <item x="776"/>
        <item x="503"/>
        <item x="80"/>
        <item x="681"/>
        <item x="27"/>
        <item x="270"/>
        <item x="234"/>
        <item x="142"/>
        <item x="324"/>
        <item x="401"/>
        <item x="587"/>
        <item x="25"/>
        <item x="436"/>
        <item x="743"/>
        <item x="218"/>
        <item x="724"/>
        <item x="287"/>
        <item x="626"/>
        <item x="38"/>
        <item x="454"/>
        <item x="283"/>
        <item x="701"/>
        <item x="104"/>
        <item x="121"/>
        <item x="174"/>
        <item x="617"/>
        <item x="671"/>
        <item x="549"/>
        <item x="172"/>
        <item x="728"/>
        <item x="194"/>
        <item x="143"/>
        <item x="351"/>
        <item x="181"/>
        <item x="296"/>
        <item x="552"/>
        <item x="598"/>
        <item x="657"/>
        <item x="342"/>
        <item x="65"/>
        <item x="74"/>
        <item x="566"/>
        <item x="771"/>
        <item x="687"/>
        <item x="677"/>
        <item x="426"/>
        <item x="500"/>
        <item x="103"/>
        <item x="290"/>
        <item x="640"/>
        <item x="213"/>
        <item x="446"/>
        <item x="176"/>
        <item x="245"/>
        <item x="196"/>
        <item x="102"/>
        <item x="741"/>
        <item x="266"/>
        <item x="340"/>
        <item x="398"/>
        <item x="169"/>
        <item x="70"/>
        <item x="211"/>
        <item x="171"/>
        <item x="567"/>
        <item x="650"/>
        <item x="536"/>
        <item x="735"/>
        <item x="337"/>
        <item x="167"/>
        <item x="682"/>
        <item x="622"/>
        <item x="367"/>
        <item x="491"/>
        <item x="312"/>
        <item x="756"/>
        <item x="438"/>
        <item x="571"/>
        <item x="659"/>
        <item x="709"/>
        <item x="715"/>
        <item x="607"/>
        <item x="532"/>
        <item x="368"/>
        <item x="629"/>
        <item x="635"/>
        <item x="515"/>
        <item x="757"/>
        <item x="558"/>
        <item x="754"/>
        <item x="778"/>
        <item x="717"/>
        <item x="150"/>
        <item x="773"/>
        <item x="716"/>
        <item x="689"/>
        <item x="207"/>
        <item x="575"/>
        <item x="506"/>
        <item x="589"/>
        <item x="556"/>
        <item x="67"/>
        <item x="390"/>
        <item x="618"/>
        <item x="399"/>
        <item x="251"/>
        <item x="551"/>
        <item x="256"/>
        <item x="531"/>
        <item x="539"/>
        <item x="672"/>
        <item x="774"/>
        <item x="502"/>
        <item x="470"/>
        <item x="428"/>
        <item x="197"/>
        <item x="233"/>
        <item x="509"/>
        <item x="338"/>
        <item x="105"/>
        <item x="570"/>
        <item x="766"/>
        <item x="374"/>
        <item x="467"/>
        <item x="636"/>
        <item x="373"/>
        <item x="37"/>
        <item x="630"/>
        <item x="193"/>
        <item x="590"/>
        <item x="477"/>
        <item x="378"/>
        <item x="662"/>
        <item x="545"/>
        <item x="111"/>
        <item x="609"/>
        <item x="215"/>
        <item x="734"/>
        <item x="286"/>
        <item x="285"/>
        <item x="604"/>
        <item x="66"/>
        <item x="223"/>
        <item x="697"/>
        <item x="627"/>
        <item x="420"/>
        <item x="469"/>
        <item x="698"/>
        <item x="117"/>
        <item x="546"/>
        <item x="696"/>
        <item x="379"/>
        <item x="466"/>
        <item x="747"/>
        <item x="403"/>
        <item x="621"/>
        <item x="313"/>
        <item x="430"/>
        <item x="237"/>
        <item x="231"/>
        <item x="371"/>
        <item x="620"/>
        <item x="353"/>
        <item x="719"/>
        <item x="674"/>
        <item x="610"/>
        <item x="521"/>
        <item x="559"/>
        <item x="254"/>
        <item x="413"/>
        <item x="703"/>
        <item x="79"/>
        <item x="209"/>
        <item x="632"/>
        <item x="468"/>
        <item x="602"/>
        <item x="429"/>
        <item x="708"/>
        <item x="675"/>
        <item x="255"/>
        <item x="746"/>
        <item x="120"/>
        <item x="736"/>
        <item x="472"/>
        <item x="726"/>
        <item x="738"/>
        <item x="380"/>
        <item x="236"/>
        <item x="317"/>
        <item x="191"/>
        <item x="354"/>
        <item x="608"/>
        <item x="221"/>
        <item x="395"/>
        <item x="730"/>
        <item x="474"/>
        <item x="700"/>
        <item x="573"/>
        <item x="576"/>
        <item x="740"/>
        <item x="651"/>
        <item x="745"/>
        <item x="381"/>
        <item x="524"/>
        <item x="510"/>
        <item x="648"/>
        <item x="489"/>
        <item x="714"/>
        <item x="352"/>
        <item x="633"/>
        <item x="507"/>
        <item x="170"/>
        <item x="327"/>
        <item x="178"/>
        <item x="447"/>
        <item x="299"/>
        <item x="3"/>
        <item x="326"/>
        <item x="779"/>
        <item x="647"/>
        <item x="761"/>
        <item x="508"/>
        <item x="479"/>
        <item x="748"/>
        <item x="465"/>
        <item x="487"/>
        <item x="777"/>
        <item x="514"/>
        <item x="488"/>
        <item x="83"/>
        <item x="739"/>
        <item x="82"/>
        <item x="631"/>
        <item x="611"/>
        <item x="763"/>
        <item x="560"/>
        <item x="485"/>
        <item x="168"/>
        <item x="588"/>
        <item x="600"/>
        <item x="729"/>
        <item x="431"/>
        <item x="210"/>
        <item x="298"/>
        <item x="557"/>
        <item x="676"/>
        <item x="706"/>
        <item x="767"/>
        <item x="731"/>
        <item x="471"/>
        <item x="762"/>
        <item x="182"/>
        <item x="685"/>
        <item x="47"/>
        <item x="189"/>
        <item x="523"/>
        <item x="695"/>
        <item x="2"/>
        <item x="705"/>
        <item x="179"/>
        <item x="493"/>
        <item x="492"/>
        <item x="293"/>
        <item x="707"/>
        <item x="591"/>
        <item x="208"/>
        <item x="183"/>
        <item x="230"/>
        <item x="46"/>
        <item x="219"/>
        <item x="273"/>
        <item x="713"/>
        <item x="259"/>
        <item x="476"/>
        <item x="547"/>
        <item x="475"/>
        <item x="405"/>
        <item x="768"/>
        <item x="272"/>
        <item x="522"/>
        <item x="720"/>
        <item x="458"/>
        <item x="220"/>
        <item x="240"/>
        <item x="495"/>
        <item x="578"/>
        <item x="180"/>
        <item x="481"/>
        <item x="494"/>
        <item x="749"/>
        <item x="525"/>
        <item x="718"/>
        <item x="224"/>
        <item x="690"/>
        <item x="404"/>
        <item x="239"/>
        <item x="382"/>
        <item x="732"/>
        <item x="184"/>
        <item x="355"/>
        <item x="406"/>
        <item x="122"/>
        <item x="225"/>
        <item x="692"/>
        <item x="161"/>
        <item x="300"/>
        <item x="693"/>
        <item x="328"/>
        <item x="162"/>
        <item x="200"/>
        <item x="710"/>
        <item x="84"/>
        <item x="496"/>
        <item x="4"/>
        <item x="274"/>
        <item x="460"/>
        <item x="48"/>
        <item x="199"/>
        <item x="459"/>
        <item x="694"/>
        <item x="241"/>
        <item x="163"/>
        <item x="461"/>
        <item x="201"/>
        <item x="0"/>
      </items>
    </pivotField>
    <pivotField axis="axisRow" compact="0" outline="0" showAll="0" defaultSubtotal="0">
      <items count="327">
        <item x="52"/>
        <item x="9"/>
        <item x="72"/>
        <item x="7"/>
        <item x="31"/>
        <item x="34"/>
        <item x="8"/>
        <item x="5"/>
        <item x="17"/>
        <item x="74"/>
        <item x="32"/>
        <item x="44"/>
        <item x="37"/>
        <item x="49"/>
        <item x="101"/>
        <item x="65"/>
        <item x="14"/>
        <item x="30"/>
        <item x="83"/>
        <item x="100"/>
        <item x="64"/>
        <item x="73"/>
        <item x="59"/>
        <item x="45"/>
        <item x="19"/>
        <item x="113"/>
        <item x="1"/>
        <item x="36"/>
        <item x="164"/>
        <item x="38"/>
        <item x="54"/>
        <item x="76"/>
        <item x="123"/>
        <item x="10"/>
        <item x="28"/>
        <item x="60"/>
        <item x="180"/>
        <item x="176"/>
        <item x="21"/>
        <item x="91"/>
        <item x="6"/>
        <item x="78"/>
        <item x="84"/>
        <item x="26"/>
        <item x="27"/>
        <item x="125"/>
        <item x="163"/>
        <item x="189"/>
        <item x="149"/>
        <item x="102"/>
        <item x="221"/>
        <item x="16"/>
        <item x="71"/>
        <item x="43"/>
        <item x="94"/>
        <item x="214"/>
        <item x="98"/>
        <item x="20"/>
        <item x="22"/>
        <item x="18"/>
        <item x="183"/>
        <item x="93"/>
        <item x="53"/>
        <item x="270"/>
        <item x="103"/>
        <item x="55"/>
        <item x="139"/>
        <item x="197"/>
        <item x="169"/>
        <item x="171"/>
        <item x="82"/>
        <item x="81"/>
        <item x="187"/>
        <item x="280"/>
        <item x="148"/>
        <item x="33"/>
        <item x="145"/>
        <item x="63"/>
        <item x="12"/>
        <item x="95"/>
        <item x="127"/>
        <item x="62"/>
        <item x="35"/>
        <item x="25"/>
        <item x="47"/>
        <item x="85"/>
        <item x="51"/>
        <item x="77"/>
        <item x="15"/>
        <item x="220"/>
        <item x="298"/>
        <item x="92"/>
        <item x="157"/>
        <item x="61"/>
        <item x="267"/>
        <item x="29"/>
        <item x="289"/>
        <item x="199"/>
        <item x="80"/>
        <item x="13"/>
        <item x="50"/>
        <item x="195"/>
        <item x="87"/>
        <item x="182"/>
        <item x="122"/>
        <item x="313"/>
        <item x="58"/>
        <item x="248"/>
        <item x="97"/>
        <item x="242"/>
        <item x="323"/>
        <item x="75"/>
        <item x="181"/>
        <item x="223"/>
        <item x="99"/>
        <item x="118"/>
        <item x="222"/>
        <item x="288"/>
        <item x="217"/>
        <item x="86"/>
        <item x="24"/>
        <item x="213"/>
        <item x="226"/>
        <item x="275"/>
        <item x="144"/>
        <item x="178"/>
        <item x="177"/>
        <item x="240"/>
        <item x="271"/>
        <item x="39"/>
        <item x="218"/>
        <item x="120"/>
        <item x="66"/>
        <item x="198"/>
        <item x="159"/>
        <item x="46"/>
        <item x="269"/>
        <item x="209"/>
        <item x="114"/>
        <item x="160"/>
        <item x="89"/>
        <item x="260"/>
        <item x="206"/>
        <item x="11"/>
        <item x="48"/>
        <item x="281"/>
        <item x="57"/>
        <item x="282"/>
        <item x="235"/>
        <item x="216"/>
        <item x="312"/>
        <item x="202"/>
        <item x="179"/>
        <item x="146"/>
        <item x="314"/>
        <item x="283"/>
        <item x="124"/>
        <item x="132"/>
        <item x="112"/>
        <item x="67"/>
        <item x="208"/>
        <item x="141"/>
        <item x="190"/>
        <item x="126"/>
        <item x="194"/>
        <item x="96"/>
        <item x="186"/>
        <item x="201"/>
        <item x="285"/>
        <item x="262"/>
        <item x="273"/>
        <item x="151"/>
        <item x="310"/>
        <item x="211"/>
        <item x="274"/>
        <item x="215"/>
        <item x="115"/>
        <item x="224"/>
        <item x="170"/>
        <item x="138"/>
        <item x="200"/>
        <item x="311"/>
        <item x="266"/>
        <item x="134"/>
        <item x="268"/>
        <item x="326"/>
        <item x="265"/>
        <item x="152"/>
        <item x="191"/>
        <item x="165"/>
        <item x="140"/>
        <item x="257"/>
        <item x="251"/>
        <item x="108"/>
        <item x="243"/>
        <item x="278"/>
        <item x="150"/>
        <item x="252"/>
        <item x="307"/>
        <item x="324"/>
        <item x="290"/>
        <item x="264"/>
        <item x="204"/>
        <item x="315"/>
        <item x="119"/>
        <item x="255"/>
        <item x="287"/>
        <item x="293"/>
        <item x="234"/>
        <item x="162"/>
        <item x="111"/>
        <item x="3"/>
        <item x="79"/>
        <item x="184"/>
        <item x="292"/>
        <item x="259"/>
        <item x="277"/>
        <item x="279"/>
        <item x="137"/>
        <item x="284"/>
        <item x="303"/>
        <item x="219"/>
        <item x="69"/>
        <item x="308"/>
        <item x="300"/>
        <item x="276"/>
        <item x="207"/>
        <item x="261"/>
        <item x="291"/>
        <item x="286"/>
        <item x="158"/>
        <item x="174"/>
        <item x="192"/>
        <item x="325"/>
        <item x="23"/>
        <item x="319"/>
        <item x="272"/>
        <item x="88"/>
        <item x="320"/>
        <item x="210"/>
        <item x="203"/>
        <item x="241"/>
        <item x="188"/>
        <item x="230"/>
        <item x="254"/>
        <item x="322"/>
        <item x="136"/>
        <item x="128"/>
        <item x="258"/>
        <item x="250"/>
        <item x="41"/>
        <item x="110"/>
        <item x="317"/>
        <item x="233"/>
        <item x="196"/>
        <item x="263"/>
        <item x="316"/>
        <item x="153"/>
        <item x="236"/>
        <item x="256"/>
        <item x="56"/>
        <item x="147"/>
        <item x="117"/>
        <item x="245"/>
        <item x="109"/>
        <item x="68"/>
        <item x="249"/>
        <item x="302"/>
        <item x="304"/>
        <item x="212"/>
        <item x="232"/>
        <item x="173"/>
        <item x="121"/>
        <item x="172"/>
        <item x="2"/>
        <item x="167"/>
        <item x="107"/>
        <item x="301"/>
        <item x="225"/>
        <item x="231"/>
        <item x="239"/>
        <item x="238"/>
        <item x="161"/>
        <item x="133"/>
        <item x="321"/>
        <item x="143"/>
        <item x="135"/>
        <item x="246"/>
        <item x="294"/>
        <item x="155"/>
        <item x="205"/>
        <item x="166"/>
        <item x="90"/>
        <item x="318"/>
        <item x="40"/>
        <item x="306"/>
        <item x="193"/>
        <item x="253"/>
        <item x="299"/>
        <item x="244"/>
        <item x="175"/>
        <item x="309"/>
        <item x="185"/>
        <item x="154"/>
        <item x="116"/>
        <item x="296"/>
        <item x="70"/>
        <item x="247"/>
        <item x="105"/>
        <item x="305"/>
        <item x="4"/>
        <item x="295"/>
        <item x="104"/>
        <item x="168"/>
        <item x="42"/>
        <item x="156"/>
        <item x="228"/>
        <item x="237"/>
        <item x="142"/>
        <item x="130"/>
        <item x="297"/>
        <item x="227"/>
        <item x="106"/>
        <item x="229"/>
        <item x="129"/>
        <item x="131"/>
        <item x="0"/>
      </items>
    </pivotField>
    <pivotField compact="0" outline="0" subtotalTop="0" showAll="0" defaultSubtotal="0"/>
    <pivotField axis="axisRow" compact="0" outline="0" showAll="0" defaultSubtotal="0">
      <items count="1230">
        <item x="9"/>
        <item x="816"/>
        <item x="1130"/>
        <item x="517"/>
        <item x="326"/>
        <item x="631"/>
        <item x="474"/>
        <item x="363"/>
        <item x="554"/>
        <item x="154"/>
        <item x="179"/>
        <item x="533"/>
        <item x="170"/>
        <item x="805"/>
        <item x="1051"/>
        <item x="851"/>
        <item x="477"/>
        <item x="341"/>
        <item x="23"/>
        <item x="221"/>
        <item x="118"/>
        <item x="8"/>
        <item x="1057"/>
        <item x="1216"/>
        <item x="168"/>
        <item x="201"/>
        <item x="1181"/>
        <item x="173"/>
        <item x="36"/>
        <item x="304"/>
        <item x="302"/>
        <item x="1163"/>
        <item x="418"/>
        <item x="913"/>
        <item x="703"/>
        <item x="623"/>
        <item x="835"/>
        <item x="1017"/>
        <item x="11"/>
        <item x="323"/>
        <item x="94"/>
        <item x="1201"/>
        <item x="1199"/>
        <item x="620"/>
        <item x="220"/>
        <item x="57"/>
        <item x="1093"/>
        <item x="22"/>
        <item x="1111"/>
        <item x="17"/>
        <item x="1060"/>
        <item x="494"/>
        <item x="996"/>
        <item x="885"/>
        <item x="284"/>
        <item x="1148"/>
        <item x="1165"/>
        <item x="136"/>
        <item x="38"/>
        <item x="1182"/>
        <item x="752"/>
        <item x="437"/>
        <item x="113"/>
        <item x="998"/>
        <item x="832"/>
        <item x="769"/>
        <item x="138"/>
        <item x="1166"/>
        <item x="643"/>
        <item x="151"/>
        <item x="1033"/>
        <item x="970"/>
        <item x="266"/>
        <item x="514"/>
        <item x="396"/>
        <item x="358"/>
        <item x="240"/>
        <item x="1020"/>
        <item x="736"/>
        <item x="1123"/>
        <item x="1203"/>
        <item x="1218"/>
        <item x="553"/>
        <item x="95"/>
        <item x="551"/>
        <item x="1054"/>
        <item x="18"/>
        <item x="198"/>
        <item x="260"/>
        <item x="844"/>
        <item x="700"/>
        <item x="376"/>
        <item x="1074"/>
        <item x="953"/>
        <item x="69"/>
        <item x="785"/>
        <item x="662"/>
        <item x="868"/>
        <item x="1184"/>
        <item x="733"/>
        <item x="516"/>
        <item x="204"/>
        <item x="1078"/>
        <item x="471"/>
        <item x="1129"/>
        <item x="140"/>
        <item x="167"/>
        <item x="1052"/>
        <item x="783"/>
        <item x="803"/>
        <item x="473"/>
        <item x="29"/>
        <item x="771"/>
        <item x="35"/>
        <item x="1026"/>
        <item x="866"/>
        <item x="597"/>
        <item x="55"/>
        <item x="625"/>
        <item x="360"/>
        <item x="433"/>
        <item x="6"/>
        <item x="1146"/>
        <item x="261"/>
        <item x="644"/>
        <item x="1095"/>
        <item x="321"/>
        <item x="812"/>
        <item x="483"/>
        <item x="1096"/>
        <item x="1104"/>
        <item x="1127"/>
        <item x="322"/>
        <item x="439"/>
        <item x="568"/>
        <item x="377"/>
        <item x="97"/>
        <item x="774"/>
        <item x="909"/>
        <item x="921"/>
        <item x="200"/>
        <item x="584"/>
        <item x="440"/>
        <item x="219"/>
        <item x="106"/>
        <item x="300"/>
        <item x="361"/>
        <item x="638"/>
        <item x="217"/>
        <item x="578"/>
        <item x="401"/>
        <item x="561"/>
        <item x="1014"/>
        <item x="980"/>
        <item x="25"/>
        <item x="96"/>
        <item x="303"/>
        <item x="32"/>
        <item x="30"/>
        <item x="791"/>
        <item x="493"/>
        <item x="523"/>
        <item x="1019"/>
        <item x="811"/>
        <item x="943"/>
        <item x="481"/>
        <item x="694"/>
        <item x="175"/>
        <item x="77"/>
        <item x="1161"/>
        <item x="907"/>
        <item x="210"/>
        <item x="559"/>
        <item x="1210"/>
        <item x="830"/>
        <item x="1168"/>
        <item x="236"/>
        <item x="34"/>
        <item x="950"/>
        <item x="398"/>
        <item x="750"/>
        <item x="1098"/>
        <item x="339"/>
        <item x="587"/>
        <item x="1036"/>
        <item x="526"/>
        <item x="359"/>
        <item x="1178"/>
        <item x="146"/>
        <item x="1031"/>
        <item x="74"/>
        <item x="355"/>
        <item x="972"/>
        <item x="1067"/>
        <item x="117"/>
        <item x="672"/>
        <item x="831"/>
        <item x="52"/>
        <item x="823"/>
        <item x="194"/>
        <item x="242"/>
        <item x="946"/>
        <item x="590"/>
        <item x="974"/>
        <item x="253"/>
        <item x="131"/>
        <item x="735"/>
        <item x="13"/>
        <item x="144"/>
        <item x="756"/>
        <item x="447"/>
        <item x="565"/>
        <item x="701"/>
        <item x="325"/>
        <item x="490"/>
        <item x="295"/>
        <item x="598"/>
        <item x="1056"/>
        <item x="171"/>
        <item x="772"/>
        <item x="849"/>
        <item x="777"/>
        <item x="193"/>
        <item x="1189"/>
        <item x="455"/>
        <item x="1003"/>
        <item x="743"/>
        <item x="369"/>
        <item x="335"/>
        <item x="910"/>
        <item x="541"/>
        <item x="264"/>
        <item x="115"/>
        <item x="1072"/>
        <item x="573"/>
        <item x="659"/>
        <item x="841"/>
        <item x="378"/>
        <item x="1059"/>
        <item x="1167"/>
        <item x="804"/>
        <item x="633"/>
        <item x="680"/>
        <item x="367"/>
        <item x="72"/>
        <item x="825"/>
        <item x="834"/>
        <item x="45"/>
        <item x="407"/>
        <item x="1223"/>
        <item x="510"/>
        <item x="1132"/>
        <item x="600"/>
        <item x="1174"/>
        <item x="64"/>
        <item x="417"/>
        <item x="806"/>
        <item x="16"/>
        <item x="1120"/>
        <item x="1077"/>
        <item x="436"/>
        <item x="718"/>
        <item x="687"/>
        <item x="469"/>
        <item x="531"/>
        <item x="357"/>
        <item x="870"/>
        <item x="665"/>
        <item x="1204"/>
        <item x="975"/>
        <item x="624"/>
        <item x="126"/>
        <item x="5"/>
        <item x="286"/>
        <item x="288"/>
        <item x="320"/>
        <item x="543"/>
        <item x="878"/>
        <item x="263"/>
        <item x="674"/>
        <item x="15"/>
        <item x="945"/>
        <item x="626"/>
        <item x="99"/>
        <item x="647"/>
        <item x="353"/>
        <item x="287"/>
        <item x="1015"/>
        <item x="239"/>
        <item x="169"/>
        <item x="328"/>
        <item x="556"/>
        <item x="1157"/>
        <item x="698"/>
        <item x="748"/>
        <item x="1030"/>
        <item x="731"/>
        <item x="235"/>
        <item x="1022"/>
        <item x="1139"/>
        <item x="195"/>
        <item x="262"/>
        <item x="306"/>
        <item x="1101"/>
        <item x="595"/>
        <item x="1221"/>
        <item x="283"/>
        <item x="197"/>
        <item x="161"/>
        <item x="883"/>
        <item x="137"/>
        <item x="139"/>
        <item x="630"/>
        <item x="10"/>
        <item x="666"/>
        <item x="669"/>
        <item x="773"/>
        <item x="780"/>
        <item x="374"/>
        <item x="758"/>
        <item x="218"/>
        <item x="281"/>
        <item x="726"/>
        <item x="434"/>
        <item x="1185"/>
        <item x="664"/>
        <item x="555"/>
        <item x="495"/>
        <item x="441"/>
        <item x="621"/>
        <item x="982"/>
        <item x="778"/>
        <item x="180"/>
        <item x="1208"/>
        <item x="414"/>
        <item x="766"/>
        <item x="230"/>
        <item x="54"/>
        <item x="737"/>
        <item x="354"/>
        <item x="1110"/>
        <item x="709"/>
        <item x="244"/>
        <item x="393"/>
        <item x="642"/>
        <item x="315"/>
        <item x="475"/>
        <item x="564"/>
        <item x="250"/>
        <item x="1195"/>
        <item x="324"/>
        <item x="327"/>
        <item x="209"/>
        <item x="918"/>
        <item x="476"/>
        <item x="108"/>
        <item x="702"/>
        <item x="14"/>
        <item x="837"/>
        <item x="723"/>
        <item x="445"/>
        <item x="153"/>
        <item x="59"/>
        <item x="560"/>
        <item x="399"/>
        <item x="468"/>
        <item x="892"/>
        <item x="667"/>
        <item x="98"/>
        <item x="911"/>
        <item x="1039"/>
        <item x="839"/>
        <item x="734"/>
        <item x="1205"/>
        <item x="853"/>
        <item x="640"/>
        <item x="411"/>
        <item x="502"/>
        <item x="116"/>
        <item x="395"/>
        <item x="545"/>
        <item x="70"/>
        <item x="886"/>
        <item x="583"/>
        <item x="738"/>
        <item x="708"/>
        <item x="203"/>
        <item x="875"/>
        <item x="1144"/>
        <item x="754"/>
        <item x="53"/>
        <item x="412"/>
        <item x="871"/>
        <item x="809"/>
        <item x="690"/>
        <item x="1226"/>
        <item x="663"/>
        <item x="602"/>
        <item x="983"/>
        <item x="519"/>
        <item x="65"/>
        <item x="730"/>
        <item x="741"/>
        <item x="506"/>
        <item x="619"/>
        <item x="530"/>
        <item x="51"/>
        <item x="714"/>
        <item x="588"/>
        <item x="511"/>
        <item x="400"/>
        <item x="747"/>
        <item x="60"/>
        <item x="929"/>
        <item x="1021"/>
        <item x="237"/>
        <item x="482"/>
        <item x="539"/>
        <item x="105"/>
        <item x="1217"/>
        <item x="768"/>
        <item x="58"/>
        <item x="470"/>
        <item x="1046"/>
        <item x="807"/>
        <item x="275"/>
        <item x="985"/>
        <item x="1001"/>
        <item x="12"/>
        <item x="299"/>
        <item x="102"/>
        <item x="589"/>
        <item x="794"/>
        <item x="770"/>
        <item x="613"/>
        <item x="692"/>
        <item x="739"/>
        <item x="710"/>
        <item x="977"/>
        <item x="499"/>
        <item x="704"/>
        <item x="435"/>
        <item x="101"/>
        <item x="270"/>
        <item x="1209"/>
        <item x="83"/>
        <item x="362"/>
        <item x="594"/>
        <item x="285"/>
        <item x="1147"/>
        <item x="717"/>
        <item x="174"/>
        <item x="461"/>
        <item x="1064"/>
        <item x="668"/>
        <item x="19"/>
        <item x="576"/>
        <item x="504"/>
        <item x="721"/>
        <item x="1136"/>
        <item x="903"/>
        <item x="890"/>
        <item x="550"/>
        <item x="932"/>
        <item x="251"/>
        <item x="183"/>
        <item x="1187"/>
        <item x="800"/>
        <item x="165"/>
        <item x="446"/>
        <item x="1097"/>
        <item x="848"/>
        <item x="368"/>
        <item x="652"/>
        <item x="443"/>
        <item x="91"/>
        <item x="246"/>
        <item x="457"/>
        <item x="1058"/>
        <item x="81"/>
        <item x="73"/>
        <item x="847"/>
        <item x="925"/>
        <item x="724"/>
        <item x="43"/>
        <item x="767"/>
        <item x="978"/>
        <item x="431"/>
        <item x="742"/>
        <item x="685"/>
        <item x="869"/>
        <item x="208"/>
        <item x="607"/>
        <item x="976"/>
        <item x="249"/>
        <item x="833"/>
        <item x="492"/>
        <item x="406"/>
        <item x="852"/>
        <item x="394"/>
        <item x="958"/>
        <item x="904"/>
        <item x="1050"/>
        <item x="650"/>
        <item x="364"/>
        <item x="425"/>
        <item x="1102"/>
        <item x="1158"/>
        <item x="873"/>
        <item x="390"/>
        <item x="311"/>
        <item x="145"/>
        <item x="422"/>
        <item x="160"/>
        <item x="93"/>
        <item x="537"/>
        <item x="1133"/>
        <item x="1113"/>
        <item x="641"/>
        <item x="1183"/>
        <item x="205"/>
        <item x="1106"/>
        <item x="1061"/>
        <item x="416"/>
        <item x="681"/>
        <item x="1055"/>
        <item x="549"/>
        <item x="464"/>
        <item x="1196"/>
        <item x="872"/>
        <item x="349"/>
        <item x="821"/>
        <item x="84"/>
        <item x="673"/>
        <item x="1089"/>
        <item x="373"/>
        <item x="1169"/>
        <item x="1062"/>
        <item x="518"/>
        <item x="1202"/>
        <item x="340"/>
        <item x="682"/>
        <item x="732"/>
        <item x="496"/>
        <item x="955"/>
        <item x="313"/>
        <item x="1071"/>
        <item x="1193"/>
        <item x="40"/>
        <item x="192"/>
        <item x="1018"/>
        <item x="428"/>
        <item x="670"/>
        <item x="187"/>
        <item x="1171"/>
        <item x="632"/>
        <item x="727"/>
        <item x="89"/>
        <item x="1076"/>
        <item x="1037"/>
        <item x="1138"/>
        <item x="268"/>
        <item x="1134"/>
        <item x="924"/>
        <item x="1164"/>
        <item x="397"/>
        <item x="808"/>
        <item x="763"/>
        <item x="294"/>
        <item x="658"/>
        <item x="1121"/>
        <item x="789"/>
        <item x="966"/>
        <item x="525"/>
        <item x="7"/>
        <item x="749"/>
        <item x="817"/>
        <item x="334"/>
        <item x="375"/>
        <item x="124"/>
        <item x="128"/>
        <item x="26"/>
        <item x="206"/>
        <item x="1082"/>
        <item x="129"/>
        <item x="592"/>
        <item x="188"/>
        <item x="1128"/>
        <item x="465"/>
        <item x="291"/>
        <item x="344"/>
        <item x="134"/>
        <item x="1094"/>
        <item x="1126"/>
        <item x="1034"/>
        <item x="915"/>
        <item x="1152"/>
        <item x="135"/>
        <item x="330"/>
        <item x="245"/>
        <item x="104"/>
        <item x="442"/>
        <item x="196"/>
        <item x="1172"/>
        <item x="207"/>
        <item x="586"/>
        <item x="387"/>
        <item x="1075"/>
        <item x="928"/>
        <item x="24"/>
        <item x="917"/>
        <item x="939"/>
        <item x="969"/>
        <item x="421"/>
        <item x="836"/>
        <item x="61"/>
        <item x="606"/>
        <item x="451"/>
        <item x="47"/>
        <item x="857"/>
        <item x="1024"/>
        <item x="1116"/>
        <item x="1004"/>
        <item x="1080"/>
        <item x="182"/>
        <item x="991"/>
        <item x="713"/>
        <item x="223"/>
        <item x="580"/>
        <item x="350"/>
        <item x="813"/>
        <item x="654"/>
        <item x="846"/>
        <item x="382"/>
        <item x="888"/>
        <item x="615"/>
        <item x="798"/>
        <item x="247"/>
        <item x="333"/>
        <item x="513"/>
        <item x="1141"/>
        <item x="85"/>
        <item x="391"/>
        <item x="775"/>
        <item x="156"/>
        <item x="827"/>
        <item x="661"/>
        <item x="1023"/>
        <item x="944"/>
        <item x="293"/>
        <item x="405"/>
        <item x="790"/>
        <item x="31"/>
        <item x="997"/>
        <item x="762"/>
        <item x="1011"/>
        <item x="1108"/>
        <item x="163"/>
        <item x="290"/>
        <item x="979"/>
        <item x="1002"/>
        <item x="689"/>
        <item x="202"/>
        <item x="248"/>
        <item x="801"/>
        <item x="627"/>
        <item x="458"/>
        <item x="225"/>
        <item x="62"/>
        <item x="515"/>
        <item x="610"/>
        <item x="971"/>
        <item x="78"/>
        <item x="100"/>
        <item x="509"/>
        <item x="2"/>
        <item x="814"/>
        <item x="570"/>
        <item x="103"/>
        <item x="384"/>
        <item x="450"/>
        <item x="1007"/>
        <item x="867"/>
        <item x="757"/>
        <item x="720"/>
        <item x="938"/>
        <item x="289"/>
        <item x="176"/>
        <item x="498"/>
        <item x="380"/>
        <item x="993"/>
        <item x="820"/>
        <item x="552"/>
        <item x="46"/>
        <item x="999"/>
        <item x="133"/>
        <item x="655"/>
        <item x="686"/>
        <item x="282"/>
        <item x="927"/>
        <item x="1099"/>
        <item x="520"/>
        <item x="535"/>
        <item x="660"/>
        <item x="317"/>
        <item x="172"/>
        <item x="189"/>
        <item x="863"/>
        <item x="141"/>
        <item x="1047"/>
        <item x="728"/>
        <item x="1207"/>
        <item x="900"/>
        <item x="796"/>
        <item x="524"/>
        <item x="981"/>
        <item x="746"/>
        <item x="273"/>
        <item x="296"/>
        <item x="162"/>
        <item x="142"/>
        <item x="992"/>
        <item x="711"/>
        <item x="365"/>
        <item x="1153"/>
        <item x="1038"/>
        <item x="331"/>
        <item x="634"/>
        <item x="675"/>
        <item x="277"/>
        <item x="536"/>
        <item x="905"/>
        <item x="1135"/>
        <item x="432"/>
        <item x="329"/>
        <item x="572"/>
        <item x="231"/>
        <item x="233"/>
        <item x="828"/>
        <item x="1214"/>
        <item x="462"/>
        <item x="1010"/>
        <item x="914"/>
        <item x="347"/>
        <item x="1065"/>
        <item x="942"/>
        <item x="920"/>
        <item x="147"/>
        <item x="745"/>
        <item x="1087"/>
        <item x="429"/>
        <item x="424"/>
        <item x="1012"/>
        <item x="899"/>
        <item x="1044"/>
        <item x="601"/>
        <item x="646"/>
        <item x="845"/>
        <item x="272"/>
        <item x="898"/>
        <item x="484"/>
        <item x="755"/>
        <item x="787"/>
        <item x="1190"/>
        <item x="793"/>
        <item x="1105"/>
        <item x="678"/>
        <item x="987"/>
        <item x="908"/>
        <item x="336"/>
        <item x="265"/>
        <item x="538"/>
        <item x="527"/>
        <item x="385"/>
        <item x="1081"/>
        <item x="33"/>
        <item x="413"/>
        <item x="1176"/>
        <item x="1159"/>
        <item x="1118"/>
        <item x="278"/>
        <item x="107"/>
        <item x="157"/>
        <item x="994"/>
        <item x="901"/>
        <item x="351"/>
        <item x="56"/>
        <item x="822"/>
        <item x="1090"/>
        <item x="931"/>
        <item x="478"/>
        <item x="880"/>
        <item x="699"/>
        <item x="1035"/>
        <item x="882"/>
        <item x="318"/>
        <item x="764"/>
        <item x="254"/>
        <item x="611"/>
        <item x="797"/>
        <item x="656"/>
        <item x="243"/>
        <item x="20"/>
        <item x="211"/>
        <item x="843"/>
        <item x="232"/>
        <item x="877"/>
        <item x="696"/>
        <item x="579"/>
        <item x="596"/>
        <item x="637"/>
        <item x="1107"/>
        <item x="472"/>
        <item x="612"/>
        <item x="121"/>
        <item x="1213"/>
        <item x="269"/>
        <item x="571"/>
        <item x="653"/>
        <item x="1027"/>
        <item x="408"/>
        <item x="88"/>
        <item x="1083"/>
        <item x="760"/>
        <item x="964"/>
        <item x="427"/>
        <item x="1043"/>
        <item x="989"/>
        <item x="792"/>
        <item x="501"/>
        <item x="356"/>
        <item x="316"/>
        <item x="534"/>
        <item x="448"/>
        <item x="276"/>
        <item x="569"/>
        <item x="460"/>
        <item x="1150"/>
        <item x="308"/>
        <item x="956"/>
        <item x="864"/>
        <item x="1114"/>
        <item x="488"/>
        <item x="815"/>
        <item x="292"/>
        <item x="861"/>
        <item x="818"/>
        <item x="48"/>
        <item x="952"/>
        <item x="862"/>
        <item x="940"/>
        <item x="963"/>
        <item x="765"/>
        <item x="1170"/>
        <item x="256"/>
        <item x="581"/>
        <item x="1151"/>
        <item x="274"/>
        <item x="614"/>
        <item x="934"/>
        <item x="826"/>
        <item x="1084"/>
        <item x="782"/>
        <item x="1025"/>
        <item x="923"/>
        <item x="919"/>
        <item x="92"/>
        <item x="314"/>
        <item x="1117"/>
        <item x="1040"/>
        <item x="591"/>
        <item x="1115"/>
        <item x="603"/>
        <item x="544"/>
        <item x="529"/>
        <item x="1041"/>
        <item x="894"/>
        <item x="238"/>
        <item x="1142"/>
        <item x="21"/>
        <item x="386"/>
        <item x="566"/>
        <item x="876"/>
        <item x="679"/>
        <item x="936"/>
        <item x="388"/>
        <item x="479"/>
        <item x="695"/>
        <item x="66"/>
        <item x="528"/>
        <item x="1068"/>
        <item x="906"/>
        <item x="27"/>
        <item x="922"/>
        <item x="28"/>
        <item x="257"/>
        <item x="532"/>
        <item x="683"/>
        <item x="567"/>
        <item x="466"/>
        <item x="1198"/>
        <item x="86"/>
        <item x="988"/>
        <item x="305"/>
        <item x="1008"/>
        <item x="109"/>
        <item x="463"/>
        <item x="63"/>
        <item x="3"/>
        <item x="926"/>
        <item x="252"/>
        <item x="487"/>
        <item x="491"/>
        <item x="916"/>
        <item x="959"/>
        <item x="954"/>
        <item x="838"/>
        <item x="332"/>
        <item x="902"/>
        <item x="1086"/>
        <item x="897"/>
        <item x="370"/>
        <item x="229"/>
        <item x="799"/>
        <item x="420"/>
        <item x="705"/>
        <item x="346"/>
        <item x="722"/>
        <item x="1197"/>
        <item x="639"/>
        <item x="691"/>
        <item x="1005"/>
        <item x="984"/>
        <item x="651"/>
        <item x="392"/>
        <item x="860"/>
        <item x="649"/>
        <item x="786"/>
        <item x="1045"/>
        <item x="546"/>
        <item x="937"/>
        <item x="795"/>
        <item x="44"/>
        <item x="1160"/>
        <item x="859"/>
        <item x="114"/>
        <item x="164"/>
        <item x="744"/>
        <item x="1143"/>
        <item x="178"/>
        <item x="415"/>
        <item x="865"/>
        <item x="725"/>
        <item x="941"/>
        <item x="1175"/>
        <item x="881"/>
        <item x="856"/>
        <item x="948"/>
        <item x="577"/>
        <item x="1188"/>
        <item x="1013"/>
        <item x="1154"/>
        <item x="1100"/>
        <item x="39"/>
        <item x="858"/>
        <item x="548"/>
        <item x="1048"/>
        <item x="280"/>
        <item x="617"/>
        <item x="227"/>
        <item x="123"/>
        <item x="143"/>
        <item x="1227"/>
        <item x="403"/>
        <item x="430"/>
        <item x="190"/>
        <item x="884"/>
        <item x="688"/>
        <item x="426"/>
        <item x="879"/>
        <item x="1179"/>
        <item x="1088"/>
        <item x="850"/>
        <item x="467"/>
        <item x="990"/>
        <item x="224"/>
        <item x="71"/>
        <item x="1156"/>
        <item x="810"/>
        <item x="842"/>
        <item x="127"/>
        <item x="616"/>
        <item x="1192"/>
        <item x="1228"/>
        <item x="1122"/>
        <item x="1145"/>
        <item x="781"/>
        <item x="159"/>
        <item x="366"/>
        <item x="729"/>
        <item x="152"/>
        <item x="186"/>
        <item x="505"/>
        <item x="829"/>
        <item x="962"/>
        <item x="967"/>
        <item x="348"/>
        <item x="352"/>
        <item x="563"/>
        <item x="419"/>
        <item x="1063"/>
        <item x="75"/>
        <item x="67"/>
        <item x="381"/>
        <item x="1092"/>
        <item x="629"/>
        <item x="76"/>
        <item x="973"/>
        <item x="542"/>
        <item x="389"/>
        <item x="130"/>
        <item x="1194"/>
        <item x="87"/>
        <item x="310"/>
        <item x="453"/>
        <item x="312"/>
        <item x="965"/>
        <item x="1191"/>
        <item x="438"/>
        <item x="319"/>
        <item x="158"/>
        <item x="547"/>
        <item x="402"/>
        <item x="49"/>
        <item x="503"/>
        <item x="423"/>
        <item x="4"/>
        <item x="891"/>
        <item x="716"/>
        <item x="191"/>
        <item x="459"/>
        <item x="110"/>
        <item x="1119"/>
        <item x="1222"/>
        <item x="1049"/>
        <item x="80"/>
        <item x="582"/>
        <item x="1155"/>
        <item x="657"/>
        <item x="1"/>
        <item x="82"/>
        <item x="185"/>
        <item x="671"/>
        <item x="1085"/>
        <item x="1131"/>
        <item x="309"/>
        <item x="1211"/>
        <item x="761"/>
        <item x="371"/>
        <item x="228"/>
        <item x="199"/>
        <item x="125"/>
        <item x="712"/>
        <item x="1109"/>
        <item x="715"/>
        <item x="697"/>
        <item x="342"/>
        <item x="383"/>
        <item x="1212"/>
        <item x="874"/>
        <item x="1173"/>
        <item x="1032"/>
        <item x="1140"/>
        <item x="214"/>
        <item x="887"/>
        <item x="1028"/>
        <item x="307"/>
        <item x="1137"/>
        <item x="574"/>
        <item x="485"/>
        <item x="995"/>
        <item x="234"/>
        <item x="1224"/>
        <item x="740"/>
        <item x="751"/>
        <item x="79"/>
        <item x="895"/>
        <item x="279"/>
        <item x="456"/>
        <item x="1066"/>
        <item x="444"/>
        <item x="585"/>
        <item x="1070"/>
        <item x="404"/>
        <item x="893"/>
        <item x="122"/>
        <item x="776"/>
        <item x="486"/>
        <item x="784"/>
        <item x="410"/>
        <item x="480"/>
        <item x="1091"/>
        <item x="677"/>
        <item x="896"/>
        <item x="449"/>
        <item x="1162"/>
        <item x="68"/>
        <item x="166"/>
        <item x="1103"/>
        <item x="1177"/>
        <item x="1200"/>
        <item x="618"/>
        <item x="608"/>
        <item x="1029"/>
        <item x="216"/>
        <item x="489"/>
        <item x="575"/>
        <item x="1124"/>
        <item x="343"/>
        <item x="636"/>
        <item x="707"/>
        <item x="297"/>
        <item x="759"/>
        <item x="255"/>
        <item x="604"/>
        <item x="454"/>
        <item x="1225"/>
        <item x="298"/>
        <item x="1073"/>
        <item x="512"/>
        <item x="148"/>
        <item x="1229"/>
        <item x="372"/>
        <item x="824"/>
        <item x="337"/>
        <item x="599"/>
        <item x="562"/>
        <item x="648"/>
        <item x="271"/>
        <item x="508"/>
        <item x="609"/>
        <item x="119"/>
        <item x="120"/>
        <item x="1053"/>
        <item x="935"/>
        <item x="558"/>
        <item x="267"/>
        <item x="951"/>
        <item x="605"/>
        <item x="226"/>
        <item x="912"/>
        <item x="1206"/>
        <item x="645"/>
        <item x="1016"/>
        <item x="184"/>
        <item x="42"/>
        <item x="635"/>
        <item x="933"/>
        <item x="1220"/>
        <item x="37"/>
        <item x="155"/>
        <item x="540"/>
        <item x="241"/>
        <item x="1000"/>
        <item x="840"/>
        <item x="628"/>
        <item x="622"/>
        <item x="222"/>
        <item x="452"/>
        <item x="497"/>
        <item x="1069"/>
        <item x="259"/>
        <item x="968"/>
        <item x="961"/>
        <item x="500"/>
        <item x="947"/>
        <item x="338"/>
        <item x="507"/>
        <item x="181"/>
        <item x="50"/>
        <item x="150"/>
        <item x="522"/>
        <item x="676"/>
        <item x="1042"/>
        <item x="1112"/>
        <item x="112"/>
        <item x="409"/>
        <item x="1009"/>
        <item x="693"/>
        <item x="557"/>
        <item x="177"/>
        <item x="41"/>
        <item x="889"/>
        <item x="345"/>
        <item x="149"/>
        <item x="684"/>
        <item x="753"/>
        <item x="960"/>
        <item x="1186"/>
        <item x="301"/>
        <item x="215"/>
        <item x="1149"/>
        <item x="379"/>
        <item x="1215"/>
        <item x="1079"/>
        <item x="593"/>
        <item x="111"/>
        <item x="819"/>
        <item x="719"/>
        <item x="949"/>
        <item x="258"/>
        <item x="854"/>
        <item x="957"/>
        <item x="930"/>
        <item x="213"/>
        <item x="1125"/>
        <item x="986"/>
        <item x="788"/>
        <item x="132"/>
        <item x="212"/>
        <item x="1219"/>
        <item x="855"/>
        <item x="706"/>
        <item x="90"/>
        <item x="1180"/>
        <item x="779"/>
        <item x="1006"/>
        <item x="521"/>
        <item x="802"/>
        <item x="0"/>
      </items>
    </pivotField>
  </pivotFields>
  <rowFields count="8">
    <field x="2"/>
    <field x="10"/>
    <field x="8"/>
    <field x="7"/>
    <field x="6"/>
    <field x="5"/>
    <field x="3"/>
    <field x="4"/>
  </rowFields>
  <rowItems count="33">
    <i>
      <x v="1"/>
      <x v="272"/>
      <x v="1"/>
      <x v="5"/>
      <x v="791"/>
      <x/>
      <x/>
      <x/>
    </i>
    <i>
      <x v="3"/>
      <x v="1194"/>
      <x v="1"/>
      <x v="38"/>
      <x/>
      <x/>
      <x v="896"/>
      <x/>
    </i>
    <i>
      <x v="7"/>
      <x v="272"/>
      <x v="4"/>
      <x v="14"/>
      <x/>
      <x v="114"/>
      <x/>
      <x v="626"/>
    </i>
    <i>
      <x v="8"/>
      <x v="10"/>
      <x v="2"/>
      <x v="3"/>
      <x/>
      <x/>
      <x v="896"/>
      <x/>
    </i>
    <i>
      <x v="9"/>
      <x/>
      <x/>
      <x/>
      <x v="791"/>
      <x/>
      <x/>
      <x/>
    </i>
    <i>
      <x v="11"/>
      <x v="673"/>
      <x/>
      <x v="5"/>
      <x/>
      <x v="135"/>
      <x/>
      <x/>
    </i>
    <i>
      <x v="12"/>
      <x v="1140"/>
      <x v="8"/>
      <x v="123"/>
      <x/>
      <x/>
      <x v="603"/>
      <x v="563"/>
    </i>
    <i>
      <x v="13"/>
      <x v="670"/>
      <x v="21"/>
      <x v="127"/>
      <x v="59"/>
      <x/>
      <x v="635"/>
      <x v="511"/>
    </i>
    <i>
      <x v="15"/>
      <x v="150"/>
      <x v="10"/>
      <x v="24"/>
      <x v="59"/>
      <x/>
      <x v="361"/>
      <x v="574"/>
    </i>
    <i>
      <x v="17"/>
      <x v="821"/>
      <x v="1"/>
      <x v="14"/>
      <x/>
      <x/>
      <x v="896"/>
      <x/>
    </i>
    <i>
      <x v="18"/>
      <x v="574"/>
      <x v="1"/>
      <x v="9"/>
      <x v="791"/>
      <x/>
      <x/>
      <x/>
    </i>
    <i>
      <x v="19"/>
      <x v="86"/>
      <x v="1"/>
      <x v="3"/>
      <x/>
      <x/>
      <x v="896"/>
      <x/>
    </i>
    <i>
      <x v="20"/>
      <x/>
      <x v="1"/>
      <x v="1"/>
      <x v="791"/>
      <x/>
      <x/>
      <x/>
    </i>
    <i>
      <x v="22"/>
      <x v="86"/>
      <x v="1"/>
      <x v="3"/>
      <x/>
      <x/>
      <x v="896"/>
      <x/>
    </i>
    <i>
      <x v="24"/>
      <x v="177"/>
      <x v="3"/>
      <x v="9"/>
      <x/>
      <x/>
      <x v="896"/>
      <x/>
    </i>
    <i>
      <x v="25"/>
      <x v="18"/>
      <x v="1"/>
      <x v="2"/>
      <x v="613"/>
      <x/>
      <x/>
      <x v="611"/>
    </i>
    <i>
      <x v="27"/>
      <x v="32"/>
      <x v="2"/>
      <x v="4"/>
      <x/>
      <x/>
      <x v="896"/>
      <x/>
    </i>
    <i>
      <x v="28"/>
      <x v="492"/>
      <x v="6"/>
      <x v="29"/>
      <x v="327"/>
      <x/>
      <x v="697"/>
      <x/>
    </i>
    <i>
      <x v="30"/>
      <x v="311"/>
      <x v="9"/>
      <x v="30"/>
      <x v="672"/>
      <x/>
      <x v="104"/>
      <x v="379"/>
    </i>
    <i>
      <x v="31"/>
      <x v="434"/>
      <x v="15"/>
      <x v="61"/>
      <x v="261"/>
      <x/>
      <x v="645"/>
      <x v="276"/>
    </i>
    <i>
      <x v="33"/>
      <x v="86"/>
      <x v="1"/>
      <x v="3"/>
      <x/>
      <x/>
      <x v="896"/>
      <x/>
    </i>
    <i>
      <x v="34"/>
      <x v="135"/>
      <x v="3"/>
      <x v="8"/>
      <x v="740"/>
      <x/>
      <x v="72"/>
      <x/>
    </i>
    <i>
      <x v="36"/>
      <x/>
      <x v="1"/>
      <x v="1"/>
      <x/>
      <x/>
      <x v="896"/>
      <x/>
    </i>
    <i>
      <x v="38"/>
      <x v="813"/>
      <x v="17"/>
      <x v="130"/>
      <x v="788"/>
      <x/>
      <x v="5"/>
      <x/>
    </i>
    <i>
      <x v="39"/>
      <x v="1112"/>
      <x v="13"/>
      <x v="174"/>
      <x v="769"/>
      <x/>
      <x v="28"/>
      <x/>
    </i>
    <i>
      <x v="40"/>
      <x v="673"/>
      <x v="12"/>
      <x v="76"/>
      <x/>
      <x/>
      <x v="846"/>
      <x v="458"/>
    </i>
    <i>
      <x v="41"/>
      <x v="86"/>
      <x v="1"/>
      <x v="3"/>
      <x/>
      <x v="135"/>
      <x/>
      <x/>
    </i>
    <i>
      <x v="43"/>
      <x v="208"/>
      <x v="5"/>
      <x v="15"/>
      <x v="791"/>
      <x/>
      <x/>
      <x/>
    </i>
    <i>
      <x v="44"/>
      <x/>
      <x v="3"/>
      <x v="3"/>
      <x v="613"/>
      <x/>
      <x/>
      <x v="611"/>
    </i>
    <i>
      <x v="45"/>
      <x v="798"/>
      <x v="14"/>
      <x v="106"/>
      <x v="584"/>
      <x/>
      <x v="343"/>
      <x/>
    </i>
    <i>
      <x v="47"/>
      <x/>
      <x v="1"/>
      <x v="1"/>
      <x/>
      <x/>
      <x/>
      <x v="644"/>
    </i>
    <i>
      <x v="48"/>
      <x v="44"/>
      <x v="3"/>
      <x v="6"/>
      <x v="740"/>
      <x/>
      <x v="72"/>
      <x/>
    </i>
    <i>
      <x v="49"/>
      <x v="403"/>
      <x v="15"/>
      <x v="58"/>
      <x v="613"/>
      <x/>
      <x v="158"/>
      <x v="426"/>
    </i>
  </rowItems>
  <colItems count="1">
    <i/>
  </colItems>
  <pageFields count="1">
    <pageField fld="1" item="17" hier="-1"/>
  </page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46A73-0AA5-4D6A-ACC6-321A94F8400B}" name="数据透视表20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H53" firstHeaderRow="1" firstDataRow="1" firstDataCol="8" rowPageCount="1" colPageCount="1"/>
  <pivotFields count="11">
    <pivotField compact="0" outline="0" showAll="0" defaultSubtotal="0"/>
    <pivotField axis="axisPage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compact="0" outline="0" showAll="0" defaultSubtotal="0">
      <items count="50">
        <item x="36"/>
        <item x="15"/>
        <item x="24"/>
        <item x="44"/>
        <item x="35"/>
        <item x="8"/>
        <item x="4"/>
        <item x="0"/>
        <item x="23"/>
        <item x="20"/>
        <item x="26"/>
        <item x="18"/>
        <item x="9"/>
        <item x="11"/>
        <item x="32"/>
        <item x="10"/>
        <item x="45"/>
        <item x="47"/>
        <item x="19"/>
        <item x="43"/>
        <item x="12"/>
        <item x="28"/>
        <item x="5"/>
        <item x="6"/>
        <item x="7"/>
        <item x="17"/>
        <item x="39"/>
        <item x="14"/>
        <item x="2"/>
        <item x="38"/>
        <item x="25"/>
        <item x="48"/>
        <item x="33"/>
        <item x="29"/>
        <item x="41"/>
        <item x="37"/>
        <item x="30"/>
        <item x="40"/>
        <item x="42"/>
        <item x="3"/>
        <item x="1"/>
        <item x="16"/>
        <item x="27"/>
        <item x="46"/>
        <item x="13"/>
        <item x="31"/>
        <item x="34"/>
        <item x="22"/>
        <item x="21"/>
        <item x="49"/>
      </items>
    </pivotField>
    <pivotField axis="axisRow" compact="0" outline="0" showAll="0" defaultSubtotal="0">
      <items count="897">
        <item x="57"/>
        <item x="503"/>
        <item x="748"/>
        <item x="766"/>
        <item x="309"/>
        <item x="507"/>
        <item x="410"/>
        <item x="639"/>
        <item x="264"/>
        <item x="828"/>
        <item x="760"/>
        <item x="636"/>
        <item x="373"/>
        <item x="184"/>
        <item x="187"/>
        <item x="486"/>
        <item x="712"/>
        <item x="607"/>
        <item x="482"/>
        <item x="331"/>
        <item x="463"/>
        <item x="42"/>
        <item x="758"/>
        <item x="167"/>
        <item x="895"/>
        <item x="713"/>
        <item x="305"/>
        <item x="854"/>
        <item x="301"/>
        <item x="354"/>
        <item x="88"/>
        <item x="776"/>
        <item x="600"/>
        <item x="356"/>
        <item x="151"/>
        <item x="560"/>
        <item x="148"/>
        <item x="119"/>
        <item x="853"/>
        <item x="382"/>
        <item x="450"/>
        <item x="304"/>
        <item x="408"/>
        <item x="31"/>
        <item x="156"/>
        <item x="166"/>
        <item x="740"/>
        <item x="535"/>
        <item x="46"/>
        <item x="16"/>
        <item x="598"/>
        <item x="618"/>
        <item x="175"/>
        <item x="595"/>
        <item x="302"/>
        <item x="49"/>
        <item x="275"/>
        <item x="827"/>
        <item x="380"/>
        <item x="270"/>
        <item x="873"/>
        <item x="841"/>
        <item x="720"/>
        <item x="464"/>
        <item x="619"/>
        <item x="585"/>
        <item x="765"/>
        <item x="739"/>
        <item x="269"/>
        <item x="705"/>
        <item x="432"/>
        <item x="220"/>
        <item x="79"/>
        <item x="493"/>
        <item x="45"/>
        <item x="462"/>
        <item x="541"/>
        <item x="808"/>
        <item x="234"/>
        <item x="756"/>
        <item x="810"/>
        <item x="690"/>
        <item x="809"/>
        <item x="263"/>
        <item x="62"/>
        <item x="95"/>
        <item x="164"/>
        <item x="876"/>
        <item x="178"/>
        <item x="484"/>
        <item x="678"/>
        <item x="43"/>
        <item x="697"/>
        <item x="186"/>
        <item x="22"/>
        <item x="80"/>
        <item x="826"/>
        <item x="224"/>
        <item x="433"/>
        <item x="85"/>
        <item x="319"/>
        <item x="893"/>
        <item x="757"/>
        <item x="852"/>
        <item x="320"/>
        <item x="523"/>
        <item x="424"/>
        <item x="843"/>
        <item x="721"/>
        <item x="587"/>
        <item x="41"/>
        <item x="456"/>
        <item x="533"/>
        <item x="770"/>
        <item x="572"/>
        <item x="303"/>
        <item x="443"/>
        <item x="405"/>
        <item x="355"/>
        <item x="696"/>
        <item x="637"/>
        <item x="634"/>
        <item x="502"/>
        <item x="709"/>
        <item x="229"/>
        <item x="204"/>
        <item x="881"/>
        <item x="539"/>
        <item x="583"/>
        <item x="707"/>
        <item x="202"/>
        <item x="360"/>
        <item x="130"/>
        <item x="155"/>
        <item x="702"/>
        <item x="596"/>
        <item x="612"/>
        <item x="892"/>
        <item x="668"/>
        <item x="44"/>
        <item x="453"/>
        <item x="115"/>
        <item x="437"/>
        <item x="447"/>
        <item x="719"/>
        <item x="192"/>
        <item x="300"/>
        <item x="173"/>
        <item x="736"/>
        <item x="759"/>
        <item x="81"/>
        <item x="677"/>
        <item x="652"/>
        <item x="254"/>
        <item x="699"/>
        <item x="188"/>
        <item x="635"/>
        <item x="481"/>
        <item x="200"/>
        <item x="724"/>
        <item x="474"/>
        <item x="430"/>
        <item x="804"/>
        <item x="328"/>
        <item x="239"/>
        <item x="103"/>
        <item x="691"/>
        <item x="616"/>
        <item x="195"/>
        <item x="896"/>
        <item x="706"/>
        <item x="574"/>
        <item x="782"/>
        <item x="226"/>
        <item x="196"/>
        <item x="78"/>
        <item x="284"/>
        <item x="866"/>
        <item x="755"/>
        <item x="483"/>
        <item x="154"/>
        <item x="665"/>
        <item x="265"/>
        <item x="569"/>
        <item x="597"/>
        <item x="248"/>
        <item x="489"/>
        <item x="738"/>
        <item x="460"/>
        <item x="77"/>
        <item x="615"/>
        <item x="251"/>
        <item x="571"/>
        <item x="396"/>
        <item x="525"/>
        <item x="203"/>
        <item x="825"/>
        <item x="64"/>
        <item x="842"/>
        <item x="614"/>
        <item x="231"/>
        <item x="259"/>
        <item x="763"/>
        <item x="806"/>
        <item x="561"/>
        <item x="716"/>
        <item x="295"/>
        <item x="137"/>
        <item x="221"/>
        <item x="816"/>
        <item x="791"/>
        <item x="722"/>
        <item x="732"/>
        <item x="798"/>
        <item x="67"/>
        <item x="114"/>
        <item x="717"/>
        <item x="718"/>
        <item x="160"/>
        <item x="21"/>
        <item x="480"/>
        <item x="723"/>
        <item x="113"/>
        <item x="495"/>
        <item x="225"/>
        <item x="441"/>
        <item x="670"/>
        <item x="299"/>
        <item x="36"/>
        <item x="268"/>
        <item x="326"/>
        <item x="136"/>
        <item x="197"/>
        <item x="831"/>
        <item x="731"/>
        <item x="785"/>
        <item x="406"/>
        <item x="540"/>
        <item x="347"/>
        <item x="97"/>
        <item x="172"/>
        <item x="695"/>
        <item x="91"/>
        <item x="849"/>
        <item x="398"/>
        <item x="467"/>
        <item x="86"/>
        <item x="141"/>
        <item x="573"/>
        <item x="623"/>
        <item x="190"/>
        <item x="416"/>
        <item x="243"/>
        <item x="180"/>
        <item x="676"/>
        <item x="824"/>
        <item x="29"/>
        <item x="661"/>
        <item x="459"/>
        <item x="274"/>
        <item x="105"/>
        <item x="487"/>
        <item x="818"/>
        <item x="894"/>
        <item x="530"/>
        <item x="54"/>
        <item x="106"/>
        <item x="610"/>
        <item x="71"/>
        <item x="365"/>
        <item x="125"/>
        <item x="262"/>
        <item x="266"/>
        <item x="267"/>
        <item x="727"/>
        <item x="68"/>
        <item x="14"/>
        <item x="704"/>
        <item x="811"/>
        <item x="161"/>
        <item x="53"/>
        <item x="34"/>
        <item x="4"/>
        <item x="832"/>
        <item x="123"/>
        <item x="24"/>
        <item x="744"/>
        <item x="445"/>
        <item x="879"/>
        <item x="520"/>
        <item x="409"/>
        <item x="602"/>
        <item x="341"/>
        <item x="491"/>
        <item x="714"/>
        <item x="858"/>
        <item x="216"/>
        <item x="859"/>
        <item x="294"/>
        <item x="158"/>
        <item x="19"/>
        <item x="536"/>
        <item x="122"/>
        <item x="401"/>
        <item x="399"/>
        <item x="793"/>
        <item x="641"/>
        <item x="751"/>
        <item x="555"/>
        <item x="694"/>
        <item x="333"/>
        <item x="499"/>
        <item x="476"/>
        <item x="217"/>
        <item x="60"/>
        <item x="140"/>
        <item x="75"/>
        <item x="774"/>
        <item x="233"/>
        <item x="306"/>
        <item x="315"/>
        <item x="213"/>
        <item x="120"/>
        <item x="162"/>
        <item x="32"/>
        <item x="10"/>
        <item x="470"/>
        <item x="51"/>
        <item x="334"/>
        <item x="279"/>
        <item x="244"/>
        <item x="170"/>
        <item x="144"/>
        <item x="93"/>
        <item x="469"/>
        <item x="11"/>
        <item x="379"/>
        <item x="551"/>
        <item x="47"/>
        <item x="313"/>
        <item x="857"/>
        <item x="260"/>
        <item x="124"/>
        <item x="477"/>
        <item x="9"/>
        <item x="815"/>
        <item x="681"/>
        <item x="562"/>
        <item x="111"/>
        <item x="332"/>
        <item x="165"/>
        <item x="206"/>
        <item x="542"/>
        <item x="473"/>
        <item x="48"/>
        <item x="468"/>
        <item x="208"/>
        <item x="449"/>
        <item x="657"/>
        <item x="545"/>
        <item x="412"/>
        <item x="150"/>
        <item x="531"/>
        <item x="18"/>
        <item x="181"/>
        <item x="790"/>
        <item x="617"/>
        <item x="471"/>
        <item x="440"/>
        <item x="109"/>
        <item x="179"/>
        <item x="378"/>
        <item x="388"/>
        <item x="431"/>
        <item x="96"/>
        <item x="772"/>
        <item x="238"/>
        <item x="812"/>
        <item x="710"/>
        <item x="448"/>
        <item x="132"/>
        <item x="223"/>
        <item x="157"/>
        <item x="547"/>
        <item x="290"/>
        <item x="250"/>
        <item x="465"/>
        <item x="604"/>
        <item x="860"/>
        <item x="521"/>
        <item x="258"/>
        <item x="308"/>
        <item x="374"/>
        <item x="345"/>
        <item x="606"/>
        <item x="69"/>
        <item x="711"/>
        <item x="358"/>
        <item x="107"/>
        <item x="884"/>
        <item x="23"/>
        <item x="862"/>
        <item x="855"/>
        <item x="383"/>
        <item x="698"/>
        <item x="52"/>
        <item x="837"/>
        <item x="63"/>
        <item x="311"/>
        <item x="191"/>
        <item x="734"/>
        <item x="621"/>
        <item x="461"/>
        <item x="515"/>
        <item x="730"/>
        <item x="444"/>
        <item x="830"/>
        <item x="50"/>
        <item x="126"/>
        <item x="799"/>
        <item x="563"/>
        <item x="662"/>
        <item x="280"/>
        <item x="242"/>
        <item x="576"/>
        <item x="594"/>
        <item x="435"/>
        <item x="813"/>
        <item x="625"/>
        <item x="159"/>
        <item x="745"/>
        <item x="256"/>
        <item x="94"/>
        <item x="127"/>
        <item x="485"/>
        <item x="193"/>
        <item x="822"/>
        <item x="321"/>
        <item x="497"/>
        <item x="887"/>
        <item x="391"/>
        <item x="768"/>
        <item x="346"/>
        <item x="272"/>
        <item x="363"/>
        <item x="246"/>
        <item x="741"/>
        <item x="207"/>
        <item x="205"/>
        <item x="605"/>
        <item x="40"/>
        <item x="872"/>
        <item x="796"/>
        <item x="655"/>
        <item x="715"/>
        <item x="436"/>
        <item x="185"/>
        <item x="526"/>
        <item x="550"/>
        <item x="318"/>
        <item x="814"/>
        <item x="883"/>
        <item x="13"/>
        <item x="361"/>
        <item x="581"/>
        <item x="90"/>
        <item x="240"/>
        <item x="762"/>
        <item x="92"/>
        <item x="30"/>
        <item x="228"/>
        <item x="241"/>
        <item x="504"/>
        <item x="509"/>
        <item x="247"/>
        <item x="168"/>
        <item x="688"/>
        <item x="795"/>
        <item x="659"/>
        <item x="359"/>
        <item x="352"/>
        <item x="512"/>
        <item x="296"/>
        <item x="522"/>
        <item x="2"/>
        <item x="277"/>
        <item x="5"/>
        <item x="35"/>
        <item x="142"/>
        <item x="726"/>
        <item x="538"/>
        <item x="212"/>
        <item x="559"/>
        <item x="608"/>
        <item x="329"/>
        <item x="434"/>
        <item x="646"/>
        <item x="703"/>
        <item x="874"/>
        <item x="787"/>
        <item x="70"/>
        <item x="395"/>
        <item x="856"/>
        <item x="377"/>
        <item x="492"/>
        <item x="558"/>
        <item x="820"/>
        <item x="117"/>
        <item x="219"/>
        <item x="513"/>
        <item x="580"/>
        <item x="12"/>
        <item x="134"/>
        <item x="880"/>
        <item x="708"/>
        <item x="252"/>
        <item x="630"/>
        <item x="568"/>
        <item x="692"/>
        <item x="249"/>
        <item x="788"/>
        <item x="169"/>
        <item x="118"/>
        <item x="728"/>
        <item x="214"/>
        <item x="143"/>
        <item x="863"/>
        <item x="336"/>
        <item x="508"/>
        <item x="324"/>
        <item x="466"/>
        <item x="421"/>
        <item x="543"/>
        <item x="626"/>
        <item x="372"/>
        <item x="565"/>
        <item x="624"/>
        <item x="215"/>
        <item x="524"/>
        <item x="701"/>
        <item x="1"/>
        <item x="510"/>
        <item x="390"/>
        <item x="84"/>
        <item x="494"/>
        <item x="878"/>
        <item x="882"/>
        <item x="236"/>
        <item x="146"/>
        <item x="611"/>
        <item x="0"/>
        <item x="415"/>
        <item x="7"/>
        <item x="778"/>
        <item x="557"/>
        <item x="413"/>
        <item x="384"/>
        <item x="439"/>
        <item x="101"/>
        <item x="335"/>
        <item x="317"/>
        <item x="211"/>
        <item x="658"/>
        <item x="519"/>
        <item x="385"/>
        <item x="198"/>
        <item x="527"/>
        <item x="554"/>
        <item x="733"/>
        <item x="27"/>
        <item x="584"/>
        <item x="344"/>
        <item x="438"/>
        <item x="593"/>
        <item x="546"/>
        <item x="381"/>
        <item x="312"/>
        <item x="210"/>
        <item x="829"/>
        <item x="488"/>
        <item x="74"/>
        <item x="640"/>
        <item x="292"/>
        <item x="592"/>
        <item x="348"/>
        <item x="644"/>
        <item x="622"/>
        <item x="199"/>
        <item x="672"/>
        <item x="590"/>
        <item x="869"/>
        <item x="362"/>
        <item x="579"/>
        <item x="310"/>
        <item x="400"/>
        <item x="273"/>
        <item x="511"/>
        <item x="418"/>
        <item x="548"/>
        <item x="245"/>
        <item x="15"/>
        <item x="17"/>
        <item x="222"/>
        <item x="83"/>
        <item x="338"/>
        <item x="544"/>
        <item x="868"/>
        <item x="128"/>
        <item x="163"/>
        <item x="518"/>
        <item x="357"/>
        <item x="59"/>
        <item x="725"/>
        <item x="454"/>
        <item x="577"/>
        <item x="189"/>
        <item x="686"/>
        <item x="286"/>
        <item x="517"/>
        <item x="786"/>
        <item x="687"/>
        <item x="323"/>
        <item x="3"/>
        <item x="253"/>
        <item x="325"/>
        <item x="537"/>
        <item x="742"/>
        <item x="589"/>
        <item x="458"/>
        <item x="753"/>
        <item x="278"/>
        <item x="368"/>
        <item x="6"/>
        <item x="337"/>
        <item x="645"/>
        <item x="506"/>
        <item x="257"/>
        <item x="683"/>
        <item x="664"/>
        <item x="801"/>
        <item x="411"/>
        <item x="316"/>
        <item x="376"/>
        <item x="327"/>
        <item x="613"/>
        <item x="121"/>
        <item x="564"/>
        <item x="419"/>
        <item x="472"/>
        <item x="771"/>
        <item x="386"/>
        <item x="276"/>
        <item x="66"/>
        <item x="839"/>
        <item x="25"/>
        <item x="425"/>
        <item x="886"/>
        <item x="171"/>
        <item x="232"/>
        <item x="100"/>
        <item x="888"/>
        <item x="861"/>
        <item x="844"/>
        <item x="147"/>
        <item x="39"/>
        <item x="680"/>
        <item x="389"/>
        <item x="498"/>
        <item x="426"/>
        <item x="442"/>
        <item x="789"/>
        <item x="845"/>
        <item x="307"/>
        <item x="351"/>
        <item x="865"/>
        <item x="177"/>
        <item x="633"/>
        <item x="58"/>
        <item x="794"/>
        <item x="553"/>
        <item x="38"/>
        <item x="649"/>
        <item x="667"/>
        <item x="414"/>
        <item x="570"/>
        <item x="769"/>
        <item x="82"/>
        <item x="656"/>
        <item x="666"/>
        <item x="283"/>
        <item x="817"/>
        <item x="490"/>
        <item x="446"/>
        <item x="864"/>
        <item x="566"/>
        <item x="20"/>
        <item x="182"/>
        <item x="56"/>
        <item x="33"/>
        <item x="846"/>
        <item x="836"/>
        <item x="651"/>
        <item x="603"/>
        <item x="675"/>
        <item x="298"/>
        <item x="779"/>
        <item x="848"/>
        <item x="183"/>
        <item x="629"/>
        <item x="838"/>
        <item x="627"/>
        <item x="349"/>
        <item x="890"/>
        <item x="287"/>
        <item x="628"/>
        <item x="647"/>
        <item x="773"/>
        <item x="291"/>
        <item x="135"/>
        <item x="131"/>
        <item x="877"/>
        <item x="784"/>
        <item x="684"/>
        <item x="797"/>
        <item x="375"/>
        <item x="285"/>
        <item x="567"/>
        <item x="528"/>
        <item x="194"/>
        <item x="761"/>
        <item x="339"/>
        <item x="201"/>
        <item x="138"/>
        <item x="800"/>
        <item x="112"/>
        <item x="764"/>
        <item x="371"/>
        <item x="549"/>
        <item x="767"/>
        <item x="514"/>
        <item x="889"/>
        <item x="682"/>
        <item x="235"/>
        <item x="867"/>
        <item x="833"/>
        <item x="620"/>
        <item x="26"/>
        <item x="152"/>
        <item x="314"/>
        <item x="289"/>
        <item x="108"/>
        <item x="532"/>
        <item x="500"/>
        <item x="420"/>
        <item x="139"/>
        <item x="343"/>
        <item x="330"/>
        <item x="387"/>
        <item x="322"/>
        <item x="792"/>
        <item x="674"/>
        <item x="89"/>
        <item x="700"/>
        <item x="218"/>
        <item x="781"/>
        <item x="110"/>
        <item x="8"/>
        <item x="693"/>
        <item x="72"/>
        <item x="747"/>
        <item x="805"/>
        <item x="591"/>
        <item x="599"/>
        <item x="803"/>
        <item x="556"/>
        <item x="423"/>
        <item x="98"/>
        <item x="534"/>
        <item x="631"/>
        <item x="807"/>
        <item x="679"/>
        <item x="529"/>
        <item x="393"/>
        <item x="802"/>
        <item x="261"/>
        <item x="451"/>
        <item x="297"/>
        <item x="271"/>
        <item x="582"/>
        <item x="780"/>
        <item x="392"/>
        <item x="342"/>
        <item x="653"/>
        <item x="457"/>
        <item x="37"/>
        <item x="875"/>
        <item x="350"/>
        <item x="685"/>
        <item x="663"/>
        <item x="650"/>
        <item x="366"/>
        <item x="174"/>
        <item x="293"/>
        <item x="654"/>
        <item x="578"/>
        <item x="609"/>
        <item x="133"/>
        <item x="689"/>
        <item x="819"/>
        <item x="729"/>
        <item x="752"/>
        <item x="575"/>
        <item x="632"/>
        <item x="642"/>
        <item x="129"/>
        <item x="61"/>
        <item x="673"/>
        <item x="601"/>
        <item x="847"/>
        <item x="369"/>
        <item x="671"/>
        <item x="404"/>
        <item x="783"/>
        <item x="775"/>
        <item x="496"/>
        <item x="754"/>
        <item x="176"/>
        <item x="429"/>
        <item x="850"/>
        <item x="102"/>
        <item x="370"/>
        <item x="588"/>
        <item x="73"/>
        <item x="340"/>
        <item x="402"/>
        <item x="237"/>
        <item x="394"/>
        <item x="145"/>
        <item x="227"/>
        <item x="282"/>
        <item x="99"/>
        <item x="427"/>
        <item x="104"/>
        <item x="840"/>
        <item x="479"/>
        <item x="851"/>
        <item x="505"/>
        <item x="422"/>
        <item x="669"/>
        <item x="230"/>
        <item x="638"/>
        <item x="586"/>
        <item x="87"/>
        <item x="501"/>
        <item x="746"/>
        <item x="364"/>
        <item x="407"/>
        <item x="835"/>
        <item x="367"/>
        <item x="209"/>
        <item x="65"/>
        <item x="353"/>
        <item x="823"/>
        <item x="885"/>
        <item x="403"/>
        <item x="891"/>
        <item x="153"/>
        <item x="777"/>
        <item x="660"/>
        <item x="149"/>
        <item x="455"/>
        <item x="735"/>
        <item x="28"/>
        <item x="750"/>
        <item x="397"/>
        <item x="428"/>
        <item x="737"/>
        <item x="552"/>
        <item x="452"/>
        <item x="743"/>
        <item x="288"/>
        <item x="648"/>
        <item x="475"/>
        <item x="871"/>
        <item x="116"/>
        <item x="643"/>
        <item x="417"/>
        <item x="821"/>
        <item x="76"/>
        <item x="255"/>
        <item x="478"/>
        <item x="834"/>
        <item x="749"/>
        <item x="870"/>
        <item x="281"/>
        <item x="516"/>
        <item x="55"/>
      </items>
    </pivotField>
    <pivotField axis="axisRow" compact="0" outline="0" showAll="0" defaultSubtotal="0">
      <items count="645">
        <item x="55"/>
        <item x="42"/>
        <item x="44"/>
        <item x="43"/>
        <item x="46"/>
        <item x="423"/>
        <item x="196"/>
        <item x="45"/>
        <item x="548"/>
        <item x="386"/>
        <item x="613"/>
        <item x="21"/>
        <item x="449"/>
        <item x="587"/>
        <item x="393"/>
        <item x="248"/>
        <item x="641"/>
        <item x="208"/>
        <item x="412"/>
        <item x="478"/>
        <item x="31"/>
        <item x="369"/>
        <item x="589"/>
        <item x="503"/>
        <item x="576"/>
        <item x="489"/>
        <item x="214"/>
        <item x="435"/>
        <item x="99"/>
        <item x="78"/>
        <item x="493"/>
        <item x="41"/>
        <item x="255"/>
        <item x="135"/>
        <item x="414"/>
        <item x="598"/>
        <item x="162"/>
        <item x="184"/>
        <item x="95"/>
        <item x="530"/>
        <item x="170"/>
        <item x="272"/>
        <item x="26"/>
        <item x="307"/>
        <item x="175"/>
        <item x="159"/>
        <item x="14"/>
        <item x="209"/>
        <item x="256"/>
        <item x="289"/>
        <item x="245"/>
        <item x="239"/>
        <item x="398"/>
        <item x="189"/>
        <item x="100"/>
        <item x="117"/>
        <item x="365"/>
        <item x="277"/>
        <item x="618"/>
        <item x="561"/>
        <item x="103"/>
        <item x="52"/>
        <item x="81"/>
        <item x="616"/>
        <item x="94"/>
        <item x="431"/>
        <item x="50"/>
        <item x="58"/>
        <item x="115"/>
        <item x="565"/>
        <item x="383"/>
        <item x="145"/>
        <item x="611"/>
        <item x="468"/>
        <item x="32"/>
        <item x="29"/>
        <item x="552"/>
        <item x="154"/>
        <item x="40"/>
        <item x="102"/>
        <item x="91"/>
        <item x="3"/>
        <item x="400"/>
        <item x="207"/>
        <item x="128"/>
        <item x="556"/>
        <item x="300"/>
        <item x="114"/>
        <item x="221"/>
        <item x="125"/>
        <item x="65"/>
        <item x="572"/>
        <item x="501"/>
        <item x="101"/>
        <item x="633"/>
        <item x="498"/>
        <item x="126"/>
        <item x="620"/>
        <item x="377"/>
        <item x="348"/>
        <item x="104"/>
        <item x="406"/>
        <item x="579"/>
        <item x="628"/>
        <item x="481"/>
        <item x="87"/>
        <item x="422"/>
        <item x="438"/>
        <item x="297"/>
        <item x="232"/>
        <item x="453"/>
        <item x="110"/>
        <item x="601"/>
        <item x="354"/>
        <item x="295"/>
        <item x="591"/>
        <item x="531"/>
        <item x="231"/>
        <item x="230"/>
        <item x="547"/>
        <item x="61"/>
        <item x="605"/>
        <item x="558"/>
        <item x="2"/>
        <item x="397"/>
        <item x="169"/>
        <item x="206"/>
        <item x="349"/>
        <item x="602"/>
        <item x="167"/>
        <item x="506"/>
        <item x="287"/>
        <item x="54"/>
        <item x="48"/>
        <item x="264"/>
        <item x="165"/>
        <item x="359"/>
        <item x="36"/>
        <item x="588"/>
        <item x="504"/>
        <item x="370"/>
        <item x="240"/>
        <item x="116"/>
        <item x="8"/>
        <item x="178"/>
        <item x="173"/>
        <item x="71"/>
        <item x="325"/>
        <item x="437"/>
        <item x="233"/>
        <item x="60"/>
        <item x="188"/>
        <item x="268"/>
        <item x="542"/>
        <item x="191"/>
        <item x="411"/>
        <item x="288"/>
        <item x="303"/>
        <item x="225"/>
        <item x="463"/>
        <item x="391"/>
        <item x="97"/>
        <item x="90"/>
        <item x="68"/>
        <item x="476"/>
        <item x="51"/>
        <item x="557"/>
        <item x="77"/>
        <item x="610"/>
        <item x="67"/>
        <item x="486"/>
        <item x="351"/>
        <item x="174"/>
        <item x="273"/>
        <item x="134"/>
        <item x="392"/>
        <item x="467"/>
        <item x="452"/>
        <item x="382"/>
        <item x="219"/>
        <item x="444"/>
        <item x="202"/>
        <item x="492"/>
        <item x="10"/>
        <item x="315"/>
        <item x="479"/>
        <item x="413"/>
        <item x="644"/>
        <item x="299"/>
        <item x="573"/>
        <item x="23"/>
        <item x="143"/>
        <item x="158"/>
        <item x="80"/>
        <item x="323"/>
        <item x="451"/>
        <item x="290"/>
        <item x="367"/>
        <item x="540"/>
        <item x="160"/>
        <item x="427"/>
        <item x="200"/>
        <item x="1"/>
        <item x="83"/>
        <item x="622"/>
        <item x="385"/>
        <item x="360"/>
        <item x="448"/>
        <item x="228"/>
        <item x="190"/>
        <item x="340"/>
        <item x="347"/>
        <item x="161"/>
        <item x="204"/>
        <item x="470"/>
        <item x="38"/>
        <item x="417"/>
        <item x="229"/>
        <item x="475"/>
        <item x="133"/>
        <item x="281"/>
        <item x="20"/>
        <item x="270"/>
        <item x="425"/>
        <item x="335"/>
        <item x="24"/>
        <item x="69"/>
        <item x="421"/>
        <item x="246"/>
        <item x="37"/>
        <item x="203"/>
        <item x="139"/>
        <item x="28"/>
        <item x="477"/>
        <item x="461"/>
        <item x="291"/>
        <item x="640"/>
        <item x="305"/>
        <item x="72"/>
        <item x="625"/>
        <item x="271"/>
        <item x="25"/>
        <item x="252"/>
        <item x="474"/>
        <item x="197"/>
        <item x="436"/>
        <item x="592"/>
        <item x="471"/>
        <item x="419"/>
        <item x="578"/>
        <item x="564"/>
        <item x="82"/>
        <item x="123"/>
        <item x="497"/>
        <item x="201"/>
        <item x="47"/>
        <item x="368"/>
        <item x="482"/>
        <item x="249"/>
        <item x="306"/>
        <item x="396"/>
        <item x="62"/>
        <item x="430"/>
        <item x="537"/>
        <item x="599"/>
        <item x="93"/>
        <item x="563"/>
        <item x="318"/>
        <item x="144"/>
        <item x="247"/>
        <item x="424"/>
        <item x="639"/>
        <item x="313"/>
        <item x="528"/>
        <item x="260"/>
        <item x="215"/>
        <item x="364"/>
        <item x="280"/>
        <item x="150"/>
        <item x="410"/>
        <item x="469"/>
        <item x="590"/>
        <item x="332"/>
        <item x="441"/>
        <item x="632"/>
        <item x="251"/>
        <item x="168"/>
        <item x="490"/>
        <item x="566"/>
        <item x="569"/>
        <item x="85"/>
        <item x="609"/>
        <item x="253"/>
        <item x="276"/>
        <item x="631"/>
        <item x="15"/>
        <item x="643"/>
        <item x="568"/>
        <item x="283"/>
        <item x="466"/>
        <item x="629"/>
        <item x="317"/>
        <item x="263"/>
        <item x="108"/>
        <item x="583"/>
        <item x="320"/>
        <item x="218"/>
        <item x="487"/>
        <item x="220"/>
        <item x="152"/>
        <item x="373"/>
        <item x="131"/>
        <item x="286"/>
        <item x="324"/>
        <item x="581"/>
        <item x="109"/>
        <item x="595"/>
        <item x="267"/>
        <item x="555"/>
        <item x="118"/>
        <item x="529"/>
        <item x="302"/>
        <item x="358"/>
        <item x="5"/>
        <item x="330"/>
        <item x="596"/>
        <item x="107"/>
        <item x="127"/>
        <item x="570"/>
        <item x="265"/>
        <item x="394"/>
        <item x="261"/>
        <item x="227"/>
        <item x="35"/>
        <item x="124"/>
        <item x="39"/>
        <item x="316"/>
        <item x="163"/>
        <item x="222"/>
        <item x="536"/>
        <item x="33"/>
        <item x="546"/>
        <item x="560"/>
        <item x="292"/>
        <item x="434"/>
        <item x="171"/>
        <item x="403"/>
        <item x="236"/>
        <item x="356"/>
        <item x="409"/>
        <item x="211"/>
        <item x="176"/>
        <item x="624"/>
        <item x="70"/>
        <item x="355"/>
        <item x="346"/>
        <item x="88"/>
        <item x="258"/>
        <item x="619"/>
        <item x="357"/>
        <item x="19"/>
        <item x="440"/>
        <item x="12"/>
        <item x="433"/>
        <item x="541"/>
        <item x="500"/>
        <item x="407"/>
        <item x="432"/>
        <item x="380"/>
        <item x="604"/>
        <item x="535"/>
        <item x="485"/>
        <item x="238"/>
        <item x="544"/>
        <item x="522"/>
        <item x="92"/>
        <item x="120"/>
        <item x="505"/>
        <item x="180"/>
        <item x="105"/>
        <item x="582"/>
        <item x="275"/>
        <item x="254"/>
        <item x="274"/>
        <item x="559"/>
        <item x="337"/>
        <item x="30"/>
        <item x="416"/>
        <item x="0"/>
        <item x="141"/>
        <item x="224"/>
        <item x="612"/>
        <item x="429"/>
        <item x="6"/>
        <item x="312"/>
        <item x="142"/>
        <item x="363"/>
        <item x="4"/>
        <item x="549"/>
        <item x="34"/>
        <item x="195"/>
        <item x="49"/>
        <item x="491"/>
        <item x="457"/>
        <item x="293"/>
        <item x="333"/>
        <item x="269"/>
        <item x="462"/>
        <item x="177"/>
        <item x="11"/>
        <item x="495"/>
        <item x="301"/>
        <item x="418"/>
        <item x="593"/>
        <item x="242"/>
        <item x="550"/>
        <item x="638"/>
        <item x="223"/>
        <item x="155"/>
        <item x="326"/>
        <item x="140"/>
        <item x="146"/>
        <item x="362"/>
        <item x="617"/>
        <item x="539"/>
        <item x="484"/>
        <item x="147"/>
        <item x="375"/>
        <item x="27"/>
        <item x="122"/>
        <item x="634"/>
        <item x="627"/>
        <item x="13"/>
        <item x="328"/>
        <item x="508"/>
        <item x="439"/>
        <item x="257"/>
        <item x="192"/>
        <item x="79"/>
        <item x="577"/>
        <item x="515"/>
        <item x="244"/>
        <item x="584"/>
        <item x="9"/>
        <item x="378"/>
        <item x="621"/>
        <item x="510"/>
        <item x="86"/>
        <item x="17"/>
        <item x="7"/>
        <item x="310"/>
        <item x="600"/>
        <item x="278"/>
        <item x="321"/>
        <item x="554"/>
        <item x="234"/>
        <item x="164"/>
        <item x="84"/>
        <item x="199"/>
        <item x="282"/>
        <item x="352"/>
        <item x="194"/>
        <item x="166"/>
        <item x="89"/>
        <item x="338"/>
        <item x="496"/>
        <item x="182"/>
        <item x="372"/>
        <item x="494"/>
        <item x="213"/>
        <item x="388"/>
        <item x="129"/>
        <item x="279"/>
        <item x="111"/>
        <item x="376"/>
        <item x="521"/>
        <item x="137"/>
        <item x="551"/>
        <item x="405"/>
        <item x="361"/>
        <item x="132"/>
        <item x="308"/>
        <item x="387"/>
        <item x="446"/>
        <item x="148"/>
        <item x="517"/>
        <item x="445"/>
        <item x="415"/>
        <item x="454"/>
        <item x="311"/>
        <item x="603"/>
        <item x="64"/>
        <item x="585"/>
        <item x="384"/>
        <item x="594"/>
        <item x="455"/>
        <item x="456"/>
        <item x="205"/>
        <item x="545"/>
        <item x="113"/>
        <item x="121"/>
        <item x="285"/>
        <item x="520"/>
        <item x="402"/>
        <item x="404"/>
        <item x="586"/>
        <item x="172"/>
        <item x="374"/>
        <item x="106"/>
        <item x="353"/>
        <item x="151"/>
        <item x="153"/>
        <item x="597"/>
        <item x="519"/>
        <item x="344"/>
        <item x="57"/>
        <item x="179"/>
        <item x="534"/>
        <item x="447"/>
        <item x="473"/>
        <item x="250"/>
        <item x="266"/>
        <item x="390"/>
        <item x="53"/>
        <item x="527"/>
        <item x="513"/>
        <item x="66"/>
        <item x="443"/>
        <item x="193"/>
        <item x="181"/>
        <item x="96"/>
        <item x="580"/>
        <item x="334"/>
        <item x="401"/>
        <item x="635"/>
        <item x="59"/>
        <item x="464"/>
        <item x="336"/>
        <item x="112"/>
        <item x="642"/>
        <item x="399"/>
        <item x="18"/>
        <item x="149"/>
        <item x="460"/>
        <item x="371"/>
        <item x="76"/>
        <item x="571"/>
        <item x="366"/>
        <item x="237"/>
        <item x="408"/>
        <item x="322"/>
        <item x="509"/>
        <item x="309"/>
        <item x="608"/>
        <item x="442"/>
        <item x="523"/>
        <item x="183"/>
        <item x="329"/>
        <item x="235"/>
        <item x="615"/>
        <item x="345"/>
        <item x="259"/>
        <item x="502"/>
        <item x="130"/>
        <item x="499"/>
        <item x="381"/>
        <item x="98"/>
        <item x="16"/>
        <item x="389"/>
        <item x="74"/>
        <item x="574"/>
        <item x="488"/>
        <item x="298"/>
        <item x="327"/>
        <item x="314"/>
        <item x="341"/>
        <item x="562"/>
        <item x="567"/>
        <item x="198"/>
        <item x="212"/>
        <item x="187"/>
        <item x="217"/>
        <item x="339"/>
        <item x="395"/>
        <item x="119"/>
        <item x="426"/>
        <item x="294"/>
        <item x="284"/>
        <item x="350"/>
        <item x="226"/>
        <item x="637"/>
        <item x="262"/>
        <item x="465"/>
        <item x="623"/>
        <item x="210"/>
        <item x="483"/>
        <item x="459"/>
        <item x="136"/>
        <item x="319"/>
        <item x="524"/>
        <item x="156"/>
        <item x="512"/>
        <item x="450"/>
        <item x="157"/>
        <item x="532"/>
        <item x="331"/>
        <item x="518"/>
        <item x="525"/>
        <item x="379"/>
        <item x="526"/>
        <item x="22"/>
        <item x="73"/>
        <item x="507"/>
        <item x="420"/>
        <item x="516"/>
        <item x="185"/>
        <item x="514"/>
        <item x="480"/>
        <item x="296"/>
        <item x="342"/>
        <item x="630"/>
        <item x="575"/>
        <item x="243"/>
        <item x="543"/>
        <item x="304"/>
        <item x="614"/>
        <item x="75"/>
        <item x="538"/>
        <item x="138"/>
        <item x="458"/>
        <item x="428"/>
        <item x="216"/>
        <item x="626"/>
        <item x="241"/>
        <item x="343"/>
        <item x="553"/>
        <item x="607"/>
        <item x="63"/>
        <item x="472"/>
        <item x="511"/>
        <item x="636"/>
        <item x="533"/>
        <item x="606"/>
        <item x="186"/>
        <item x="56"/>
      </items>
    </pivotField>
    <pivotField axis="axisRow" compact="0" outline="0" showAll="0" defaultSubtotal="0">
      <items count="136">
        <item x="49"/>
        <item x="88"/>
        <item x="125"/>
        <item x="128"/>
        <item x="131"/>
        <item x="91"/>
        <item x="133"/>
        <item x="98"/>
        <item x="74"/>
        <item x="93"/>
        <item x="102"/>
        <item x="110"/>
        <item x="115"/>
        <item x="95"/>
        <item x="120"/>
        <item x="69"/>
        <item x="104"/>
        <item x="123"/>
        <item x="56"/>
        <item x="78"/>
        <item x="119"/>
        <item x="111"/>
        <item x="66"/>
        <item x="79"/>
        <item x="75"/>
        <item x="126"/>
        <item x="82"/>
        <item x="118"/>
        <item x="121"/>
        <item x="80"/>
        <item x="113"/>
        <item x="96"/>
        <item x="124"/>
        <item x="53"/>
        <item x="81"/>
        <item x="57"/>
        <item x="76"/>
        <item x="60"/>
        <item x="63"/>
        <item x="103"/>
        <item x="135"/>
        <item x="61"/>
        <item x="62"/>
        <item x="70"/>
        <item x="109"/>
        <item x="92"/>
        <item x="85"/>
        <item x="65"/>
        <item x="28"/>
        <item x="132"/>
        <item x="130"/>
        <item x="71"/>
        <item x="54"/>
        <item x="58"/>
        <item x="50"/>
        <item x="112"/>
        <item x="122"/>
        <item x="100"/>
        <item x="51"/>
        <item x="106"/>
        <item x="99"/>
        <item x="67"/>
        <item x="77"/>
        <item x="116"/>
        <item x="129"/>
        <item x="87"/>
        <item x="101"/>
        <item x="89"/>
        <item x="94"/>
        <item x="37"/>
        <item x="127"/>
        <item x="97"/>
        <item x="18"/>
        <item x="90"/>
        <item x="55"/>
        <item x="17"/>
        <item x="33"/>
        <item x="64"/>
        <item x="8"/>
        <item x="6"/>
        <item x="7"/>
        <item x="86"/>
        <item x="39"/>
        <item x="117"/>
        <item x="22"/>
        <item x="27"/>
        <item x="134"/>
        <item x="20"/>
        <item x="26"/>
        <item x="38"/>
        <item x="52"/>
        <item x="0"/>
        <item x="25"/>
        <item x="68"/>
        <item x="15"/>
        <item x="13"/>
        <item x="114"/>
        <item x="12"/>
        <item x="30"/>
        <item x="35"/>
        <item x="3"/>
        <item x="5"/>
        <item x="1"/>
        <item x="9"/>
        <item x="59"/>
        <item x="105"/>
        <item x="11"/>
        <item x="2"/>
        <item x="108"/>
        <item x="34"/>
        <item x="23"/>
        <item x="40"/>
        <item x="4"/>
        <item x="19"/>
        <item x="83"/>
        <item x="47"/>
        <item x="73"/>
        <item x="48"/>
        <item x="10"/>
        <item x="16"/>
        <item x="24"/>
        <item x="32"/>
        <item x="14"/>
        <item x="29"/>
        <item x="36"/>
        <item x="21"/>
        <item x="72"/>
        <item x="44"/>
        <item x="41"/>
        <item x="107"/>
        <item x="43"/>
        <item x="45"/>
        <item x="46"/>
        <item x="31"/>
        <item x="42"/>
        <item x="84"/>
      </items>
    </pivotField>
    <pivotField axis="axisRow" compact="0" outline="0" showAll="0" defaultSubtotal="0">
      <items count="793">
        <item x="7"/>
        <item x="634"/>
        <item x="625"/>
        <item x="366"/>
        <item x="322"/>
        <item x="332"/>
        <item x="785"/>
        <item x="448"/>
        <item x="304"/>
        <item x="220"/>
        <item x="277"/>
        <item x="423"/>
        <item x="572"/>
        <item x="392"/>
        <item x="148"/>
        <item x="661"/>
        <item x="296"/>
        <item x="401"/>
        <item x="626"/>
        <item x="558"/>
        <item x="617"/>
        <item x="469"/>
        <item x="406"/>
        <item x="573"/>
        <item x="193"/>
        <item x="775"/>
        <item x="29"/>
        <item x="637"/>
        <item x="432"/>
        <item x="534"/>
        <item x="9"/>
        <item x="792"/>
        <item x="421"/>
        <item x="591"/>
        <item x="670"/>
        <item x="377"/>
        <item x="26"/>
        <item x="729"/>
        <item x="66"/>
        <item x="386"/>
        <item x="696"/>
        <item x="359"/>
        <item x="607"/>
        <item x="656"/>
        <item x="700"/>
        <item x="475"/>
        <item x="188"/>
        <item x="272"/>
        <item x="299"/>
        <item x="164"/>
        <item x="256"/>
        <item x="388"/>
        <item x="329"/>
        <item x="328"/>
        <item x="695"/>
        <item x="135"/>
        <item x="752"/>
        <item x="453"/>
        <item x="623"/>
        <item x="314"/>
        <item x="524"/>
        <item x="621"/>
        <item x="677"/>
        <item x="390"/>
        <item x="680"/>
        <item x="340"/>
        <item x="444"/>
        <item x="333"/>
        <item x="370"/>
        <item x="630"/>
        <item x="223"/>
        <item x="227"/>
        <item x="200"/>
        <item x="703"/>
        <item x="97"/>
        <item x="235"/>
        <item x="509"/>
        <item x="100"/>
        <item x="300"/>
        <item x="53"/>
        <item x="632"/>
        <item x="684"/>
        <item x="355"/>
        <item x="622"/>
        <item x="82"/>
        <item x="657"/>
        <item x="17"/>
        <item x="640"/>
        <item x="305"/>
        <item x="644"/>
        <item x="710"/>
        <item x="51"/>
        <item x="336"/>
        <item x="56"/>
        <item x="594"/>
        <item x="57"/>
        <item x="531"/>
        <item x="271"/>
        <item x="379"/>
        <item x="456"/>
        <item x="356"/>
        <item x="181"/>
        <item x="458"/>
        <item x="744"/>
        <item x="344"/>
        <item x="25"/>
        <item x="408"/>
        <item x="606"/>
        <item x="709"/>
        <item x="460"/>
        <item x="310"/>
        <item x="39"/>
        <item x="575"/>
        <item x="184"/>
        <item x="570"/>
        <item x="603"/>
        <item x="59"/>
        <item x="202"/>
        <item x="274"/>
        <item x="313"/>
        <item x="364"/>
        <item x="173"/>
        <item x="505"/>
        <item x="712"/>
        <item x="428"/>
        <item x="581"/>
        <item x="84"/>
        <item x="140"/>
        <item x="12"/>
        <item x="282"/>
        <item x="389"/>
        <item x="250"/>
        <item x="713"/>
        <item x="114"/>
        <item x="437"/>
        <item x="702"/>
        <item x="681"/>
        <item x="273"/>
        <item x="327"/>
        <item x="584"/>
        <item x="569"/>
        <item x="89"/>
        <item x="697"/>
        <item x="80"/>
        <item x="692"/>
        <item x="228"/>
        <item x="478"/>
        <item x="578"/>
        <item x="479"/>
        <item x="686"/>
        <item x="334"/>
        <item x="779"/>
        <item x="629"/>
        <item x="232"/>
        <item x="98"/>
        <item x="742"/>
        <item x="689"/>
        <item x="360"/>
        <item x="251"/>
        <item x="319"/>
        <item x="781"/>
        <item x="563"/>
        <item x="557"/>
        <item x="354"/>
        <item x="88"/>
        <item x="189"/>
        <item x="782"/>
        <item x="497"/>
        <item x="679"/>
        <item x="155"/>
        <item x="396"/>
        <item x="85"/>
        <item x="659"/>
        <item x="83"/>
        <item x="682"/>
        <item x="501"/>
        <item x="553"/>
        <item x="683"/>
        <item x="162"/>
        <item x="221"/>
        <item x="41"/>
        <item x="585"/>
        <item x="765"/>
        <item x="291"/>
        <item x="474"/>
        <item x="784"/>
        <item x="770"/>
        <item x="619"/>
        <item x="707"/>
        <item x="311"/>
        <item x="198"/>
        <item x="380"/>
        <item x="721"/>
        <item x="602"/>
        <item x="338"/>
        <item x="747"/>
        <item x="222"/>
        <item x="698"/>
        <item x="307"/>
        <item x="628"/>
        <item x="515"/>
        <item x="365"/>
        <item x="211"/>
        <item x="699"/>
        <item x="513"/>
        <item x="225"/>
        <item x="382"/>
        <item x="11"/>
        <item x="61"/>
        <item x="283"/>
        <item x="298"/>
        <item x="363"/>
        <item x="589"/>
        <item x="138"/>
        <item x="599"/>
        <item x="252"/>
        <item x="726"/>
        <item x="455"/>
        <item x="439"/>
        <item x="50"/>
        <item x="536"/>
        <item x="489"/>
        <item x="257"/>
        <item x="522"/>
        <item x="440"/>
        <item x="741"/>
        <item x="154"/>
        <item x="555"/>
        <item x="436"/>
        <item x="199"/>
        <item x="185"/>
        <item x="576"/>
        <item x="674"/>
        <item x="326"/>
        <item x="631"/>
        <item x="384"/>
        <item x="309"/>
        <item x="351"/>
        <item x="362"/>
        <item x="30"/>
        <item x="588"/>
        <item x="183"/>
        <item x="471"/>
        <item x="597"/>
        <item x="230"/>
        <item x="119"/>
        <item x="174"/>
        <item x="275"/>
        <item x="90"/>
        <item x="55"/>
        <item x="266"/>
        <item x="165"/>
        <item x="592"/>
        <item x="516"/>
        <item x="418"/>
        <item x="750"/>
        <item x="586"/>
        <item x="761"/>
        <item x="485"/>
        <item x="547"/>
        <item x="443"/>
        <item x="5"/>
        <item x="150"/>
        <item x="451"/>
        <item x="243"/>
        <item x="281"/>
        <item x="618"/>
        <item x="551"/>
        <item x="21"/>
        <item x="745"/>
        <item x="349"/>
        <item x="638"/>
        <item x="171"/>
        <item x="438"/>
        <item x="262"/>
        <item x="691"/>
        <item x="556"/>
        <item x="476"/>
        <item x="740"/>
        <item x="301"/>
        <item x="646"/>
        <item x="579"/>
        <item x="704"/>
        <item x="728"/>
        <item x="182"/>
        <item x="693"/>
        <item x="550"/>
        <item x="191"/>
        <item x="417"/>
        <item x="748"/>
        <item x="604"/>
        <item x="278"/>
        <item x="276"/>
        <item x="446"/>
        <item x="268"/>
        <item x="231"/>
        <item x="587"/>
        <item x="749"/>
        <item x="323"/>
        <item x="280"/>
        <item x="774"/>
        <item x="500"/>
        <item x="358"/>
        <item x="627"/>
        <item x="81"/>
        <item x="477"/>
        <item x="385"/>
        <item x="258"/>
        <item x="195"/>
        <item x="571"/>
        <item x="526"/>
        <item x="320"/>
        <item x="783"/>
        <item x="552"/>
        <item x="374"/>
        <item x="470"/>
        <item x="52"/>
        <item x="131"/>
        <item x="767"/>
        <item x="285"/>
        <item x="487"/>
        <item x="514"/>
        <item x="568"/>
        <item x="378"/>
        <item x="168"/>
        <item x="706"/>
        <item x="429"/>
        <item x="8"/>
        <item x="294"/>
        <item x="321"/>
        <item x="762"/>
        <item x="216"/>
        <item x="764"/>
        <item x="648"/>
        <item x="609"/>
        <item x="34"/>
        <item x="502"/>
        <item x="481"/>
        <item x="776"/>
        <item x="530"/>
        <item x="18"/>
        <item x="113"/>
        <item x="139"/>
        <item x="157"/>
        <item x="624"/>
        <item x="151"/>
        <item x="613"/>
        <item x="708"/>
        <item x="499"/>
        <item x="337"/>
        <item x="263"/>
        <item x="582"/>
        <item x="507"/>
        <item x="654"/>
        <item x="422"/>
        <item x="727"/>
        <item x="350"/>
        <item x="65"/>
        <item x="548"/>
        <item x="564"/>
        <item x="63"/>
        <item x="357"/>
        <item x="565"/>
        <item x="116"/>
        <item x="653"/>
        <item x="259"/>
        <item x="373"/>
        <item x="601"/>
        <item x="743"/>
        <item x="269"/>
        <item x="658"/>
        <item x="508"/>
        <item x="214"/>
        <item x="72"/>
        <item x="10"/>
        <item x="218"/>
        <item x="450"/>
        <item x="538"/>
        <item x="27"/>
        <item x="246"/>
        <item x="306"/>
        <item x="260"/>
        <item x="224"/>
        <item x="537"/>
        <item x="687"/>
        <item x="79"/>
        <item x="109"/>
        <item x="459"/>
        <item x="441"/>
        <item x="149"/>
        <item x="433"/>
        <item x="248"/>
        <item x="641"/>
        <item x="639"/>
        <item x="290"/>
        <item x="466"/>
        <item x="763"/>
        <item x="777"/>
        <item x="484"/>
        <item x="35"/>
        <item x="735"/>
        <item x="486"/>
        <item x="488"/>
        <item x="147"/>
        <item x="491"/>
        <item x="511"/>
        <item x="616"/>
        <item x="768"/>
        <item x="253"/>
        <item x="353"/>
        <item x="339"/>
        <item x="190"/>
        <item x="724"/>
        <item x="449"/>
        <item x="315"/>
        <item x="115"/>
        <item x="203"/>
        <item x="352"/>
        <item x="402"/>
        <item x="468"/>
        <item x="660"/>
        <item x="279"/>
        <item x="615"/>
        <item x="293"/>
        <item x="23"/>
        <item x="675"/>
        <item x="397"/>
        <item x="324"/>
        <item x="435"/>
        <item x="598"/>
        <item x="541"/>
        <item x="503"/>
        <item x="302"/>
        <item x="204"/>
        <item x="175"/>
        <item x="212"/>
        <item x="736"/>
        <item x="404"/>
        <item x="431"/>
        <item x="172"/>
        <item x="694"/>
        <item x="178"/>
        <item x="600"/>
        <item x="106"/>
        <item x="480"/>
        <item x="643"/>
        <item x="662"/>
        <item x="36"/>
        <item x="44"/>
        <item x="153"/>
        <item x="186"/>
        <item x="130"/>
        <item x="620"/>
        <item x="15"/>
        <item x="144"/>
        <item x="93"/>
        <item x="465"/>
        <item x="177"/>
        <item x="722"/>
        <item x="756"/>
        <item x="325"/>
        <item x="566"/>
        <item x="94"/>
        <item x="69"/>
        <item x="254"/>
        <item x="217"/>
        <item x="605"/>
        <item x="371"/>
        <item x="467"/>
        <item x="112"/>
        <item x="381"/>
        <item x="76"/>
        <item x="68"/>
        <item x="407"/>
        <item x="399"/>
        <item x="690"/>
        <item x="419"/>
        <item x="187"/>
        <item x="331"/>
        <item x="409"/>
        <item x="308"/>
        <item x="527"/>
        <item x="180"/>
        <item x="434"/>
        <item x="16"/>
        <item x="583"/>
        <item x="111"/>
        <item x="701"/>
        <item x="60"/>
        <item x="472"/>
        <item x="42"/>
        <item x="48"/>
        <item x="146"/>
        <item x="244"/>
        <item x="723"/>
        <item x="758"/>
        <item x="757"/>
        <item x="504"/>
        <item x="295"/>
        <item x="669"/>
        <item x="158"/>
        <item x="330"/>
        <item x="78"/>
        <item x="737"/>
        <item x="22"/>
        <item x="525"/>
        <item x="46"/>
        <item x="43"/>
        <item x="247"/>
        <item x="77"/>
        <item x="194"/>
        <item x="145"/>
        <item x="372"/>
        <item x="233"/>
        <item x="580"/>
        <item x="769"/>
        <item x="196"/>
        <item x="567"/>
        <item x="176"/>
        <item x="2"/>
        <item x="179"/>
        <item x="673"/>
        <item x="790"/>
        <item x="267"/>
        <item x="346"/>
        <item x="778"/>
        <item x="420"/>
        <item x="4"/>
        <item x="415"/>
        <item x="452"/>
        <item x="169"/>
        <item x="528"/>
        <item x="105"/>
        <item x="133"/>
        <item x="517"/>
        <item x="510"/>
        <item x="562"/>
        <item x="286"/>
        <item x="442"/>
        <item x="375"/>
        <item x="122"/>
        <item x="167"/>
        <item x="772"/>
        <item x="668"/>
        <item x="387"/>
        <item x="270"/>
        <item x="612"/>
        <item x="318"/>
        <item x="28"/>
        <item x="32"/>
        <item x="121"/>
        <item x="642"/>
        <item x="733"/>
        <item x="376"/>
        <item x="45"/>
        <item x="241"/>
        <item x="546"/>
        <item x="760"/>
        <item x="655"/>
        <item x="532"/>
        <item x="229"/>
        <item x="483"/>
        <item x="791"/>
        <item x="400"/>
        <item x="103"/>
        <item x="3"/>
        <item x="766"/>
        <item x="127"/>
        <item x="197"/>
        <item x="719"/>
        <item x="108"/>
        <item x="544"/>
        <item x="234"/>
        <item x="92"/>
        <item x="62"/>
        <item x="86"/>
        <item x="715"/>
        <item x="75"/>
        <item x="755"/>
        <item x="464"/>
        <item x="123"/>
        <item x="219"/>
        <item x="739"/>
        <item x="24"/>
        <item x="405"/>
        <item x="717"/>
        <item x="676"/>
        <item x="759"/>
        <item x="161"/>
        <item x="236"/>
        <item x="215"/>
        <item x="398"/>
        <item x="104"/>
        <item x="424"/>
        <item x="95"/>
        <item x="207"/>
        <item x="152"/>
        <item x="71"/>
        <item x="738"/>
        <item x="297"/>
        <item x="554"/>
        <item x="780"/>
        <item x="91"/>
        <item x="445"/>
        <item x="403"/>
        <item x="427"/>
        <item x="73"/>
        <item x="6"/>
        <item x="107"/>
        <item x="74"/>
        <item x="343"/>
        <item x="132"/>
        <item x="347"/>
        <item x="20"/>
        <item x="462"/>
        <item x="720"/>
        <item x="549"/>
        <item x="201"/>
        <item x="636"/>
        <item x="533"/>
        <item x="58"/>
        <item x="787"/>
        <item x="208"/>
        <item x="730"/>
        <item x="593"/>
        <item x="649"/>
        <item x="645"/>
        <item x="495"/>
        <item x="751"/>
        <item x="261"/>
        <item x="38"/>
        <item x="610"/>
        <item x="335"/>
        <item x="64"/>
        <item x="395"/>
        <item x="117"/>
        <item x="49"/>
        <item x="492"/>
        <item x="342"/>
        <item x="391"/>
        <item x="137"/>
        <item x="512"/>
        <item x="136"/>
        <item x="206"/>
        <item x="590"/>
        <item x="129"/>
        <item x="292"/>
        <item x="633"/>
        <item x="156"/>
        <item x="725"/>
        <item x="19"/>
        <item x="705"/>
        <item x="142"/>
        <item x="635"/>
        <item x="143"/>
        <item x="87"/>
        <item x="539"/>
        <item x="678"/>
        <item x="490"/>
        <item x="574"/>
        <item x="771"/>
        <item x="447"/>
        <item x="540"/>
        <item x="255"/>
        <item x="650"/>
        <item x="163"/>
        <item x="542"/>
        <item x="101"/>
        <item x="412"/>
        <item x="663"/>
        <item x="789"/>
        <item x="54"/>
        <item x="265"/>
        <item x="685"/>
        <item x="496"/>
        <item x="543"/>
        <item x="608"/>
        <item x="245"/>
        <item x="711"/>
        <item x="367"/>
        <item x="493"/>
        <item x="249"/>
        <item x="160"/>
        <item x="410"/>
        <item x="99"/>
        <item x="284"/>
        <item x="159"/>
        <item x="614"/>
        <item x="457"/>
        <item x="192"/>
        <item x="577"/>
        <item x="595"/>
        <item x="33"/>
        <item x="666"/>
        <item x="118"/>
        <item x="134"/>
        <item x="461"/>
        <item x="166"/>
        <item x="786"/>
        <item x="506"/>
        <item x="383"/>
        <item x="535"/>
        <item x="520"/>
        <item x="1"/>
        <item x="141"/>
        <item x="473"/>
        <item x="425"/>
        <item x="559"/>
        <item x="519"/>
        <item x="454"/>
        <item x="288"/>
        <item x="753"/>
        <item x="341"/>
        <item x="238"/>
        <item x="494"/>
        <item x="393"/>
        <item x="746"/>
        <item x="361"/>
        <item x="317"/>
        <item x="664"/>
        <item x="773"/>
        <item x="716"/>
        <item x="37"/>
        <item x="14"/>
        <item x="369"/>
        <item x="714"/>
        <item x="731"/>
        <item x="213"/>
        <item x="125"/>
        <item x="611"/>
        <item x="596"/>
        <item x="413"/>
        <item x="120"/>
        <item x="110"/>
        <item x="47"/>
        <item x="647"/>
        <item x="718"/>
        <item x="312"/>
        <item x="170"/>
        <item x="463"/>
        <item x="31"/>
        <item x="368"/>
        <item x="529"/>
        <item x="688"/>
        <item x="209"/>
        <item x="651"/>
        <item x="671"/>
        <item x="13"/>
        <item x="210"/>
        <item x="732"/>
        <item x="411"/>
        <item x="237"/>
        <item x="518"/>
        <item x="242"/>
        <item x="545"/>
        <item x="521"/>
        <item x="652"/>
        <item x="226"/>
        <item x="102"/>
        <item x="345"/>
        <item x="239"/>
        <item x="316"/>
        <item x="70"/>
        <item x="96"/>
        <item x="482"/>
        <item x="289"/>
        <item x="523"/>
        <item x="40"/>
        <item x="287"/>
        <item x="205"/>
        <item x="754"/>
        <item x="240"/>
        <item x="788"/>
        <item x="128"/>
        <item x="665"/>
        <item x="394"/>
        <item x="124"/>
        <item x="264"/>
        <item x="414"/>
        <item x="416"/>
        <item x="126"/>
        <item x="303"/>
        <item x="560"/>
        <item x="667"/>
        <item x="734"/>
        <item x="498"/>
        <item x="561"/>
        <item x="348"/>
        <item x="430"/>
        <item x="672"/>
        <item x="426"/>
        <item x="67"/>
        <item x="0"/>
      </items>
    </pivotField>
    <pivotField axis="axisRow" compact="0" outline="0" showAll="0" defaultSubtotal="0">
      <items count="780">
        <item x="61"/>
        <item x="9"/>
        <item x="158"/>
        <item x="18"/>
        <item x="134"/>
        <item x="23"/>
        <item x="307"/>
        <item x="97"/>
        <item x="141"/>
        <item x="34"/>
        <item x="8"/>
        <item x="96"/>
        <item x="110"/>
        <item x="100"/>
        <item x="35"/>
        <item x="17"/>
        <item x="36"/>
        <item x="152"/>
        <item x="7"/>
        <item x="165"/>
        <item x="263"/>
        <item x="115"/>
        <item x="5"/>
        <item x="93"/>
        <item x="124"/>
        <item x="291"/>
        <item x="440"/>
        <item x="188"/>
        <item x="153"/>
        <item x="177"/>
        <item x="159"/>
        <item x="53"/>
        <item x="52"/>
        <item x="148"/>
        <item x="51"/>
        <item x="248"/>
        <item x="156"/>
        <item x="227"/>
        <item x="71"/>
        <item x="397"/>
        <item x="125"/>
        <item x="32"/>
        <item x="260"/>
        <item x="289"/>
        <item x="280"/>
        <item x="444"/>
        <item x="132"/>
        <item x="538"/>
        <item x="151"/>
        <item x="116"/>
        <item x="673"/>
        <item x="109"/>
        <item x="58"/>
        <item x="586"/>
        <item x="305"/>
        <item x="42"/>
        <item x="212"/>
        <item x="14"/>
        <item x="145"/>
        <item x="349"/>
        <item x="357"/>
        <item x="91"/>
        <item x="347"/>
        <item x="217"/>
        <item x="75"/>
        <item x="107"/>
        <item x="301"/>
        <item x="22"/>
        <item x="187"/>
        <item x="130"/>
        <item x="123"/>
        <item x="553"/>
        <item x="69"/>
        <item x="242"/>
        <item x="226"/>
        <item x="164"/>
        <item x="320"/>
        <item x="88"/>
        <item x="396"/>
        <item x="54"/>
        <item x="129"/>
        <item x="666"/>
        <item x="30"/>
        <item x="363"/>
        <item x="535"/>
        <item x="484"/>
        <item x="6"/>
        <item x="85"/>
        <item x="665"/>
        <item x="318"/>
        <item x="419"/>
        <item x="87"/>
        <item x="29"/>
        <item x="712"/>
        <item x="330"/>
        <item x="262"/>
        <item x="72"/>
        <item x="755"/>
        <item x="229"/>
        <item x="358"/>
        <item x="387"/>
        <item x="127"/>
        <item x="98"/>
        <item x="186"/>
        <item x="544"/>
        <item x="10"/>
        <item x="258"/>
        <item x="310"/>
        <item x="599"/>
        <item x="302"/>
        <item x="297"/>
        <item x="424"/>
        <item x="400"/>
        <item x="261"/>
        <item x="114"/>
        <item x="33"/>
        <item x="449"/>
        <item x="432"/>
        <item x="154"/>
        <item x="512"/>
        <item x="250"/>
        <item x="341"/>
        <item x="453"/>
        <item x="457"/>
        <item x="569"/>
        <item x="95"/>
        <item x="77"/>
        <item x="202"/>
        <item x="268"/>
        <item x="173"/>
        <item x="372"/>
        <item x="537"/>
        <item x="561"/>
        <item x="699"/>
        <item x="548"/>
        <item x="384"/>
        <item x="138"/>
        <item x="232"/>
        <item x="86"/>
        <item x="282"/>
        <item x="421"/>
        <item x="542"/>
        <item x="543"/>
        <item x="725"/>
        <item x="579"/>
        <item x="267"/>
        <item x="155"/>
        <item x="16"/>
        <item x="64"/>
        <item x="568"/>
        <item x="519"/>
        <item x="89"/>
        <item x="439"/>
        <item x="526"/>
        <item x="753"/>
        <item x="758"/>
        <item x="605"/>
        <item x="435"/>
        <item x="516"/>
        <item x="133"/>
        <item x="541"/>
        <item x="343"/>
        <item x="78"/>
        <item x="394"/>
        <item x="452"/>
        <item x="365"/>
        <item x="513"/>
        <item x="433"/>
        <item x="315"/>
        <item x="73"/>
        <item x="759"/>
        <item x="434"/>
        <item x="691"/>
        <item x="294"/>
        <item x="456"/>
        <item x="583"/>
        <item x="144"/>
        <item x="480"/>
        <item x="20"/>
        <item x="49"/>
        <item x="45"/>
        <item x="555"/>
        <item x="455"/>
        <item x="684"/>
        <item x="580"/>
        <item x="688"/>
        <item x="448"/>
        <item x="641"/>
        <item x="90"/>
        <item x="505"/>
        <item x="39"/>
        <item x="126"/>
        <item x="204"/>
        <item x="652"/>
        <item x="585"/>
        <item x="661"/>
        <item x="422"/>
        <item x="50"/>
        <item x="572"/>
        <item x="584"/>
        <item x="498"/>
        <item x="275"/>
        <item x="92"/>
        <item x="81"/>
        <item x="417"/>
        <item x="464"/>
        <item x="601"/>
        <item x="752"/>
        <item x="139"/>
        <item x="441"/>
        <item x="265"/>
        <item x="634"/>
        <item x="166"/>
        <item x="534"/>
        <item x="711"/>
        <item x="563"/>
        <item x="375"/>
        <item x="769"/>
        <item x="192"/>
        <item x="244"/>
        <item x="295"/>
        <item x="497"/>
        <item x="119"/>
        <item x="511"/>
        <item x="653"/>
        <item x="409"/>
        <item x="702"/>
        <item x="442"/>
        <item x="385"/>
        <item x="206"/>
        <item x="19"/>
        <item x="106"/>
        <item x="185"/>
        <item x="303"/>
        <item x="190"/>
        <item x="112"/>
        <item x="128"/>
        <item x="680"/>
        <item x="11"/>
        <item x="742"/>
        <item x="645"/>
        <item x="412"/>
        <item x="43"/>
        <item x="562"/>
        <item x="175"/>
        <item x="721"/>
        <item x="57"/>
        <item x="288"/>
        <item x="13"/>
        <item x="483"/>
        <item x="235"/>
        <item x="15"/>
        <item x="678"/>
        <item x="574"/>
        <item x="149"/>
        <item x="304"/>
        <item x="760"/>
        <item x="603"/>
        <item x="311"/>
        <item x="99"/>
        <item x="1"/>
        <item x="68"/>
        <item x="205"/>
        <item x="383"/>
        <item x="321"/>
        <item x="463"/>
        <item x="425"/>
        <item x="564"/>
        <item x="277"/>
        <item x="664"/>
        <item x="450"/>
        <item x="94"/>
        <item x="55"/>
        <item x="113"/>
        <item x="309"/>
        <item x="528"/>
        <item x="670"/>
        <item x="334"/>
        <item x="12"/>
        <item x="388"/>
        <item x="118"/>
        <item x="333"/>
        <item x="284"/>
        <item x="336"/>
        <item x="24"/>
        <item x="271"/>
        <item x="331"/>
        <item x="656"/>
        <item x="346"/>
        <item x="252"/>
        <item x="40"/>
        <item x="669"/>
        <item x="660"/>
        <item x="437"/>
        <item x="370"/>
        <item x="60"/>
        <item x="276"/>
        <item x="292"/>
        <item x="160"/>
        <item x="360"/>
        <item x="646"/>
        <item x="612"/>
        <item x="623"/>
        <item x="62"/>
        <item x="228"/>
        <item x="527"/>
        <item x="408"/>
        <item x="243"/>
        <item x="306"/>
        <item x="279"/>
        <item x="592"/>
        <item x="451"/>
        <item x="59"/>
        <item x="28"/>
        <item x="594"/>
        <item x="136"/>
        <item x="411"/>
        <item x="427"/>
        <item x="723"/>
        <item x="654"/>
        <item x="281"/>
        <item x="614"/>
        <item x="345"/>
        <item x="101"/>
        <item x="577"/>
        <item x="214"/>
        <item x="737"/>
        <item x="391"/>
        <item x="44"/>
        <item x="683"/>
        <item x="308"/>
        <item x="643"/>
        <item x="642"/>
        <item x="339"/>
        <item x="377"/>
        <item x="362"/>
        <item x="582"/>
        <item x="533"/>
        <item x="490"/>
        <item x="639"/>
        <item x="407"/>
        <item x="238"/>
        <item x="615"/>
        <item x="775"/>
        <item x="350"/>
        <item x="540"/>
        <item x="253"/>
        <item x="348"/>
        <item x="203"/>
        <item x="393"/>
        <item x="628"/>
        <item x="41"/>
        <item x="655"/>
        <item x="137"/>
        <item x="616"/>
        <item x="596"/>
        <item x="518"/>
        <item x="246"/>
        <item x="369"/>
        <item x="195"/>
        <item x="366"/>
        <item x="247"/>
        <item x="147"/>
        <item x="530"/>
        <item x="663"/>
        <item x="637"/>
        <item x="216"/>
        <item x="332"/>
        <item x="486"/>
        <item x="135"/>
        <item x="744"/>
        <item x="269"/>
        <item x="770"/>
        <item x="359"/>
        <item x="418"/>
        <item x="21"/>
        <item x="76"/>
        <item x="517"/>
        <item x="619"/>
        <item x="482"/>
        <item x="314"/>
        <item x="278"/>
        <item x="361"/>
        <item x="644"/>
        <item x="157"/>
        <item x="750"/>
        <item x="415"/>
        <item x="329"/>
        <item x="423"/>
        <item x="322"/>
        <item x="325"/>
        <item x="335"/>
        <item x="319"/>
        <item x="356"/>
        <item x="765"/>
        <item x="593"/>
        <item x="478"/>
        <item x="402"/>
        <item x="376"/>
        <item x="146"/>
        <item x="473"/>
        <item x="445"/>
        <item x="392"/>
        <item x="658"/>
        <item x="772"/>
        <item x="733"/>
        <item x="679"/>
        <item x="722"/>
        <item x="581"/>
        <item x="63"/>
        <item x="597"/>
        <item x="31"/>
        <item x="198"/>
        <item x="565"/>
        <item x="686"/>
        <item x="595"/>
        <item x="344"/>
        <item x="462"/>
        <item x="257"/>
        <item x="613"/>
        <item x="443"/>
        <item x="414"/>
        <item x="316"/>
        <item x="625"/>
        <item x="529"/>
        <item x="638"/>
        <item x="140"/>
        <item x="624"/>
        <item x="501"/>
        <item x="364"/>
        <item x="222"/>
        <item x="389"/>
        <item x="727"/>
        <item x="56"/>
        <item x="550"/>
        <item x="649"/>
        <item x="249"/>
        <item x="554"/>
        <item x="108"/>
        <item x="499"/>
        <item x="704"/>
        <item x="26"/>
        <item x="264"/>
        <item x="504"/>
        <item x="323"/>
        <item x="668"/>
        <item x="764"/>
        <item x="131"/>
        <item x="667"/>
        <item x="606"/>
        <item x="520"/>
        <item x="386"/>
        <item x="751"/>
        <item x="416"/>
        <item x="410"/>
        <item x="776"/>
        <item x="503"/>
        <item x="80"/>
        <item x="681"/>
        <item x="27"/>
        <item x="270"/>
        <item x="234"/>
        <item x="142"/>
        <item x="324"/>
        <item x="401"/>
        <item x="587"/>
        <item x="25"/>
        <item x="436"/>
        <item x="743"/>
        <item x="218"/>
        <item x="724"/>
        <item x="287"/>
        <item x="626"/>
        <item x="38"/>
        <item x="454"/>
        <item x="283"/>
        <item x="701"/>
        <item x="104"/>
        <item x="121"/>
        <item x="174"/>
        <item x="617"/>
        <item x="671"/>
        <item x="549"/>
        <item x="172"/>
        <item x="728"/>
        <item x="194"/>
        <item x="143"/>
        <item x="351"/>
        <item x="181"/>
        <item x="296"/>
        <item x="552"/>
        <item x="598"/>
        <item x="657"/>
        <item x="342"/>
        <item x="65"/>
        <item x="74"/>
        <item x="566"/>
        <item x="771"/>
        <item x="687"/>
        <item x="677"/>
        <item x="426"/>
        <item x="500"/>
        <item x="103"/>
        <item x="290"/>
        <item x="640"/>
        <item x="213"/>
        <item x="446"/>
        <item x="176"/>
        <item x="245"/>
        <item x="196"/>
        <item x="102"/>
        <item x="741"/>
        <item x="266"/>
        <item x="340"/>
        <item x="398"/>
        <item x="169"/>
        <item x="70"/>
        <item x="211"/>
        <item x="171"/>
        <item x="567"/>
        <item x="650"/>
        <item x="536"/>
        <item x="735"/>
        <item x="337"/>
        <item x="167"/>
        <item x="682"/>
        <item x="622"/>
        <item x="367"/>
        <item x="491"/>
        <item x="312"/>
        <item x="756"/>
        <item x="438"/>
        <item x="571"/>
        <item x="659"/>
        <item x="709"/>
        <item x="715"/>
        <item x="607"/>
        <item x="532"/>
        <item x="368"/>
        <item x="629"/>
        <item x="635"/>
        <item x="515"/>
        <item x="757"/>
        <item x="558"/>
        <item x="754"/>
        <item x="778"/>
        <item x="717"/>
        <item x="150"/>
        <item x="773"/>
        <item x="716"/>
        <item x="689"/>
        <item x="207"/>
        <item x="575"/>
        <item x="506"/>
        <item x="589"/>
        <item x="556"/>
        <item x="67"/>
        <item x="390"/>
        <item x="618"/>
        <item x="399"/>
        <item x="251"/>
        <item x="551"/>
        <item x="256"/>
        <item x="531"/>
        <item x="539"/>
        <item x="672"/>
        <item x="774"/>
        <item x="502"/>
        <item x="470"/>
        <item x="428"/>
        <item x="197"/>
        <item x="233"/>
        <item x="509"/>
        <item x="338"/>
        <item x="105"/>
        <item x="570"/>
        <item x="766"/>
        <item x="374"/>
        <item x="467"/>
        <item x="636"/>
        <item x="373"/>
        <item x="37"/>
        <item x="630"/>
        <item x="193"/>
        <item x="590"/>
        <item x="477"/>
        <item x="378"/>
        <item x="662"/>
        <item x="545"/>
        <item x="111"/>
        <item x="609"/>
        <item x="215"/>
        <item x="734"/>
        <item x="286"/>
        <item x="285"/>
        <item x="604"/>
        <item x="66"/>
        <item x="223"/>
        <item x="697"/>
        <item x="627"/>
        <item x="420"/>
        <item x="469"/>
        <item x="698"/>
        <item x="117"/>
        <item x="546"/>
        <item x="696"/>
        <item x="379"/>
        <item x="466"/>
        <item x="747"/>
        <item x="403"/>
        <item x="621"/>
        <item x="313"/>
        <item x="430"/>
        <item x="237"/>
        <item x="231"/>
        <item x="371"/>
        <item x="620"/>
        <item x="353"/>
        <item x="719"/>
        <item x="674"/>
        <item x="610"/>
        <item x="521"/>
        <item x="559"/>
        <item x="254"/>
        <item x="413"/>
        <item x="703"/>
        <item x="79"/>
        <item x="209"/>
        <item x="632"/>
        <item x="468"/>
        <item x="602"/>
        <item x="429"/>
        <item x="708"/>
        <item x="675"/>
        <item x="255"/>
        <item x="746"/>
        <item x="120"/>
        <item x="736"/>
        <item x="472"/>
        <item x="726"/>
        <item x="738"/>
        <item x="380"/>
        <item x="236"/>
        <item x="317"/>
        <item x="191"/>
        <item x="354"/>
        <item x="608"/>
        <item x="221"/>
        <item x="395"/>
        <item x="730"/>
        <item x="474"/>
        <item x="700"/>
        <item x="573"/>
        <item x="576"/>
        <item x="740"/>
        <item x="651"/>
        <item x="745"/>
        <item x="381"/>
        <item x="524"/>
        <item x="510"/>
        <item x="648"/>
        <item x="489"/>
        <item x="714"/>
        <item x="352"/>
        <item x="633"/>
        <item x="507"/>
        <item x="170"/>
        <item x="327"/>
        <item x="178"/>
        <item x="447"/>
        <item x="299"/>
        <item x="3"/>
        <item x="326"/>
        <item x="779"/>
        <item x="647"/>
        <item x="761"/>
        <item x="508"/>
        <item x="479"/>
        <item x="748"/>
        <item x="465"/>
        <item x="487"/>
        <item x="777"/>
        <item x="514"/>
        <item x="488"/>
        <item x="83"/>
        <item x="739"/>
        <item x="82"/>
        <item x="631"/>
        <item x="611"/>
        <item x="763"/>
        <item x="560"/>
        <item x="485"/>
        <item x="168"/>
        <item x="588"/>
        <item x="600"/>
        <item x="729"/>
        <item x="431"/>
        <item x="210"/>
        <item x="298"/>
        <item x="557"/>
        <item x="676"/>
        <item x="706"/>
        <item x="767"/>
        <item x="731"/>
        <item x="471"/>
        <item x="762"/>
        <item x="182"/>
        <item x="685"/>
        <item x="47"/>
        <item x="189"/>
        <item x="523"/>
        <item x="695"/>
        <item x="2"/>
        <item x="705"/>
        <item x="179"/>
        <item x="493"/>
        <item x="492"/>
        <item x="293"/>
        <item x="707"/>
        <item x="591"/>
        <item x="208"/>
        <item x="183"/>
        <item x="230"/>
        <item x="46"/>
        <item x="219"/>
        <item x="273"/>
        <item x="713"/>
        <item x="259"/>
        <item x="476"/>
        <item x="547"/>
        <item x="475"/>
        <item x="405"/>
        <item x="768"/>
        <item x="272"/>
        <item x="522"/>
        <item x="720"/>
        <item x="458"/>
        <item x="220"/>
        <item x="240"/>
        <item x="495"/>
        <item x="578"/>
        <item x="180"/>
        <item x="481"/>
        <item x="494"/>
        <item x="749"/>
        <item x="525"/>
        <item x="718"/>
        <item x="224"/>
        <item x="690"/>
        <item x="404"/>
        <item x="239"/>
        <item x="382"/>
        <item x="732"/>
        <item x="184"/>
        <item x="355"/>
        <item x="406"/>
        <item x="122"/>
        <item x="225"/>
        <item x="692"/>
        <item x="161"/>
        <item x="300"/>
        <item x="693"/>
        <item x="328"/>
        <item x="162"/>
        <item x="200"/>
        <item x="710"/>
        <item x="84"/>
        <item x="496"/>
        <item x="4"/>
        <item x="274"/>
        <item x="460"/>
        <item x="48"/>
        <item x="199"/>
        <item x="459"/>
        <item x="694"/>
        <item x="241"/>
        <item x="163"/>
        <item x="461"/>
        <item x="201"/>
        <item x="0"/>
      </items>
    </pivotField>
    <pivotField axis="axisRow" compact="0" outline="0" showAll="0" defaultSubtotal="0">
      <items count="327">
        <item x="52"/>
        <item x="9"/>
        <item x="72"/>
        <item x="7"/>
        <item x="31"/>
        <item x="34"/>
        <item x="8"/>
        <item x="5"/>
        <item x="17"/>
        <item x="74"/>
        <item x="32"/>
        <item x="44"/>
        <item x="37"/>
        <item x="49"/>
        <item x="101"/>
        <item x="65"/>
        <item x="14"/>
        <item x="30"/>
        <item x="83"/>
        <item x="100"/>
        <item x="64"/>
        <item x="73"/>
        <item x="59"/>
        <item x="45"/>
        <item x="19"/>
        <item x="113"/>
        <item x="1"/>
        <item x="36"/>
        <item x="164"/>
        <item x="38"/>
        <item x="54"/>
        <item x="76"/>
        <item x="123"/>
        <item x="10"/>
        <item x="28"/>
        <item x="60"/>
        <item x="180"/>
        <item x="176"/>
        <item x="21"/>
        <item x="91"/>
        <item x="6"/>
        <item x="78"/>
        <item x="84"/>
        <item x="26"/>
        <item x="27"/>
        <item x="125"/>
        <item x="163"/>
        <item x="189"/>
        <item x="149"/>
        <item x="102"/>
        <item x="221"/>
        <item x="16"/>
        <item x="71"/>
        <item x="43"/>
        <item x="94"/>
        <item x="214"/>
        <item x="98"/>
        <item x="20"/>
        <item x="22"/>
        <item x="18"/>
        <item x="183"/>
        <item x="93"/>
        <item x="53"/>
        <item x="270"/>
        <item x="103"/>
        <item x="55"/>
        <item x="139"/>
        <item x="197"/>
        <item x="169"/>
        <item x="171"/>
        <item x="82"/>
        <item x="81"/>
        <item x="187"/>
        <item x="280"/>
        <item x="148"/>
        <item x="33"/>
        <item x="145"/>
        <item x="63"/>
        <item x="12"/>
        <item x="95"/>
        <item x="127"/>
        <item x="62"/>
        <item x="35"/>
        <item x="25"/>
        <item x="47"/>
        <item x="85"/>
        <item x="51"/>
        <item x="77"/>
        <item x="15"/>
        <item x="220"/>
        <item x="298"/>
        <item x="92"/>
        <item x="157"/>
        <item x="61"/>
        <item x="267"/>
        <item x="29"/>
        <item x="289"/>
        <item x="199"/>
        <item x="80"/>
        <item x="13"/>
        <item x="50"/>
        <item x="195"/>
        <item x="87"/>
        <item x="182"/>
        <item x="122"/>
        <item x="313"/>
        <item x="58"/>
        <item x="248"/>
        <item x="97"/>
        <item x="242"/>
        <item x="323"/>
        <item x="75"/>
        <item x="181"/>
        <item x="223"/>
        <item x="99"/>
        <item x="118"/>
        <item x="222"/>
        <item x="288"/>
        <item x="217"/>
        <item x="86"/>
        <item x="24"/>
        <item x="213"/>
        <item x="226"/>
        <item x="275"/>
        <item x="144"/>
        <item x="178"/>
        <item x="177"/>
        <item x="240"/>
        <item x="271"/>
        <item x="39"/>
        <item x="218"/>
        <item x="120"/>
        <item x="66"/>
        <item x="198"/>
        <item x="159"/>
        <item x="46"/>
        <item x="269"/>
        <item x="209"/>
        <item x="114"/>
        <item x="160"/>
        <item x="89"/>
        <item x="260"/>
        <item x="206"/>
        <item x="11"/>
        <item x="48"/>
        <item x="281"/>
        <item x="57"/>
        <item x="282"/>
        <item x="235"/>
        <item x="216"/>
        <item x="312"/>
        <item x="202"/>
        <item x="179"/>
        <item x="146"/>
        <item x="314"/>
        <item x="283"/>
        <item x="124"/>
        <item x="132"/>
        <item x="112"/>
        <item x="67"/>
        <item x="208"/>
        <item x="141"/>
        <item x="190"/>
        <item x="126"/>
        <item x="194"/>
        <item x="96"/>
        <item x="186"/>
        <item x="201"/>
        <item x="285"/>
        <item x="262"/>
        <item x="273"/>
        <item x="151"/>
        <item x="310"/>
        <item x="211"/>
        <item x="274"/>
        <item x="215"/>
        <item x="115"/>
        <item x="224"/>
        <item x="170"/>
        <item x="138"/>
        <item x="200"/>
        <item x="311"/>
        <item x="266"/>
        <item x="134"/>
        <item x="268"/>
        <item x="326"/>
        <item x="265"/>
        <item x="152"/>
        <item x="191"/>
        <item x="165"/>
        <item x="140"/>
        <item x="257"/>
        <item x="251"/>
        <item x="108"/>
        <item x="243"/>
        <item x="278"/>
        <item x="150"/>
        <item x="252"/>
        <item x="307"/>
        <item x="324"/>
        <item x="290"/>
        <item x="264"/>
        <item x="204"/>
        <item x="315"/>
        <item x="119"/>
        <item x="255"/>
        <item x="287"/>
        <item x="293"/>
        <item x="234"/>
        <item x="162"/>
        <item x="111"/>
        <item x="3"/>
        <item x="79"/>
        <item x="184"/>
        <item x="292"/>
        <item x="259"/>
        <item x="277"/>
        <item x="279"/>
        <item x="137"/>
        <item x="284"/>
        <item x="303"/>
        <item x="219"/>
        <item x="69"/>
        <item x="308"/>
        <item x="300"/>
        <item x="276"/>
        <item x="207"/>
        <item x="261"/>
        <item x="291"/>
        <item x="286"/>
        <item x="158"/>
        <item x="174"/>
        <item x="192"/>
        <item x="325"/>
        <item x="23"/>
        <item x="319"/>
        <item x="272"/>
        <item x="88"/>
        <item x="320"/>
        <item x="210"/>
        <item x="203"/>
        <item x="241"/>
        <item x="188"/>
        <item x="230"/>
        <item x="254"/>
        <item x="322"/>
        <item x="136"/>
        <item x="128"/>
        <item x="258"/>
        <item x="250"/>
        <item x="41"/>
        <item x="110"/>
        <item x="317"/>
        <item x="233"/>
        <item x="196"/>
        <item x="263"/>
        <item x="316"/>
        <item x="153"/>
        <item x="236"/>
        <item x="256"/>
        <item x="56"/>
        <item x="147"/>
        <item x="117"/>
        <item x="245"/>
        <item x="109"/>
        <item x="68"/>
        <item x="249"/>
        <item x="302"/>
        <item x="304"/>
        <item x="212"/>
        <item x="232"/>
        <item x="173"/>
        <item x="121"/>
        <item x="172"/>
        <item x="2"/>
        <item x="167"/>
        <item x="107"/>
        <item x="301"/>
        <item x="225"/>
        <item x="231"/>
        <item x="239"/>
        <item x="238"/>
        <item x="161"/>
        <item x="133"/>
        <item x="321"/>
        <item x="143"/>
        <item x="135"/>
        <item x="246"/>
        <item x="294"/>
        <item x="155"/>
        <item x="205"/>
        <item x="166"/>
        <item x="90"/>
        <item x="318"/>
        <item x="40"/>
        <item x="306"/>
        <item x="193"/>
        <item x="253"/>
        <item x="299"/>
        <item x="244"/>
        <item x="175"/>
        <item x="309"/>
        <item x="185"/>
        <item x="154"/>
        <item x="116"/>
        <item x="296"/>
        <item x="70"/>
        <item x="247"/>
        <item x="105"/>
        <item x="305"/>
        <item x="4"/>
        <item x="295"/>
        <item x="104"/>
        <item x="168"/>
        <item x="42"/>
        <item x="156"/>
        <item x="228"/>
        <item x="237"/>
        <item x="142"/>
        <item x="130"/>
        <item x="297"/>
        <item x="227"/>
        <item x="106"/>
        <item x="229"/>
        <item x="129"/>
        <item x="131"/>
        <item x="0"/>
      </items>
    </pivotField>
    <pivotField compact="0" outline="0" subtotalTop="0" showAll="0" defaultSubtotal="0"/>
    <pivotField axis="axisRow" compact="0" outline="0" showAll="0" defaultSubtotal="0">
      <items count="1230">
        <item x="9"/>
        <item x="816"/>
        <item x="1130"/>
        <item x="517"/>
        <item x="326"/>
        <item x="631"/>
        <item x="474"/>
        <item x="363"/>
        <item x="554"/>
        <item x="154"/>
        <item x="179"/>
        <item x="533"/>
        <item x="170"/>
        <item x="805"/>
        <item x="1051"/>
        <item x="851"/>
        <item x="477"/>
        <item x="341"/>
        <item x="23"/>
        <item x="221"/>
        <item x="118"/>
        <item x="8"/>
        <item x="1057"/>
        <item x="1216"/>
        <item x="168"/>
        <item x="201"/>
        <item x="1181"/>
        <item x="173"/>
        <item x="36"/>
        <item x="304"/>
        <item x="302"/>
        <item x="1163"/>
        <item x="418"/>
        <item x="913"/>
        <item x="703"/>
        <item x="623"/>
        <item x="835"/>
        <item x="1017"/>
        <item x="11"/>
        <item x="323"/>
        <item x="94"/>
        <item x="1201"/>
        <item x="1199"/>
        <item x="620"/>
        <item x="220"/>
        <item x="57"/>
        <item x="1093"/>
        <item x="22"/>
        <item x="1111"/>
        <item x="17"/>
        <item x="1060"/>
        <item x="494"/>
        <item x="996"/>
        <item x="885"/>
        <item x="284"/>
        <item x="1148"/>
        <item x="1165"/>
        <item x="136"/>
        <item x="38"/>
        <item x="1182"/>
        <item x="752"/>
        <item x="437"/>
        <item x="113"/>
        <item x="998"/>
        <item x="832"/>
        <item x="769"/>
        <item x="138"/>
        <item x="1166"/>
        <item x="643"/>
        <item x="151"/>
        <item x="1033"/>
        <item x="970"/>
        <item x="266"/>
        <item x="514"/>
        <item x="396"/>
        <item x="358"/>
        <item x="240"/>
        <item x="1020"/>
        <item x="736"/>
        <item x="1123"/>
        <item x="1203"/>
        <item x="1218"/>
        <item x="553"/>
        <item x="95"/>
        <item x="551"/>
        <item x="1054"/>
        <item x="18"/>
        <item x="198"/>
        <item x="260"/>
        <item x="844"/>
        <item x="700"/>
        <item x="376"/>
        <item x="1074"/>
        <item x="953"/>
        <item x="69"/>
        <item x="785"/>
        <item x="662"/>
        <item x="868"/>
        <item x="1184"/>
        <item x="733"/>
        <item x="516"/>
        <item x="204"/>
        <item x="1078"/>
        <item x="471"/>
        <item x="1129"/>
        <item x="140"/>
        <item x="167"/>
        <item x="1052"/>
        <item x="783"/>
        <item x="803"/>
        <item x="473"/>
        <item x="29"/>
        <item x="771"/>
        <item x="35"/>
        <item x="1026"/>
        <item x="866"/>
        <item x="597"/>
        <item x="55"/>
        <item x="625"/>
        <item x="360"/>
        <item x="433"/>
        <item x="6"/>
        <item x="1146"/>
        <item x="261"/>
        <item x="644"/>
        <item x="1095"/>
        <item x="321"/>
        <item x="812"/>
        <item x="483"/>
        <item x="1096"/>
        <item x="1104"/>
        <item x="1127"/>
        <item x="322"/>
        <item x="439"/>
        <item x="568"/>
        <item x="377"/>
        <item x="97"/>
        <item x="774"/>
        <item x="909"/>
        <item x="921"/>
        <item x="200"/>
        <item x="584"/>
        <item x="440"/>
        <item x="219"/>
        <item x="106"/>
        <item x="300"/>
        <item x="361"/>
        <item x="638"/>
        <item x="217"/>
        <item x="578"/>
        <item x="401"/>
        <item x="561"/>
        <item x="1014"/>
        <item x="980"/>
        <item x="25"/>
        <item x="96"/>
        <item x="303"/>
        <item x="32"/>
        <item x="30"/>
        <item x="791"/>
        <item x="493"/>
        <item x="523"/>
        <item x="1019"/>
        <item x="811"/>
        <item x="943"/>
        <item x="481"/>
        <item x="694"/>
        <item x="175"/>
        <item x="77"/>
        <item x="1161"/>
        <item x="907"/>
        <item x="210"/>
        <item x="559"/>
        <item x="1210"/>
        <item x="830"/>
        <item x="1168"/>
        <item x="236"/>
        <item x="34"/>
        <item x="950"/>
        <item x="398"/>
        <item x="750"/>
        <item x="1098"/>
        <item x="339"/>
        <item x="587"/>
        <item x="1036"/>
        <item x="526"/>
        <item x="359"/>
        <item x="1178"/>
        <item x="146"/>
        <item x="1031"/>
        <item x="74"/>
        <item x="355"/>
        <item x="972"/>
        <item x="1067"/>
        <item x="117"/>
        <item x="672"/>
        <item x="831"/>
        <item x="52"/>
        <item x="823"/>
        <item x="194"/>
        <item x="242"/>
        <item x="946"/>
        <item x="590"/>
        <item x="974"/>
        <item x="253"/>
        <item x="131"/>
        <item x="735"/>
        <item x="13"/>
        <item x="144"/>
        <item x="756"/>
        <item x="447"/>
        <item x="565"/>
        <item x="701"/>
        <item x="325"/>
        <item x="490"/>
        <item x="295"/>
        <item x="598"/>
        <item x="1056"/>
        <item x="171"/>
        <item x="772"/>
        <item x="849"/>
        <item x="777"/>
        <item x="193"/>
        <item x="1189"/>
        <item x="455"/>
        <item x="1003"/>
        <item x="743"/>
        <item x="369"/>
        <item x="335"/>
        <item x="910"/>
        <item x="541"/>
        <item x="264"/>
        <item x="115"/>
        <item x="1072"/>
        <item x="573"/>
        <item x="659"/>
        <item x="841"/>
        <item x="378"/>
        <item x="1059"/>
        <item x="1167"/>
        <item x="804"/>
        <item x="633"/>
        <item x="680"/>
        <item x="367"/>
        <item x="72"/>
        <item x="825"/>
        <item x="834"/>
        <item x="45"/>
        <item x="407"/>
        <item x="1223"/>
        <item x="510"/>
        <item x="1132"/>
        <item x="600"/>
        <item x="1174"/>
        <item x="64"/>
        <item x="417"/>
        <item x="806"/>
        <item x="16"/>
        <item x="1120"/>
        <item x="1077"/>
        <item x="436"/>
        <item x="718"/>
        <item x="687"/>
        <item x="469"/>
        <item x="531"/>
        <item x="357"/>
        <item x="870"/>
        <item x="665"/>
        <item x="1204"/>
        <item x="975"/>
        <item x="624"/>
        <item x="126"/>
        <item x="5"/>
        <item x="286"/>
        <item x="288"/>
        <item x="320"/>
        <item x="543"/>
        <item x="878"/>
        <item x="263"/>
        <item x="674"/>
        <item x="15"/>
        <item x="945"/>
        <item x="626"/>
        <item x="99"/>
        <item x="647"/>
        <item x="353"/>
        <item x="287"/>
        <item x="1015"/>
        <item x="239"/>
        <item x="169"/>
        <item x="328"/>
        <item x="556"/>
        <item x="1157"/>
        <item x="698"/>
        <item x="748"/>
        <item x="1030"/>
        <item x="731"/>
        <item x="235"/>
        <item x="1022"/>
        <item x="1139"/>
        <item x="195"/>
        <item x="262"/>
        <item x="306"/>
        <item x="1101"/>
        <item x="595"/>
        <item x="1221"/>
        <item x="283"/>
        <item x="197"/>
        <item x="161"/>
        <item x="883"/>
        <item x="137"/>
        <item x="139"/>
        <item x="630"/>
        <item x="10"/>
        <item x="666"/>
        <item x="669"/>
        <item x="773"/>
        <item x="780"/>
        <item x="374"/>
        <item x="758"/>
        <item x="218"/>
        <item x="281"/>
        <item x="726"/>
        <item x="434"/>
        <item x="1185"/>
        <item x="664"/>
        <item x="555"/>
        <item x="495"/>
        <item x="441"/>
        <item x="621"/>
        <item x="982"/>
        <item x="778"/>
        <item x="180"/>
        <item x="1208"/>
        <item x="414"/>
        <item x="766"/>
        <item x="230"/>
        <item x="54"/>
        <item x="737"/>
        <item x="354"/>
        <item x="1110"/>
        <item x="709"/>
        <item x="244"/>
        <item x="393"/>
        <item x="642"/>
        <item x="315"/>
        <item x="475"/>
        <item x="564"/>
        <item x="250"/>
        <item x="1195"/>
        <item x="324"/>
        <item x="327"/>
        <item x="209"/>
        <item x="918"/>
        <item x="476"/>
        <item x="108"/>
        <item x="702"/>
        <item x="14"/>
        <item x="837"/>
        <item x="723"/>
        <item x="445"/>
        <item x="153"/>
        <item x="59"/>
        <item x="560"/>
        <item x="399"/>
        <item x="468"/>
        <item x="892"/>
        <item x="667"/>
        <item x="98"/>
        <item x="911"/>
        <item x="1039"/>
        <item x="839"/>
        <item x="734"/>
        <item x="1205"/>
        <item x="853"/>
        <item x="640"/>
        <item x="411"/>
        <item x="502"/>
        <item x="116"/>
        <item x="395"/>
        <item x="545"/>
        <item x="70"/>
        <item x="886"/>
        <item x="583"/>
        <item x="738"/>
        <item x="708"/>
        <item x="203"/>
        <item x="875"/>
        <item x="1144"/>
        <item x="754"/>
        <item x="53"/>
        <item x="412"/>
        <item x="871"/>
        <item x="809"/>
        <item x="690"/>
        <item x="1226"/>
        <item x="663"/>
        <item x="602"/>
        <item x="983"/>
        <item x="519"/>
        <item x="65"/>
        <item x="730"/>
        <item x="741"/>
        <item x="506"/>
        <item x="619"/>
        <item x="530"/>
        <item x="51"/>
        <item x="714"/>
        <item x="588"/>
        <item x="511"/>
        <item x="400"/>
        <item x="747"/>
        <item x="60"/>
        <item x="929"/>
        <item x="1021"/>
        <item x="237"/>
        <item x="482"/>
        <item x="539"/>
        <item x="105"/>
        <item x="1217"/>
        <item x="768"/>
        <item x="58"/>
        <item x="470"/>
        <item x="1046"/>
        <item x="807"/>
        <item x="275"/>
        <item x="985"/>
        <item x="1001"/>
        <item x="12"/>
        <item x="299"/>
        <item x="102"/>
        <item x="589"/>
        <item x="794"/>
        <item x="770"/>
        <item x="613"/>
        <item x="692"/>
        <item x="739"/>
        <item x="710"/>
        <item x="977"/>
        <item x="499"/>
        <item x="704"/>
        <item x="435"/>
        <item x="101"/>
        <item x="270"/>
        <item x="1209"/>
        <item x="83"/>
        <item x="362"/>
        <item x="594"/>
        <item x="285"/>
        <item x="1147"/>
        <item x="717"/>
        <item x="174"/>
        <item x="461"/>
        <item x="1064"/>
        <item x="668"/>
        <item x="19"/>
        <item x="576"/>
        <item x="504"/>
        <item x="721"/>
        <item x="1136"/>
        <item x="903"/>
        <item x="890"/>
        <item x="550"/>
        <item x="932"/>
        <item x="251"/>
        <item x="183"/>
        <item x="1187"/>
        <item x="800"/>
        <item x="165"/>
        <item x="446"/>
        <item x="1097"/>
        <item x="848"/>
        <item x="368"/>
        <item x="652"/>
        <item x="443"/>
        <item x="91"/>
        <item x="246"/>
        <item x="457"/>
        <item x="1058"/>
        <item x="81"/>
        <item x="73"/>
        <item x="847"/>
        <item x="925"/>
        <item x="724"/>
        <item x="43"/>
        <item x="767"/>
        <item x="978"/>
        <item x="431"/>
        <item x="742"/>
        <item x="685"/>
        <item x="869"/>
        <item x="208"/>
        <item x="607"/>
        <item x="976"/>
        <item x="249"/>
        <item x="833"/>
        <item x="492"/>
        <item x="406"/>
        <item x="852"/>
        <item x="394"/>
        <item x="958"/>
        <item x="904"/>
        <item x="1050"/>
        <item x="650"/>
        <item x="364"/>
        <item x="425"/>
        <item x="1102"/>
        <item x="1158"/>
        <item x="873"/>
        <item x="390"/>
        <item x="311"/>
        <item x="145"/>
        <item x="422"/>
        <item x="160"/>
        <item x="93"/>
        <item x="537"/>
        <item x="1133"/>
        <item x="1113"/>
        <item x="641"/>
        <item x="1183"/>
        <item x="205"/>
        <item x="1106"/>
        <item x="1061"/>
        <item x="416"/>
        <item x="681"/>
        <item x="1055"/>
        <item x="549"/>
        <item x="464"/>
        <item x="1196"/>
        <item x="872"/>
        <item x="349"/>
        <item x="821"/>
        <item x="84"/>
        <item x="673"/>
        <item x="1089"/>
        <item x="373"/>
        <item x="1169"/>
        <item x="1062"/>
        <item x="518"/>
        <item x="1202"/>
        <item x="340"/>
        <item x="682"/>
        <item x="732"/>
        <item x="496"/>
        <item x="955"/>
        <item x="313"/>
        <item x="1071"/>
        <item x="1193"/>
        <item x="40"/>
        <item x="192"/>
        <item x="1018"/>
        <item x="428"/>
        <item x="670"/>
        <item x="187"/>
        <item x="1171"/>
        <item x="632"/>
        <item x="727"/>
        <item x="89"/>
        <item x="1076"/>
        <item x="1037"/>
        <item x="1138"/>
        <item x="268"/>
        <item x="1134"/>
        <item x="924"/>
        <item x="1164"/>
        <item x="397"/>
        <item x="808"/>
        <item x="763"/>
        <item x="294"/>
        <item x="658"/>
        <item x="1121"/>
        <item x="789"/>
        <item x="966"/>
        <item x="525"/>
        <item x="7"/>
        <item x="749"/>
        <item x="817"/>
        <item x="334"/>
        <item x="375"/>
        <item x="124"/>
        <item x="128"/>
        <item x="26"/>
        <item x="206"/>
        <item x="1082"/>
        <item x="129"/>
        <item x="592"/>
        <item x="188"/>
        <item x="1128"/>
        <item x="465"/>
        <item x="291"/>
        <item x="344"/>
        <item x="134"/>
        <item x="1094"/>
        <item x="1126"/>
        <item x="1034"/>
        <item x="915"/>
        <item x="1152"/>
        <item x="135"/>
        <item x="330"/>
        <item x="245"/>
        <item x="104"/>
        <item x="442"/>
        <item x="196"/>
        <item x="1172"/>
        <item x="207"/>
        <item x="586"/>
        <item x="387"/>
        <item x="1075"/>
        <item x="928"/>
        <item x="24"/>
        <item x="917"/>
        <item x="939"/>
        <item x="969"/>
        <item x="421"/>
        <item x="836"/>
        <item x="61"/>
        <item x="606"/>
        <item x="451"/>
        <item x="47"/>
        <item x="857"/>
        <item x="1024"/>
        <item x="1116"/>
        <item x="1004"/>
        <item x="1080"/>
        <item x="182"/>
        <item x="991"/>
        <item x="713"/>
        <item x="223"/>
        <item x="580"/>
        <item x="350"/>
        <item x="813"/>
        <item x="654"/>
        <item x="846"/>
        <item x="382"/>
        <item x="888"/>
        <item x="615"/>
        <item x="798"/>
        <item x="247"/>
        <item x="333"/>
        <item x="513"/>
        <item x="1141"/>
        <item x="85"/>
        <item x="391"/>
        <item x="775"/>
        <item x="156"/>
        <item x="827"/>
        <item x="661"/>
        <item x="1023"/>
        <item x="944"/>
        <item x="293"/>
        <item x="405"/>
        <item x="790"/>
        <item x="31"/>
        <item x="997"/>
        <item x="762"/>
        <item x="1011"/>
        <item x="1108"/>
        <item x="163"/>
        <item x="290"/>
        <item x="979"/>
        <item x="1002"/>
        <item x="689"/>
        <item x="202"/>
        <item x="248"/>
        <item x="801"/>
        <item x="627"/>
        <item x="458"/>
        <item x="225"/>
        <item x="62"/>
        <item x="515"/>
        <item x="610"/>
        <item x="971"/>
        <item x="78"/>
        <item x="100"/>
        <item x="509"/>
        <item x="2"/>
        <item x="814"/>
        <item x="570"/>
        <item x="103"/>
        <item x="384"/>
        <item x="450"/>
        <item x="1007"/>
        <item x="867"/>
        <item x="757"/>
        <item x="720"/>
        <item x="938"/>
        <item x="289"/>
        <item x="176"/>
        <item x="498"/>
        <item x="380"/>
        <item x="993"/>
        <item x="820"/>
        <item x="552"/>
        <item x="46"/>
        <item x="999"/>
        <item x="133"/>
        <item x="655"/>
        <item x="686"/>
        <item x="282"/>
        <item x="927"/>
        <item x="1099"/>
        <item x="520"/>
        <item x="535"/>
        <item x="660"/>
        <item x="317"/>
        <item x="172"/>
        <item x="189"/>
        <item x="863"/>
        <item x="141"/>
        <item x="1047"/>
        <item x="728"/>
        <item x="1207"/>
        <item x="900"/>
        <item x="796"/>
        <item x="524"/>
        <item x="981"/>
        <item x="746"/>
        <item x="273"/>
        <item x="296"/>
        <item x="162"/>
        <item x="142"/>
        <item x="992"/>
        <item x="711"/>
        <item x="365"/>
        <item x="1153"/>
        <item x="1038"/>
        <item x="331"/>
        <item x="634"/>
        <item x="675"/>
        <item x="277"/>
        <item x="536"/>
        <item x="905"/>
        <item x="1135"/>
        <item x="432"/>
        <item x="329"/>
        <item x="572"/>
        <item x="231"/>
        <item x="233"/>
        <item x="828"/>
        <item x="1214"/>
        <item x="462"/>
        <item x="1010"/>
        <item x="914"/>
        <item x="347"/>
        <item x="1065"/>
        <item x="942"/>
        <item x="920"/>
        <item x="147"/>
        <item x="745"/>
        <item x="1087"/>
        <item x="429"/>
        <item x="424"/>
        <item x="1012"/>
        <item x="899"/>
        <item x="1044"/>
        <item x="601"/>
        <item x="646"/>
        <item x="845"/>
        <item x="272"/>
        <item x="898"/>
        <item x="484"/>
        <item x="755"/>
        <item x="787"/>
        <item x="1190"/>
        <item x="793"/>
        <item x="1105"/>
        <item x="678"/>
        <item x="987"/>
        <item x="908"/>
        <item x="336"/>
        <item x="265"/>
        <item x="538"/>
        <item x="527"/>
        <item x="385"/>
        <item x="1081"/>
        <item x="33"/>
        <item x="413"/>
        <item x="1176"/>
        <item x="1159"/>
        <item x="1118"/>
        <item x="278"/>
        <item x="107"/>
        <item x="157"/>
        <item x="994"/>
        <item x="901"/>
        <item x="351"/>
        <item x="56"/>
        <item x="822"/>
        <item x="1090"/>
        <item x="931"/>
        <item x="478"/>
        <item x="880"/>
        <item x="699"/>
        <item x="1035"/>
        <item x="882"/>
        <item x="318"/>
        <item x="764"/>
        <item x="254"/>
        <item x="611"/>
        <item x="797"/>
        <item x="656"/>
        <item x="243"/>
        <item x="20"/>
        <item x="211"/>
        <item x="843"/>
        <item x="232"/>
        <item x="877"/>
        <item x="696"/>
        <item x="579"/>
        <item x="596"/>
        <item x="637"/>
        <item x="1107"/>
        <item x="472"/>
        <item x="612"/>
        <item x="121"/>
        <item x="1213"/>
        <item x="269"/>
        <item x="571"/>
        <item x="653"/>
        <item x="1027"/>
        <item x="408"/>
        <item x="88"/>
        <item x="1083"/>
        <item x="760"/>
        <item x="964"/>
        <item x="427"/>
        <item x="1043"/>
        <item x="989"/>
        <item x="792"/>
        <item x="501"/>
        <item x="356"/>
        <item x="316"/>
        <item x="534"/>
        <item x="448"/>
        <item x="276"/>
        <item x="569"/>
        <item x="460"/>
        <item x="1150"/>
        <item x="308"/>
        <item x="956"/>
        <item x="864"/>
        <item x="1114"/>
        <item x="488"/>
        <item x="815"/>
        <item x="292"/>
        <item x="861"/>
        <item x="818"/>
        <item x="48"/>
        <item x="952"/>
        <item x="862"/>
        <item x="940"/>
        <item x="963"/>
        <item x="765"/>
        <item x="1170"/>
        <item x="256"/>
        <item x="581"/>
        <item x="1151"/>
        <item x="274"/>
        <item x="614"/>
        <item x="934"/>
        <item x="826"/>
        <item x="1084"/>
        <item x="782"/>
        <item x="1025"/>
        <item x="923"/>
        <item x="919"/>
        <item x="92"/>
        <item x="314"/>
        <item x="1117"/>
        <item x="1040"/>
        <item x="591"/>
        <item x="1115"/>
        <item x="603"/>
        <item x="544"/>
        <item x="529"/>
        <item x="1041"/>
        <item x="894"/>
        <item x="238"/>
        <item x="1142"/>
        <item x="21"/>
        <item x="386"/>
        <item x="566"/>
        <item x="876"/>
        <item x="679"/>
        <item x="936"/>
        <item x="388"/>
        <item x="479"/>
        <item x="695"/>
        <item x="66"/>
        <item x="528"/>
        <item x="1068"/>
        <item x="906"/>
        <item x="27"/>
        <item x="922"/>
        <item x="28"/>
        <item x="257"/>
        <item x="532"/>
        <item x="683"/>
        <item x="567"/>
        <item x="466"/>
        <item x="1198"/>
        <item x="86"/>
        <item x="988"/>
        <item x="305"/>
        <item x="1008"/>
        <item x="109"/>
        <item x="463"/>
        <item x="63"/>
        <item x="3"/>
        <item x="926"/>
        <item x="252"/>
        <item x="487"/>
        <item x="491"/>
        <item x="916"/>
        <item x="959"/>
        <item x="954"/>
        <item x="838"/>
        <item x="332"/>
        <item x="902"/>
        <item x="1086"/>
        <item x="897"/>
        <item x="370"/>
        <item x="229"/>
        <item x="799"/>
        <item x="420"/>
        <item x="705"/>
        <item x="346"/>
        <item x="722"/>
        <item x="1197"/>
        <item x="639"/>
        <item x="691"/>
        <item x="1005"/>
        <item x="984"/>
        <item x="651"/>
        <item x="392"/>
        <item x="860"/>
        <item x="649"/>
        <item x="786"/>
        <item x="1045"/>
        <item x="546"/>
        <item x="937"/>
        <item x="795"/>
        <item x="44"/>
        <item x="1160"/>
        <item x="859"/>
        <item x="114"/>
        <item x="164"/>
        <item x="744"/>
        <item x="1143"/>
        <item x="178"/>
        <item x="415"/>
        <item x="865"/>
        <item x="725"/>
        <item x="941"/>
        <item x="1175"/>
        <item x="881"/>
        <item x="856"/>
        <item x="948"/>
        <item x="577"/>
        <item x="1188"/>
        <item x="1013"/>
        <item x="1154"/>
        <item x="1100"/>
        <item x="39"/>
        <item x="858"/>
        <item x="548"/>
        <item x="1048"/>
        <item x="280"/>
        <item x="617"/>
        <item x="227"/>
        <item x="123"/>
        <item x="143"/>
        <item x="1227"/>
        <item x="403"/>
        <item x="430"/>
        <item x="190"/>
        <item x="884"/>
        <item x="688"/>
        <item x="426"/>
        <item x="879"/>
        <item x="1179"/>
        <item x="1088"/>
        <item x="850"/>
        <item x="467"/>
        <item x="990"/>
        <item x="224"/>
        <item x="71"/>
        <item x="1156"/>
        <item x="810"/>
        <item x="842"/>
        <item x="127"/>
        <item x="616"/>
        <item x="1192"/>
        <item x="1228"/>
        <item x="1122"/>
        <item x="1145"/>
        <item x="781"/>
        <item x="159"/>
        <item x="366"/>
        <item x="729"/>
        <item x="152"/>
        <item x="186"/>
        <item x="505"/>
        <item x="829"/>
        <item x="962"/>
        <item x="967"/>
        <item x="348"/>
        <item x="352"/>
        <item x="563"/>
        <item x="419"/>
        <item x="1063"/>
        <item x="75"/>
        <item x="67"/>
        <item x="381"/>
        <item x="1092"/>
        <item x="629"/>
        <item x="76"/>
        <item x="973"/>
        <item x="542"/>
        <item x="389"/>
        <item x="130"/>
        <item x="1194"/>
        <item x="87"/>
        <item x="310"/>
        <item x="453"/>
        <item x="312"/>
        <item x="965"/>
        <item x="1191"/>
        <item x="438"/>
        <item x="319"/>
        <item x="158"/>
        <item x="547"/>
        <item x="402"/>
        <item x="49"/>
        <item x="503"/>
        <item x="423"/>
        <item x="4"/>
        <item x="891"/>
        <item x="716"/>
        <item x="191"/>
        <item x="459"/>
        <item x="110"/>
        <item x="1119"/>
        <item x="1222"/>
        <item x="1049"/>
        <item x="80"/>
        <item x="582"/>
        <item x="1155"/>
        <item x="657"/>
        <item x="1"/>
        <item x="82"/>
        <item x="185"/>
        <item x="671"/>
        <item x="1085"/>
        <item x="1131"/>
        <item x="309"/>
        <item x="1211"/>
        <item x="761"/>
        <item x="371"/>
        <item x="228"/>
        <item x="199"/>
        <item x="125"/>
        <item x="712"/>
        <item x="1109"/>
        <item x="715"/>
        <item x="697"/>
        <item x="342"/>
        <item x="383"/>
        <item x="1212"/>
        <item x="874"/>
        <item x="1173"/>
        <item x="1032"/>
        <item x="1140"/>
        <item x="214"/>
        <item x="887"/>
        <item x="1028"/>
        <item x="307"/>
        <item x="1137"/>
        <item x="574"/>
        <item x="485"/>
        <item x="995"/>
        <item x="234"/>
        <item x="1224"/>
        <item x="740"/>
        <item x="751"/>
        <item x="79"/>
        <item x="895"/>
        <item x="279"/>
        <item x="456"/>
        <item x="1066"/>
        <item x="444"/>
        <item x="585"/>
        <item x="1070"/>
        <item x="404"/>
        <item x="893"/>
        <item x="122"/>
        <item x="776"/>
        <item x="486"/>
        <item x="784"/>
        <item x="410"/>
        <item x="480"/>
        <item x="1091"/>
        <item x="677"/>
        <item x="896"/>
        <item x="449"/>
        <item x="1162"/>
        <item x="68"/>
        <item x="166"/>
        <item x="1103"/>
        <item x="1177"/>
        <item x="1200"/>
        <item x="618"/>
        <item x="608"/>
        <item x="1029"/>
        <item x="216"/>
        <item x="489"/>
        <item x="575"/>
        <item x="1124"/>
        <item x="343"/>
        <item x="636"/>
        <item x="707"/>
        <item x="297"/>
        <item x="759"/>
        <item x="255"/>
        <item x="604"/>
        <item x="454"/>
        <item x="1225"/>
        <item x="298"/>
        <item x="1073"/>
        <item x="512"/>
        <item x="148"/>
        <item x="1229"/>
        <item x="372"/>
        <item x="824"/>
        <item x="337"/>
        <item x="599"/>
        <item x="562"/>
        <item x="648"/>
        <item x="271"/>
        <item x="508"/>
        <item x="609"/>
        <item x="119"/>
        <item x="120"/>
        <item x="1053"/>
        <item x="935"/>
        <item x="558"/>
        <item x="267"/>
        <item x="951"/>
        <item x="605"/>
        <item x="226"/>
        <item x="912"/>
        <item x="1206"/>
        <item x="645"/>
        <item x="1016"/>
        <item x="184"/>
        <item x="42"/>
        <item x="635"/>
        <item x="933"/>
        <item x="1220"/>
        <item x="37"/>
        <item x="155"/>
        <item x="540"/>
        <item x="241"/>
        <item x="1000"/>
        <item x="840"/>
        <item x="628"/>
        <item x="622"/>
        <item x="222"/>
        <item x="452"/>
        <item x="497"/>
        <item x="1069"/>
        <item x="259"/>
        <item x="968"/>
        <item x="961"/>
        <item x="500"/>
        <item x="947"/>
        <item x="338"/>
        <item x="507"/>
        <item x="181"/>
        <item x="50"/>
        <item x="150"/>
        <item x="522"/>
        <item x="676"/>
        <item x="1042"/>
        <item x="1112"/>
        <item x="112"/>
        <item x="409"/>
        <item x="1009"/>
        <item x="693"/>
        <item x="557"/>
        <item x="177"/>
        <item x="41"/>
        <item x="889"/>
        <item x="345"/>
        <item x="149"/>
        <item x="684"/>
        <item x="753"/>
        <item x="960"/>
        <item x="1186"/>
        <item x="301"/>
        <item x="215"/>
        <item x="1149"/>
        <item x="379"/>
        <item x="1215"/>
        <item x="1079"/>
        <item x="593"/>
        <item x="111"/>
        <item x="819"/>
        <item x="719"/>
        <item x="949"/>
        <item x="258"/>
        <item x="854"/>
        <item x="957"/>
        <item x="930"/>
        <item x="213"/>
        <item x="1125"/>
        <item x="986"/>
        <item x="788"/>
        <item x="132"/>
        <item x="212"/>
        <item x="1219"/>
        <item x="855"/>
        <item x="706"/>
        <item x="90"/>
        <item x="1180"/>
        <item x="779"/>
        <item x="1006"/>
        <item x="521"/>
        <item x="802"/>
        <item x="0"/>
      </items>
    </pivotField>
  </pivotFields>
  <rowFields count="8">
    <field x="2"/>
    <field x="10"/>
    <field x="8"/>
    <field x="7"/>
    <field x="6"/>
    <field x="5"/>
    <field x="3"/>
    <field x="4"/>
  </rowFields>
  <rowItems count="50">
    <i>
      <x/>
      <x v="68"/>
      <x v="36"/>
      <x v="69"/>
      <x v="102"/>
      <x/>
      <x v="301"/>
      <x v="568"/>
    </i>
    <i>
      <x v="1"/>
      <x v="311"/>
      <x v="253"/>
      <x v="568"/>
      <x v="260"/>
      <x/>
      <x v="483"/>
      <x v="444"/>
    </i>
    <i>
      <x v="2"/>
      <x v="673"/>
      <x v="3"/>
      <x v="22"/>
      <x/>
      <x/>
      <x v="896"/>
      <x/>
    </i>
    <i>
      <x v="3"/>
      <x v="1137"/>
      <x v="149"/>
      <x v="683"/>
      <x v="456"/>
      <x/>
      <x v="532"/>
      <x/>
    </i>
    <i>
      <x v="4"/>
      <x v="344"/>
      <x v="78"/>
      <x v="249"/>
      <x v="688"/>
      <x/>
      <x v="47"/>
      <x v="470"/>
    </i>
    <i>
      <x v="5"/>
      <x v="782"/>
      <x v="29"/>
      <x v="205"/>
      <x v="8"/>
      <x/>
      <x v="895"/>
      <x/>
    </i>
    <i>
      <x v="6"/>
      <x v="311"/>
      <x v="14"/>
      <x v="46"/>
      <x v="584"/>
      <x/>
      <x v="175"/>
      <x v="438"/>
    </i>
    <i>
      <x v="7"/>
      <x v="635"/>
      <x v="122"/>
      <x v="464"/>
      <x v="28"/>
      <x v="46"/>
      <x v="473"/>
      <x v="547"/>
    </i>
    <i>
      <x v="8"/>
      <x v="555"/>
      <x v="258"/>
      <x v="650"/>
      <x v="413"/>
      <x/>
      <x v="457"/>
      <x v="251"/>
    </i>
    <i>
      <x v="9"/>
      <x v="1015"/>
      <x v="148"/>
      <x v="638"/>
      <x v="293"/>
      <x/>
      <x v="538"/>
      <x v="368"/>
    </i>
    <i>
      <x v="10"/>
      <x v="727"/>
      <x v="281"/>
      <x v="728"/>
      <x v="263"/>
      <x/>
      <x v="727"/>
      <x v="70"/>
    </i>
    <i>
      <x v="11"/>
      <x v="665"/>
      <x v="208"/>
      <x v="611"/>
      <x v="66"/>
      <x v="65"/>
      <x v="105"/>
      <x v="608"/>
    </i>
    <i>
      <x v="12"/>
      <x v="1166"/>
      <x v="131"/>
      <x v="679"/>
      <x v="134"/>
      <x/>
      <x v="618"/>
      <x v="467"/>
    </i>
    <i>
      <x v="13"/>
      <x v="377"/>
      <x v="243"/>
      <x v="578"/>
      <x v="218"/>
      <x/>
      <x v="386"/>
      <x v="507"/>
    </i>
    <i>
      <x v="14"/>
      <x v="86"/>
      <x v="3"/>
      <x v="7"/>
      <x v="613"/>
      <x/>
      <x/>
      <x v="611"/>
    </i>
    <i>
      <x v="15"/>
      <x v="35"/>
      <x v="302"/>
      <x v="607"/>
      <x v="273"/>
      <x/>
      <x v="609"/>
      <x v="310"/>
    </i>
    <i>
      <x v="16"/>
      <x v="936"/>
      <x v="194"/>
      <x v="661"/>
      <x v="395"/>
      <x/>
      <x v="605"/>
      <x v="14"/>
    </i>
    <i>
      <x v="17"/>
      <x v="933"/>
      <x v="106"/>
      <x v="528"/>
      <x v="360"/>
      <x/>
      <x v="332"/>
      <x v="471"/>
    </i>
    <i>
      <x v="18"/>
      <x v="1165"/>
      <x v="152"/>
      <x v="704"/>
      <x v="603"/>
      <x/>
      <x v="253"/>
      <x v="184"/>
    </i>
    <i>
      <x v="19"/>
      <x v="284"/>
      <x v="109"/>
      <x v="303"/>
      <x v="579"/>
      <x/>
      <x v="352"/>
      <x/>
    </i>
    <i>
      <x v="20"/>
      <x v="270"/>
      <x v="279"/>
      <x v="629"/>
      <x v="224"/>
      <x/>
      <x v="563"/>
      <x v="427"/>
    </i>
    <i>
      <x v="21"/>
      <x v="1119"/>
      <x v="38"/>
      <x v="396"/>
      <x v="363"/>
      <x/>
      <x v="264"/>
      <x v="493"/>
    </i>
    <i>
      <x v="22"/>
      <x v="404"/>
      <x v="144"/>
      <x v="417"/>
      <x v="428"/>
      <x/>
      <x v="509"/>
      <x v="140"/>
    </i>
    <i>
      <x v="23"/>
      <x v="43"/>
      <x v="34"/>
      <x v="59"/>
      <x v="228"/>
      <x/>
      <x v="739"/>
      <x v="146"/>
    </i>
    <i>
      <x v="24"/>
      <x v="329"/>
      <x v="87"/>
      <x v="265"/>
      <x v="105"/>
      <x/>
      <x v="413"/>
      <x v="544"/>
    </i>
    <i>
      <x v="25"/>
      <x v="44"/>
      <x v="11"/>
      <x v="19"/>
      <x v="613"/>
      <x/>
      <x v="132"/>
      <x v="471"/>
    </i>
    <i>
      <x v="26"/>
      <x v="124"/>
      <x v="56"/>
      <x v="121"/>
      <x v="109"/>
      <x/>
      <x v="490"/>
      <x v="522"/>
    </i>
    <i>
      <x v="27"/>
      <x v="282"/>
      <x v="270"/>
      <x v="601"/>
      <x v="538"/>
      <x/>
      <x v="389"/>
      <x v="98"/>
    </i>
    <i>
      <x v="28"/>
      <x v="968"/>
      <x v="316"/>
      <x v="770"/>
      <x v="317"/>
      <x/>
      <x v="596"/>
      <x v="256"/>
    </i>
    <i>
      <x v="29"/>
      <x v="18"/>
      <x v="27"/>
      <x v="40"/>
      <x v="387"/>
      <x/>
      <x v="625"/>
      <x/>
    </i>
    <i>
      <x v="30"/>
      <x v="241"/>
      <x v="317"/>
      <x v="730"/>
      <x v="376"/>
      <x/>
      <x v="566"/>
      <x v="178"/>
    </i>
    <i>
      <x v="31"/>
      <x v="473"/>
      <x v="299"/>
      <x v="716"/>
      <x v="468"/>
      <x/>
      <x v="359"/>
      <x v="330"/>
    </i>
    <i>
      <x v="32"/>
      <x v="375"/>
      <x v="127"/>
      <x v="379"/>
      <x v="217"/>
      <x/>
      <x v="777"/>
      <x/>
    </i>
    <i>
      <x v="33"/>
      <x v="810"/>
      <x v="231"/>
      <x v="677"/>
      <x v="529"/>
      <x/>
      <x v="362"/>
      <x v="205"/>
    </i>
    <i>
      <x v="34"/>
      <x v="442"/>
      <x v="111"/>
      <x v="368"/>
      <x v="614"/>
      <x/>
      <x v="237"/>
      <x v="175"/>
    </i>
    <i>
      <x v="35"/>
      <x v="487"/>
      <x v="19"/>
      <x v="85"/>
      <x v="22"/>
      <x/>
      <x v="890"/>
      <x/>
    </i>
    <i>
      <x v="36"/>
      <x v="147"/>
      <x v="77"/>
      <x v="177"/>
      <x v="57"/>
      <x/>
      <x v="751"/>
      <x v="458"/>
    </i>
    <i>
      <x v="37"/>
      <x v="1152"/>
      <x v="148"/>
      <x v="691"/>
      <x v="696"/>
      <x/>
      <x v="127"/>
      <x v="160"/>
    </i>
    <i>
      <x v="38"/>
      <x v="756"/>
      <x v="241"/>
      <x v="680"/>
      <x v="739"/>
      <x/>
      <x v="76"/>
      <x/>
    </i>
    <i>
      <x v="39"/>
      <x v="1111"/>
      <x v="323"/>
      <x v="777"/>
      <x v="483"/>
      <x/>
      <x v="481"/>
      <x v="21"/>
    </i>
    <i>
      <x v="40"/>
      <x v="991"/>
      <x v="321"/>
      <x v="773"/>
      <x v="390"/>
      <x/>
      <x v="541"/>
      <x v="197"/>
    </i>
    <i>
      <x v="41"/>
      <x v="283"/>
      <x v="13"/>
      <x v="41"/>
      <x v="38"/>
      <x v="81"/>
      <x/>
      <x v="633"/>
    </i>
    <i>
      <x v="42"/>
      <x v="1156"/>
      <x v="77"/>
      <x v="585"/>
      <x v="169"/>
      <x/>
      <x v="781"/>
      <x v="136"/>
    </i>
    <i>
      <x v="43"/>
      <x v="503"/>
      <x v="88"/>
      <x v="338"/>
      <x v="791"/>
      <x/>
      <x/>
      <x/>
    </i>
    <i>
      <x v="44"/>
      <x v="118"/>
      <x v="86"/>
      <x v="182"/>
      <x v="388"/>
      <x/>
      <x v="289"/>
      <x v="474"/>
    </i>
    <i>
      <x v="45"/>
      <x v="929"/>
      <x v="280"/>
      <x v="742"/>
      <x v="709"/>
      <x/>
      <x v="112"/>
      <x v="9"/>
    </i>
    <i>
      <x v="46"/>
      <x v="518"/>
      <x v="59"/>
      <x v="254"/>
      <x v="99"/>
      <x/>
      <x v="640"/>
      <x v="482"/>
    </i>
    <i>
      <x v="47"/>
      <x v="5"/>
      <x v="31"/>
      <x v="35"/>
      <x v="7"/>
      <x/>
      <x v="512"/>
      <x v="565"/>
    </i>
    <i>
      <x v="48"/>
      <x v="312"/>
      <x v="152"/>
      <x v="400"/>
      <x v="661"/>
      <x/>
      <x v="194"/>
      <x/>
    </i>
    <i>
      <x v="49"/>
      <x v="858"/>
      <x v="278"/>
      <x v="736"/>
      <x v="438"/>
      <x/>
      <x v="528"/>
      <x v="56"/>
    </i>
  </rowItems>
  <colItems count="1">
    <i/>
  </colItems>
  <pageFields count="1">
    <pageField fld="1" item="18" hier="-1"/>
  </page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46A73-0AA5-4D6A-ACC6-321A94F8400B}" name="数据透视表19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H52" firstHeaderRow="1" firstDataRow="1" firstDataCol="8" rowPageCount="1" colPageCount="1"/>
  <pivotFields count="11">
    <pivotField compact="0" outline="0" showAll="0" defaultSubtotal="0"/>
    <pivotField axis="axisPage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compact="0" outline="0" showAll="0" defaultSubtotal="0">
      <items count="50">
        <item x="36"/>
        <item x="15"/>
        <item x="24"/>
        <item x="44"/>
        <item x="35"/>
        <item x="8"/>
        <item x="4"/>
        <item x="0"/>
        <item x="23"/>
        <item x="20"/>
        <item x="26"/>
        <item x="18"/>
        <item x="9"/>
        <item x="11"/>
        <item x="32"/>
        <item x="10"/>
        <item x="45"/>
        <item x="47"/>
        <item x="19"/>
        <item x="43"/>
        <item x="12"/>
        <item x="28"/>
        <item x="5"/>
        <item x="6"/>
        <item x="7"/>
        <item x="17"/>
        <item x="39"/>
        <item x="14"/>
        <item x="2"/>
        <item x="38"/>
        <item x="25"/>
        <item x="48"/>
        <item x="33"/>
        <item x="29"/>
        <item x="41"/>
        <item x="37"/>
        <item x="30"/>
        <item x="40"/>
        <item x="42"/>
        <item x="3"/>
        <item x="1"/>
        <item x="16"/>
        <item x="27"/>
        <item x="46"/>
        <item x="13"/>
        <item x="31"/>
        <item x="34"/>
        <item x="22"/>
        <item x="21"/>
        <item x="49"/>
      </items>
    </pivotField>
    <pivotField axis="axisRow" compact="0" outline="0" showAll="0" defaultSubtotal="0">
      <items count="897">
        <item x="57"/>
        <item x="503"/>
        <item x="748"/>
        <item x="766"/>
        <item x="309"/>
        <item x="507"/>
        <item x="410"/>
        <item x="639"/>
        <item x="264"/>
        <item x="828"/>
        <item x="760"/>
        <item x="636"/>
        <item x="373"/>
        <item x="184"/>
        <item x="187"/>
        <item x="486"/>
        <item x="712"/>
        <item x="607"/>
        <item x="482"/>
        <item x="331"/>
        <item x="463"/>
        <item x="42"/>
        <item x="758"/>
        <item x="167"/>
        <item x="895"/>
        <item x="713"/>
        <item x="305"/>
        <item x="854"/>
        <item x="301"/>
        <item x="354"/>
        <item x="88"/>
        <item x="776"/>
        <item x="600"/>
        <item x="356"/>
        <item x="151"/>
        <item x="560"/>
        <item x="148"/>
        <item x="119"/>
        <item x="853"/>
        <item x="382"/>
        <item x="450"/>
        <item x="304"/>
        <item x="408"/>
        <item x="31"/>
        <item x="156"/>
        <item x="166"/>
        <item x="740"/>
        <item x="535"/>
        <item x="46"/>
        <item x="16"/>
        <item x="598"/>
        <item x="618"/>
        <item x="175"/>
        <item x="595"/>
        <item x="302"/>
        <item x="49"/>
        <item x="275"/>
        <item x="827"/>
        <item x="380"/>
        <item x="270"/>
        <item x="873"/>
        <item x="841"/>
        <item x="720"/>
        <item x="464"/>
        <item x="619"/>
        <item x="585"/>
        <item x="765"/>
        <item x="739"/>
        <item x="269"/>
        <item x="705"/>
        <item x="432"/>
        <item x="220"/>
        <item x="79"/>
        <item x="493"/>
        <item x="45"/>
        <item x="462"/>
        <item x="541"/>
        <item x="808"/>
        <item x="234"/>
        <item x="756"/>
        <item x="810"/>
        <item x="690"/>
        <item x="809"/>
        <item x="263"/>
        <item x="62"/>
        <item x="95"/>
        <item x="164"/>
        <item x="876"/>
        <item x="178"/>
        <item x="484"/>
        <item x="678"/>
        <item x="43"/>
        <item x="697"/>
        <item x="186"/>
        <item x="22"/>
        <item x="80"/>
        <item x="826"/>
        <item x="224"/>
        <item x="433"/>
        <item x="85"/>
        <item x="319"/>
        <item x="893"/>
        <item x="757"/>
        <item x="852"/>
        <item x="320"/>
        <item x="523"/>
        <item x="424"/>
        <item x="843"/>
        <item x="721"/>
        <item x="587"/>
        <item x="41"/>
        <item x="456"/>
        <item x="533"/>
        <item x="770"/>
        <item x="572"/>
        <item x="303"/>
        <item x="443"/>
        <item x="405"/>
        <item x="355"/>
        <item x="696"/>
        <item x="637"/>
        <item x="634"/>
        <item x="502"/>
        <item x="709"/>
        <item x="229"/>
        <item x="204"/>
        <item x="881"/>
        <item x="539"/>
        <item x="583"/>
        <item x="707"/>
        <item x="202"/>
        <item x="360"/>
        <item x="130"/>
        <item x="155"/>
        <item x="702"/>
        <item x="596"/>
        <item x="612"/>
        <item x="892"/>
        <item x="668"/>
        <item x="44"/>
        <item x="453"/>
        <item x="115"/>
        <item x="437"/>
        <item x="447"/>
        <item x="719"/>
        <item x="192"/>
        <item x="300"/>
        <item x="173"/>
        <item x="736"/>
        <item x="759"/>
        <item x="81"/>
        <item x="677"/>
        <item x="652"/>
        <item x="254"/>
        <item x="699"/>
        <item x="188"/>
        <item x="635"/>
        <item x="481"/>
        <item x="200"/>
        <item x="724"/>
        <item x="474"/>
        <item x="430"/>
        <item x="804"/>
        <item x="328"/>
        <item x="239"/>
        <item x="103"/>
        <item x="691"/>
        <item x="616"/>
        <item x="195"/>
        <item x="896"/>
        <item x="706"/>
        <item x="574"/>
        <item x="782"/>
        <item x="226"/>
        <item x="196"/>
        <item x="78"/>
        <item x="284"/>
        <item x="866"/>
        <item x="755"/>
        <item x="483"/>
        <item x="154"/>
        <item x="665"/>
        <item x="265"/>
        <item x="569"/>
        <item x="597"/>
        <item x="248"/>
        <item x="489"/>
        <item x="738"/>
        <item x="460"/>
        <item x="77"/>
        <item x="615"/>
        <item x="251"/>
        <item x="571"/>
        <item x="396"/>
        <item x="525"/>
        <item x="203"/>
        <item x="825"/>
        <item x="64"/>
        <item x="842"/>
        <item x="614"/>
        <item x="231"/>
        <item x="259"/>
        <item x="763"/>
        <item x="806"/>
        <item x="561"/>
        <item x="716"/>
        <item x="295"/>
        <item x="137"/>
        <item x="221"/>
        <item x="816"/>
        <item x="791"/>
        <item x="722"/>
        <item x="732"/>
        <item x="798"/>
        <item x="67"/>
        <item x="114"/>
        <item x="717"/>
        <item x="718"/>
        <item x="160"/>
        <item x="21"/>
        <item x="480"/>
        <item x="723"/>
        <item x="113"/>
        <item x="495"/>
        <item x="225"/>
        <item x="441"/>
        <item x="670"/>
        <item x="299"/>
        <item x="36"/>
        <item x="268"/>
        <item x="326"/>
        <item x="136"/>
        <item x="197"/>
        <item x="831"/>
        <item x="731"/>
        <item x="785"/>
        <item x="406"/>
        <item x="540"/>
        <item x="347"/>
        <item x="97"/>
        <item x="172"/>
        <item x="695"/>
        <item x="91"/>
        <item x="849"/>
        <item x="398"/>
        <item x="467"/>
        <item x="86"/>
        <item x="141"/>
        <item x="573"/>
        <item x="623"/>
        <item x="190"/>
        <item x="416"/>
        <item x="243"/>
        <item x="180"/>
        <item x="676"/>
        <item x="824"/>
        <item x="29"/>
        <item x="661"/>
        <item x="459"/>
        <item x="274"/>
        <item x="105"/>
        <item x="487"/>
        <item x="818"/>
        <item x="894"/>
        <item x="530"/>
        <item x="54"/>
        <item x="106"/>
        <item x="610"/>
        <item x="71"/>
        <item x="365"/>
        <item x="125"/>
        <item x="262"/>
        <item x="266"/>
        <item x="267"/>
        <item x="727"/>
        <item x="68"/>
        <item x="14"/>
        <item x="704"/>
        <item x="811"/>
        <item x="161"/>
        <item x="53"/>
        <item x="34"/>
        <item x="4"/>
        <item x="832"/>
        <item x="123"/>
        <item x="24"/>
        <item x="744"/>
        <item x="445"/>
        <item x="879"/>
        <item x="520"/>
        <item x="409"/>
        <item x="602"/>
        <item x="341"/>
        <item x="491"/>
        <item x="714"/>
        <item x="858"/>
        <item x="216"/>
        <item x="859"/>
        <item x="294"/>
        <item x="158"/>
        <item x="19"/>
        <item x="536"/>
        <item x="122"/>
        <item x="401"/>
        <item x="399"/>
        <item x="793"/>
        <item x="641"/>
        <item x="751"/>
        <item x="555"/>
        <item x="694"/>
        <item x="333"/>
        <item x="499"/>
        <item x="476"/>
        <item x="217"/>
        <item x="60"/>
        <item x="140"/>
        <item x="75"/>
        <item x="774"/>
        <item x="233"/>
        <item x="306"/>
        <item x="315"/>
        <item x="213"/>
        <item x="120"/>
        <item x="162"/>
        <item x="32"/>
        <item x="10"/>
        <item x="470"/>
        <item x="51"/>
        <item x="334"/>
        <item x="279"/>
        <item x="244"/>
        <item x="170"/>
        <item x="144"/>
        <item x="93"/>
        <item x="469"/>
        <item x="11"/>
        <item x="379"/>
        <item x="551"/>
        <item x="47"/>
        <item x="313"/>
        <item x="857"/>
        <item x="260"/>
        <item x="124"/>
        <item x="477"/>
        <item x="9"/>
        <item x="815"/>
        <item x="681"/>
        <item x="562"/>
        <item x="111"/>
        <item x="332"/>
        <item x="165"/>
        <item x="206"/>
        <item x="542"/>
        <item x="473"/>
        <item x="48"/>
        <item x="468"/>
        <item x="208"/>
        <item x="449"/>
        <item x="657"/>
        <item x="545"/>
        <item x="412"/>
        <item x="150"/>
        <item x="531"/>
        <item x="18"/>
        <item x="181"/>
        <item x="790"/>
        <item x="617"/>
        <item x="471"/>
        <item x="440"/>
        <item x="109"/>
        <item x="179"/>
        <item x="378"/>
        <item x="388"/>
        <item x="431"/>
        <item x="96"/>
        <item x="772"/>
        <item x="238"/>
        <item x="812"/>
        <item x="710"/>
        <item x="448"/>
        <item x="132"/>
        <item x="223"/>
        <item x="157"/>
        <item x="547"/>
        <item x="290"/>
        <item x="250"/>
        <item x="465"/>
        <item x="604"/>
        <item x="860"/>
        <item x="521"/>
        <item x="258"/>
        <item x="308"/>
        <item x="374"/>
        <item x="345"/>
        <item x="606"/>
        <item x="69"/>
        <item x="711"/>
        <item x="358"/>
        <item x="107"/>
        <item x="884"/>
        <item x="23"/>
        <item x="862"/>
        <item x="855"/>
        <item x="383"/>
        <item x="698"/>
        <item x="52"/>
        <item x="837"/>
        <item x="63"/>
        <item x="311"/>
        <item x="191"/>
        <item x="734"/>
        <item x="621"/>
        <item x="461"/>
        <item x="515"/>
        <item x="730"/>
        <item x="444"/>
        <item x="830"/>
        <item x="50"/>
        <item x="126"/>
        <item x="799"/>
        <item x="563"/>
        <item x="662"/>
        <item x="280"/>
        <item x="242"/>
        <item x="576"/>
        <item x="594"/>
        <item x="435"/>
        <item x="813"/>
        <item x="625"/>
        <item x="159"/>
        <item x="745"/>
        <item x="256"/>
        <item x="94"/>
        <item x="127"/>
        <item x="485"/>
        <item x="193"/>
        <item x="822"/>
        <item x="321"/>
        <item x="497"/>
        <item x="887"/>
        <item x="391"/>
        <item x="768"/>
        <item x="346"/>
        <item x="272"/>
        <item x="363"/>
        <item x="246"/>
        <item x="741"/>
        <item x="207"/>
        <item x="205"/>
        <item x="605"/>
        <item x="40"/>
        <item x="872"/>
        <item x="796"/>
        <item x="655"/>
        <item x="715"/>
        <item x="436"/>
        <item x="185"/>
        <item x="526"/>
        <item x="550"/>
        <item x="318"/>
        <item x="814"/>
        <item x="883"/>
        <item x="13"/>
        <item x="361"/>
        <item x="581"/>
        <item x="90"/>
        <item x="240"/>
        <item x="762"/>
        <item x="92"/>
        <item x="30"/>
        <item x="228"/>
        <item x="241"/>
        <item x="504"/>
        <item x="509"/>
        <item x="247"/>
        <item x="168"/>
        <item x="688"/>
        <item x="795"/>
        <item x="659"/>
        <item x="359"/>
        <item x="352"/>
        <item x="512"/>
        <item x="296"/>
        <item x="522"/>
        <item x="2"/>
        <item x="277"/>
        <item x="5"/>
        <item x="35"/>
        <item x="142"/>
        <item x="726"/>
        <item x="538"/>
        <item x="212"/>
        <item x="559"/>
        <item x="608"/>
        <item x="329"/>
        <item x="434"/>
        <item x="646"/>
        <item x="703"/>
        <item x="874"/>
        <item x="787"/>
        <item x="70"/>
        <item x="395"/>
        <item x="856"/>
        <item x="377"/>
        <item x="492"/>
        <item x="558"/>
        <item x="820"/>
        <item x="117"/>
        <item x="219"/>
        <item x="513"/>
        <item x="580"/>
        <item x="12"/>
        <item x="134"/>
        <item x="880"/>
        <item x="708"/>
        <item x="252"/>
        <item x="630"/>
        <item x="568"/>
        <item x="692"/>
        <item x="249"/>
        <item x="788"/>
        <item x="169"/>
        <item x="118"/>
        <item x="728"/>
        <item x="214"/>
        <item x="143"/>
        <item x="863"/>
        <item x="336"/>
        <item x="508"/>
        <item x="324"/>
        <item x="466"/>
        <item x="421"/>
        <item x="543"/>
        <item x="626"/>
        <item x="372"/>
        <item x="565"/>
        <item x="624"/>
        <item x="215"/>
        <item x="524"/>
        <item x="701"/>
        <item x="1"/>
        <item x="510"/>
        <item x="390"/>
        <item x="84"/>
        <item x="494"/>
        <item x="878"/>
        <item x="882"/>
        <item x="236"/>
        <item x="146"/>
        <item x="611"/>
        <item x="0"/>
        <item x="415"/>
        <item x="7"/>
        <item x="778"/>
        <item x="557"/>
        <item x="413"/>
        <item x="384"/>
        <item x="439"/>
        <item x="101"/>
        <item x="335"/>
        <item x="317"/>
        <item x="211"/>
        <item x="658"/>
        <item x="519"/>
        <item x="385"/>
        <item x="198"/>
        <item x="527"/>
        <item x="554"/>
        <item x="733"/>
        <item x="27"/>
        <item x="584"/>
        <item x="344"/>
        <item x="438"/>
        <item x="593"/>
        <item x="546"/>
        <item x="381"/>
        <item x="312"/>
        <item x="210"/>
        <item x="829"/>
        <item x="488"/>
        <item x="74"/>
        <item x="640"/>
        <item x="292"/>
        <item x="592"/>
        <item x="348"/>
        <item x="644"/>
        <item x="622"/>
        <item x="199"/>
        <item x="672"/>
        <item x="590"/>
        <item x="869"/>
        <item x="362"/>
        <item x="579"/>
        <item x="310"/>
        <item x="400"/>
        <item x="273"/>
        <item x="511"/>
        <item x="418"/>
        <item x="548"/>
        <item x="245"/>
        <item x="15"/>
        <item x="17"/>
        <item x="222"/>
        <item x="83"/>
        <item x="338"/>
        <item x="544"/>
        <item x="868"/>
        <item x="128"/>
        <item x="163"/>
        <item x="518"/>
        <item x="357"/>
        <item x="59"/>
        <item x="725"/>
        <item x="454"/>
        <item x="577"/>
        <item x="189"/>
        <item x="686"/>
        <item x="286"/>
        <item x="517"/>
        <item x="786"/>
        <item x="687"/>
        <item x="323"/>
        <item x="3"/>
        <item x="253"/>
        <item x="325"/>
        <item x="537"/>
        <item x="742"/>
        <item x="589"/>
        <item x="458"/>
        <item x="753"/>
        <item x="278"/>
        <item x="368"/>
        <item x="6"/>
        <item x="337"/>
        <item x="645"/>
        <item x="506"/>
        <item x="257"/>
        <item x="683"/>
        <item x="664"/>
        <item x="801"/>
        <item x="411"/>
        <item x="316"/>
        <item x="376"/>
        <item x="327"/>
        <item x="613"/>
        <item x="121"/>
        <item x="564"/>
        <item x="419"/>
        <item x="472"/>
        <item x="771"/>
        <item x="386"/>
        <item x="276"/>
        <item x="66"/>
        <item x="839"/>
        <item x="25"/>
        <item x="425"/>
        <item x="886"/>
        <item x="171"/>
        <item x="232"/>
        <item x="100"/>
        <item x="888"/>
        <item x="861"/>
        <item x="844"/>
        <item x="147"/>
        <item x="39"/>
        <item x="680"/>
        <item x="389"/>
        <item x="498"/>
        <item x="426"/>
        <item x="442"/>
        <item x="789"/>
        <item x="845"/>
        <item x="307"/>
        <item x="351"/>
        <item x="865"/>
        <item x="177"/>
        <item x="633"/>
        <item x="58"/>
        <item x="794"/>
        <item x="553"/>
        <item x="38"/>
        <item x="649"/>
        <item x="667"/>
        <item x="414"/>
        <item x="570"/>
        <item x="769"/>
        <item x="82"/>
        <item x="656"/>
        <item x="666"/>
        <item x="283"/>
        <item x="817"/>
        <item x="490"/>
        <item x="446"/>
        <item x="864"/>
        <item x="566"/>
        <item x="20"/>
        <item x="182"/>
        <item x="56"/>
        <item x="33"/>
        <item x="846"/>
        <item x="836"/>
        <item x="651"/>
        <item x="603"/>
        <item x="675"/>
        <item x="298"/>
        <item x="779"/>
        <item x="848"/>
        <item x="183"/>
        <item x="629"/>
        <item x="838"/>
        <item x="627"/>
        <item x="349"/>
        <item x="890"/>
        <item x="287"/>
        <item x="628"/>
        <item x="647"/>
        <item x="773"/>
        <item x="291"/>
        <item x="135"/>
        <item x="131"/>
        <item x="877"/>
        <item x="784"/>
        <item x="684"/>
        <item x="797"/>
        <item x="375"/>
        <item x="285"/>
        <item x="567"/>
        <item x="528"/>
        <item x="194"/>
        <item x="761"/>
        <item x="339"/>
        <item x="201"/>
        <item x="138"/>
        <item x="800"/>
        <item x="112"/>
        <item x="764"/>
        <item x="371"/>
        <item x="549"/>
        <item x="767"/>
        <item x="514"/>
        <item x="889"/>
        <item x="682"/>
        <item x="235"/>
        <item x="867"/>
        <item x="833"/>
        <item x="620"/>
        <item x="26"/>
        <item x="152"/>
        <item x="314"/>
        <item x="289"/>
        <item x="108"/>
        <item x="532"/>
        <item x="500"/>
        <item x="420"/>
        <item x="139"/>
        <item x="343"/>
        <item x="330"/>
        <item x="387"/>
        <item x="322"/>
        <item x="792"/>
        <item x="674"/>
        <item x="89"/>
        <item x="700"/>
        <item x="218"/>
        <item x="781"/>
        <item x="110"/>
        <item x="8"/>
        <item x="693"/>
        <item x="72"/>
        <item x="747"/>
        <item x="805"/>
        <item x="591"/>
        <item x="599"/>
        <item x="803"/>
        <item x="556"/>
        <item x="423"/>
        <item x="98"/>
        <item x="534"/>
        <item x="631"/>
        <item x="807"/>
        <item x="679"/>
        <item x="529"/>
        <item x="393"/>
        <item x="802"/>
        <item x="261"/>
        <item x="451"/>
        <item x="297"/>
        <item x="271"/>
        <item x="582"/>
        <item x="780"/>
        <item x="392"/>
        <item x="342"/>
        <item x="653"/>
        <item x="457"/>
        <item x="37"/>
        <item x="875"/>
        <item x="350"/>
        <item x="685"/>
        <item x="663"/>
        <item x="650"/>
        <item x="366"/>
        <item x="174"/>
        <item x="293"/>
        <item x="654"/>
        <item x="578"/>
        <item x="609"/>
        <item x="133"/>
        <item x="689"/>
        <item x="819"/>
        <item x="729"/>
        <item x="752"/>
        <item x="575"/>
        <item x="632"/>
        <item x="642"/>
        <item x="129"/>
        <item x="61"/>
        <item x="673"/>
        <item x="601"/>
        <item x="847"/>
        <item x="369"/>
        <item x="671"/>
        <item x="404"/>
        <item x="783"/>
        <item x="775"/>
        <item x="496"/>
        <item x="754"/>
        <item x="176"/>
        <item x="429"/>
        <item x="850"/>
        <item x="102"/>
        <item x="370"/>
        <item x="588"/>
        <item x="73"/>
        <item x="340"/>
        <item x="402"/>
        <item x="237"/>
        <item x="394"/>
        <item x="145"/>
        <item x="227"/>
        <item x="282"/>
        <item x="99"/>
        <item x="427"/>
        <item x="104"/>
        <item x="840"/>
        <item x="479"/>
        <item x="851"/>
        <item x="505"/>
        <item x="422"/>
        <item x="669"/>
        <item x="230"/>
        <item x="638"/>
        <item x="586"/>
        <item x="87"/>
        <item x="501"/>
        <item x="746"/>
        <item x="364"/>
        <item x="407"/>
        <item x="835"/>
        <item x="367"/>
        <item x="209"/>
        <item x="65"/>
        <item x="353"/>
        <item x="823"/>
        <item x="885"/>
        <item x="403"/>
        <item x="891"/>
        <item x="153"/>
        <item x="777"/>
        <item x="660"/>
        <item x="149"/>
        <item x="455"/>
        <item x="735"/>
        <item x="28"/>
        <item x="750"/>
        <item x="397"/>
        <item x="428"/>
        <item x="737"/>
        <item x="552"/>
        <item x="452"/>
        <item x="743"/>
        <item x="288"/>
        <item x="648"/>
        <item x="475"/>
        <item x="871"/>
        <item x="116"/>
        <item x="643"/>
        <item x="417"/>
        <item x="821"/>
        <item x="76"/>
        <item x="255"/>
        <item x="478"/>
        <item x="834"/>
        <item x="749"/>
        <item x="870"/>
        <item x="281"/>
        <item x="516"/>
        <item x="55"/>
      </items>
    </pivotField>
    <pivotField axis="axisRow" compact="0" outline="0" showAll="0" defaultSubtotal="0">
      <items count="645">
        <item x="55"/>
        <item x="42"/>
        <item x="44"/>
        <item x="43"/>
        <item x="46"/>
        <item x="423"/>
        <item x="196"/>
        <item x="45"/>
        <item x="548"/>
        <item x="386"/>
        <item x="613"/>
        <item x="21"/>
        <item x="449"/>
        <item x="587"/>
        <item x="393"/>
        <item x="248"/>
        <item x="641"/>
        <item x="208"/>
        <item x="412"/>
        <item x="478"/>
        <item x="31"/>
        <item x="369"/>
        <item x="589"/>
        <item x="503"/>
        <item x="576"/>
        <item x="489"/>
        <item x="214"/>
        <item x="435"/>
        <item x="99"/>
        <item x="78"/>
        <item x="493"/>
        <item x="41"/>
        <item x="255"/>
        <item x="135"/>
        <item x="414"/>
        <item x="598"/>
        <item x="162"/>
        <item x="184"/>
        <item x="95"/>
        <item x="530"/>
        <item x="170"/>
        <item x="272"/>
        <item x="26"/>
        <item x="307"/>
        <item x="175"/>
        <item x="159"/>
        <item x="14"/>
        <item x="209"/>
        <item x="256"/>
        <item x="289"/>
        <item x="245"/>
        <item x="239"/>
        <item x="398"/>
        <item x="189"/>
        <item x="100"/>
        <item x="117"/>
        <item x="365"/>
        <item x="277"/>
        <item x="618"/>
        <item x="561"/>
        <item x="103"/>
        <item x="52"/>
        <item x="81"/>
        <item x="616"/>
        <item x="94"/>
        <item x="431"/>
        <item x="50"/>
        <item x="58"/>
        <item x="115"/>
        <item x="565"/>
        <item x="383"/>
        <item x="145"/>
        <item x="611"/>
        <item x="468"/>
        <item x="32"/>
        <item x="29"/>
        <item x="552"/>
        <item x="154"/>
        <item x="40"/>
        <item x="102"/>
        <item x="91"/>
        <item x="3"/>
        <item x="400"/>
        <item x="207"/>
        <item x="128"/>
        <item x="556"/>
        <item x="300"/>
        <item x="114"/>
        <item x="221"/>
        <item x="125"/>
        <item x="65"/>
        <item x="572"/>
        <item x="501"/>
        <item x="101"/>
        <item x="633"/>
        <item x="498"/>
        <item x="126"/>
        <item x="620"/>
        <item x="377"/>
        <item x="348"/>
        <item x="104"/>
        <item x="406"/>
        <item x="579"/>
        <item x="628"/>
        <item x="481"/>
        <item x="87"/>
        <item x="422"/>
        <item x="438"/>
        <item x="297"/>
        <item x="232"/>
        <item x="453"/>
        <item x="110"/>
        <item x="601"/>
        <item x="354"/>
        <item x="295"/>
        <item x="591"/>
        <item x="531"/>
        <item x="231"/>
        <item x="230"/>
        <item x="547"/>
        <item x="61"/>
        <item x="605"/>
        <item x="558"/>
        <item x="2"/>
        <item x="397"/>
        <item x="169"/>
        <item x="206"/>
        <item x="349"/>
        <item x="602"/>
        <item x="167"/>
        <item x="506"/>
        <item x="287"/>
        <item x="54"/>
        <item x="48"/>
        <item x="264"/>
        <item x="165"/>
        <item x="359"/>
        <item x="36"/>
        <item x="588"/>
        <item x="504"/>
        <item x="370"/>
        <item x="240"/>
        <item x="116"/>
        <item x="8"/>
        <item x="178"/>
        <item x="173"/>
        <item x="71"/>
        <item x="325"/>
        <item x="437"/>
        <item x="233"/>
        <item x="60"/>
        <item x="188"/>
        <item x="268"/>
        <item x="542"/>
        <item x="191"/>
        <item x="411"/>
        <item x="288"/>
        <item x="303"/>
        <item x="225"/>
        <item x="463"/>
        <item x="391"/>
        <item x="97"/>
        <item x="90"/>
        <item x="68"/>
        <item x="476"/>
        <item x="51"/>
        <item x="557"/>
        <item x="77"/>
        <item x="610"/>
        <item x="67"/>
        <item x="486"/>
        <item x="351"/>
        <item x="174"/>
        <item x="273"/>
        <item x="134"/>
        <item x="392"/>
        <item x="467"/>
        <item x="452"/>
        <item x="382"/>
        <item x="219"/>
        <item x="444"/>
        <item x="202"/>
        <item x="492"/>
        <item x="10"/>
        <item x="315"/>
        <item x="479"/>
        <item x="413"/>
        <item x="644"/>
        <item x="299"/>
        <item x="573"/>
        <item x="23"/>
        <item x="143"/>
        <item x="158"/>
        <item x="80"/>
        <item x="323"/>
        <item x="451"/>
        <item x="290"/>
        <item x="367"/>
        <item x="540"/>
        <item x="160"/>
        <item x="427"/>
        <item x="200"/>
        <item x="1"/>
        <item x="83"/>
        <item x="622"/>
        <item x="385"/>
        <item x="360"/>
        <item x="448"/>
        <item x="228"/>
        <item x="190"/>
        <item x="340"/>
        <item x="347"/>
        <item x="161"/>
        <item x="204"/>
        <item x="470"/>
        <item x="38"/>
        <item x="417"/>
        <item x="229"/>
        <item x="475"/>
        <item x="133"/>
        <item x="281"/>
        <item x="20"/>
        <item x="270"/>
        <item x="425"/>
        <item x="335"/>
        <item x="24"/>
        <item x="69"/>
        <item x="421"/>
        <item x="246"/>
        <item x="37"/>
        <item x="203"/>
        <item x="139"/>
        <item x="28"/>
        <item x="477"/>
        <item x="461"/>
        <item x="291"/>
        <item x="640"/>
        <item x="305"/>
        <item x="72"/>
        <item x="625"/>
        <item x="271"/>
        <item x="25"/>
        <item x="252"/>
        <item x="474"/>
        <item x="197"/>
        <item x="436"/>
        <item x="592"/>
        <item x="471"/>
        <item x="419"/>
        <item x="578"/>
        <item x="564"/>
        <item x="82"/>
        <item x="123"/>
        <item x="497"/>
        <item x="201"/>
        <item x="47"/>
        <item x="368"/>
        <item x="482"/>
        <item x="249"/>
        <item x="306"/>
        <item x="396"/>
        <item x="62"/>
        <item x="430"/>
        <item x="537"/>
        <item x="599"/>
        <item x="93"/>
        <item x="563"/>
        <item x="318"/>
        <item x="144"/>
        <item x="247"/>
        <item x="424"/>
        <item x="639"/>
        <item x="313"/>
        <item x="528"/>
        <item x="260"/>
        <item x="215"/>
        <item x="364"/>
        <item x="280"/>
        <item x="150"/>
        <item x="410"/>
        <item x="469"/>
        <item x="590"/>
        <item x="332"/>
        <item x="441"/>
        <item x="632"/>
        <item x="251"/>
        <item x="168"/>
        <item x="490"/>
        <item x="566"/>
        <item x="569"/>
        <item x="85"/>
        <item x="609"/>
        <item x="253"/>
        <item x="276"/>
        <item x="631"/>
        <item x="15"/>
        <item x="643"/>
        <item x="568"/>
        <item x="283"/>
        <item x="466"/>
        <item x="629"/>
        <item x="317"/>
        <item x="263"/>
        <item x="108"/>
        <item x="583"/>
        <item x="320"/>
        <item x="218"/>
        <item x="487"/>
        <item x="220"/>
        <item x="152"/>
        <item x="373"/>
        <item x="131"/>
        <item x="286"/>
        <item x="324"/>
        <item x="581"/>
        <item x="109"/>
        <item x="595"/>
        <item x="267"/>
        <item x="555"/>
        <item x="118"/>
        <item x="529"/>
        <item x="302"/>
        <item x="358"/>
        <item x="5"/>
        <item x="330"/>
        <item x="596"/>
        <item x="107"/>
        <item x="127"/>
        <item x="570"/>
        <item x="265"/>
        <item x="394"/>
        <item x="261"/>
        <item x="227"/>
        <item x="35"/>
        <item x="124"/>
        <item x="39"/>
        <item x="316"/>
        <item x="163"/>
        <item x="222"/>
        <item x="536"/>
        <item x="33"/>
        <item x="546"/>
        <item x="560"/>
        <item x="292"/>
        <item x="434"/>
        <item x="171"/>
        <item x="403"/>
        <item x="236"/>
        <item x="356"/>
        <item x="409"/>
        <item x="211"/>
        <item x="176"/>
        <item x="624"/>
        <item x="70"/>
        <item x="355"/>
        <item x="346"/>
        <item x="88"/>
        <item x="258"/>
        <item x="619"/>
        <item x="357"/>
        <item x="19"/>
        <item x="440"/>
        <item x="12"/>
        <item x="433"/>
        <item x="541"/>
        <item x="500"/>
        <item x="407"/>
        <item x="432"/>
        <item x="380"/>
        <item x="604"/>
        <item x="535"/>
        <item x="485"/>
        <item x="238"/>
        <item x="544"/>
        <item x="522"/>
        <item x="92"/>
        <item x="120"/>
        <item x="505"/>
        <item x="180"/>
        <item x="105"/>
        <item x="582"/>
        <item x="275"/>
        <item x="254"/>
        <item x="274"/>
        <item x="559"/>
        <item x="337"/>
        <item x="30"/>
        <item x="416"/>
        <item x="0"/>
        <item x="141"/>
        <item x="224"/>
        <item x="612"/>
        <item x="429"/>
        <item x="6"/>
        <item x="312"/>
        <item x="142"/>
        <item x="363"/>
        <item x="4"/>
        <item x="549"/>
        <item x="34"/>
        <item x="195"/>
        <item x="49"/>
        <item x="491"/>
        <item x="457"/>
        <item x="293"/>
        <item x="333"/>
        <item x="269"/>
        <item x="462"/>
        <item x="177"/>
        <item x="11"/>
        <item x="495"/>
        <item x="301"/>
        <item x="418"/>
        <item x="593"/>
        <item x="242"/>
        <item x="550"/>
        <item x="638"/>
        <item x="223"/>
        <item x="155"/>
        <item x="326"/>
        <item x="140"/>
        <item x="146"/>
        <item x="362"/>
        <item x="617"/>
        <item x="539"/>
        <item x="484"/>
        <item x="147"/>
        <item x="375"/>
        <item x="27"/>
        <item x="122"/>
        <item x="634"/>
        <item x="627"/>
        <item x="13"/>
        <item x="328"/>
        <item x="508"/>
        <item x="439"/>
        <item x="257"/>
        <item x="192"/>
        <item x="79"/>
        <item x="577"/>
        <item x="515"/>
        <item x="244"/>
        <item x="584"/>
        <item x="9"/>
        <item x="378"/>
        <item x="621"/>
        <item x="510"/>
        <item x="86"/>
        <item x="17"/>
        <item x="7"/>
        <item x="310"/>
        <item x="600"/>
        <item x="278"/>
        <item x="321"/>
        <item x="554"/>
        <item x="234"/>
        <item x="164"/>
        <item x="84"/>
        <item x="199"/>
        <item x="282"/>
        <item x="352"/>
        <item x="194"/>
        <item x="166"/>
        <item x="89"/>
        <item x="338"/>
        <item x="496"/>
        <item x="182"/>
        <item x="372"/>
        <item x="494"/>
        <item x="213"/>
        <item x="388"/>
        <item x="129"/>
        <item x="279"/>
        <item x="111"/>
        <item x="376"/>
        <item x="521"/>
        <item x="137"/>
        <item x="551"/>
        <item x="405"/>
        <item x="361"/>
        <item x="132"/>
        <item x="308"/>
        <item x="387"/>
        <item x="446"/>
        <item x="148"/>
        <item x="517"/>
        <item x="445"/>
        <item x="415"/>
        <item x="454"/>
        <item x="311"/>
        <item x="603"/>
        <item x="64"/>
        <item x="585"/>
        <item x="384"/>
        <item x="594"/>
        <item x="455"/>
        <item x="456"/>
        <item x="205"/>
        <item x="545"/>
        <item x="113"/>
        <item x="121"/>
        <item x="285"/>
        <item x="520"/>
        <item x="402"/>
        <item x="404"/>
        <item x="586"/>
        <item x="172"/>
        <item x="374"/>
        <item x="106"/>
        <item x="353"/>
        <item x="151"/>
        <item x="153"/>
        <item x="597"/>
        <item x="519"/>
        <item x="344"/>
        <item x="57"/>
        <item x="179"/>
        <item x="534"/>
        <item x="447"/>
        <item x="473"/>
        <item x="250"/>
        <item x="266"/>
        <item x="390"/>
        <item x="53"/>
        <item x="527"/>
        <item x="513"/>
        <item x="66"/>
        <item x="443"/>
        <item x="193"/>
        <item x="181"/>
        <item x="96"/>
        <item x="580"/>
        <item x="334"/>
        <item x="401"/>
        <item x="635"/>
        <item x="59"/>
        <item x="464"/>
        <item x="336"/>
        <item x="112"/>
        <item x="642"/>
        <item x="399"/>
        <item x="18"/>
        <item x="149"/>
        <item x="460"/>
        <item x="371"/>
        <item x="76"/>
        <item x="571"/>
        <item x="366"/>
        <item x="237"/>
        <item x="408"/>
        <item x="322"/>
        <item x="509"/>
        <item x="309"/>
        <item x="608"/>
        <item x="442"/>
        <item x="523"/>
        <item x="183"/>
        <item x="329"/>
        <item x="235"/>
        <item x="615"/>
        <item x="345"/>
        <item x="259"/>
        <item x="502"/>
        <item x="130"/>
        <item x="499"/>
        <item x="381"/>
        <item x="98"/>
        <item x="16"/>
        <item x="389"/>
        <item x="74"/>
        <item x="574"/>
        <item x="488"/>
        <item x="298"/>
        <item x="327"/>
        <item x="314"/>
        <item x="341"/>
        <item x="562"/>
        <item x="567"/>
        <item x="198"/>
        <item x="212"/>
        <item x="187"/>
        <item x="217"/>
        <item x="339"/>
        <item x="395"/>
        <item x="119"/>
        <item x="426"/>
        <item x="294"/>
        <item x="284"/>
        <item x="350"/>
        <item x="226"/>
        <item x="637"/>
        <item x="262"/>
        <item x="465"/>
        <item x="623"/>
        <item x="210"/>
        <item x="483"/>
        <item x="459"/>
        <item x="136"/>
        <item x="319"/>
        <item x="524"/>
        <item x="156"/>
        <item x="512"/>
        <item x="450"/>
        <item x="157"/>
        <item x="532"/>
        <item x="331"/>
        <item x="518"/>
        <item x="525"/>
        <item x="379"/>
        <item x="526"/>
        <item x="22"/>
        <item x="73"/>
        <item x="507"/>
        <item x="420"/>
        <item x="516"/>
        <item x="185"/>
        <item x="514"/>
        <item x="480"/>
        <item x="296"/>
        <item x="342"/>
        <item x="630"/>
        <item x="575"/>
        <item x="243"/>
        <item x="543"/>
        <item x="304"/>
        <item x="614"/>
        <item x="75"/>
        <item x="538"/>
        <item x="138"/>
        <item x="458"/>
        <item x="428"/>
        <item x="216"/>
        <item x="626"/>
        <item x="241"/>
        <item x="343"/>
        <item x="553"/>
        <item x="607"/>
        <item x="63"/>
        <item x="472"/>
        <item x="511"/>
        <item x="636"/>
        <item x="533"/>
        <item x="606"/>
        <item x="186"/>
        <item x="56"/>
      </items>
    </pivotField>
    <pivotField axis="axisRow" compact="0" outline="0" showAll="0" defaultSubtotal="0">
      <items count="136">
        <item x="49"/>
        <item x="88"/>
        <item x="125"/>
        <item x="128"/>
        <item x="131"/>
        <item x="91"/>
        <item x="133"/>
        <item x="98"/>
        <item x="74"/>
        <item x="93"/>
        <item x="102"/>
        <item x="110"/>
        <item x="115"/>
        <item x="95"/>
        <item x="120"/>
        <item x="69"/>
        <item x="104"/>
        <item x="123"/>
        <item x="56"/>
        <item x="78"/>
        <item x="119"/>
        <item x="111"/>
        <item x="66"/>
        <item x="79"/>
        <item x="75"/>
        <item x="126"/>
        <item x="82"/>
        <item x="118"/>
        <item x="121"/>
        <item x="80"/>
        <item x="113"/>
        <item x="96"/>
        <item x="124"/>
        <item x="53"/>
        <item x="81"/>
        <item x="57"/>
        <item x="76"/>
        <item x="60"/>
        <item x="63"/>
        <item x="103"/>
        <item x="135"/>
        <item x="61"/>
        <item x="62"/>
        <item x="70"/>
        <item x="109"/>
        <item x="92"/>
        <item x="85"/>
        <item x="65"/>
        <item x="28"/>
        <item x="132"/>
        <item x="130"/>
        <item x="71"/>
        <item x="54"/>
        <item x="58"/>
        <item x="50"/>
        <item x="112"/>
        <item x="122"/>
        <item x="100"/>
        <item x="51"/>
        <item x="106"/>
        <item x="99"/>
        <item x="67"/>
        <item x="77"/>
        <item x="116"/>
        <item x="129"/>
        <item x="87"/>
        <item x="101"/>
        <item x="89"/>
        <item x="94"/>
        <item x="37"/>
        <item x="127"/>
        <item x="97"/>
        <item x="18"/>
        <item x="90"/>
        <item x="55"/>
        <item x="17"/>
        <item x="33"/>
        <item x="64"/>
        <item x="8"/>
        <item x="6"/>
        <item x="7"/>
        <item x="86"/>
        <item x="39"/>
        <item x="117"/>
        <item x="22"/>
        <item x="27"/>
        <item x="134"/>
        <item x="20"/>
        <item x="26"/>
        <item x="38"/>
        <item x="52"/>
        <item x="0"/>
        <item x="25"/>
        <item x="68"/>
        <item x="15"/>
        <item x="13"/>
        <item x="114"/>
        <item x="12"/>
        <item x="30"/>
        <item x="35"/>
        <item x="3"/>
        <item x="5"/>
        <item x="1"/>
        <item x="9"/>
        <item x="59"/>
        <item x="105"/>
        <item x="11"/>
        <item x="2"/>
        <item x="108"/>
        <item x="34"/>
        <item x="23"/>
        <item x="40"/>
        <item x="4"/>
        <item x="19"/>
        <item x="83"/>
        <item x="47"/>
        <item x="73"/>
        <item x="48"/>
        <item x="10"/>
        <item x="16"/>
        <item x="24"/>
        <item x="32"/>
        <item x="14"/>
        <item x="29"/>
        <item x="36"/>
        <item x="21"/>
        <item x="72"/>
        <item x="44"/>
        <item x="41"/>
        <item x="107"/>
        <item x="43"/>
        <item x="45"/>
        <item x="46"/>
        <item x="31"/>
        <item x="42"/>
        <item x="84"/>
      </items>
    </pivotField>
    <pivotField axis="axisRow" compact="0" outline="0" showAll="0" defaultSubtotal="0">
      <items count="793">
        <item x="7"/>
        <item x="634"/>
        <item x="625"/>
        <item x="366"/>
        <item x="322"/>
        <item x="332"/>
        <item x="785"/>
        <item x="448"/>
        <item x="304"/>
        <item x="220"/>
        <item x="277"/>
        <item x="423"/>
        <item x="572"/>
        <item x="392"/>
        <item x="148"/>
        <item x="661"/>
        <item x="296"/>
        <item x="401"/>
        <item x="626"/>
        <item x="558"/>
        <item x="617"/>
        <item x="469"/>
        <item x="406"/>
        <item x="573"/>
        <item x="193"/>
        <item x="775"/>
        <item x="29"/>
        <item x="637"/>
        <item x="432"/>
        <item x="534"/>
        <item x="9"/>
        <item x="792"/>
        <item x="421"/>
        <item x="591"/>
        <item x="670"/>
        <item x="377"/>
        <item x="26"/>
        <item x="729"/>
        <item x="66"/>
        <item x="386"/>
        <item x="696"/>
        <item x="359"/>
        <item x="607"/>
        <item x="656"/>
        <item x="700"/>
        <item x="475"/>
        <item x="188"/>
        <item x="272"/>
        <item x="299"/>
        <item x="164"/>
        <item x="256"/>
        <item x="388"/>
        <item x="329"/>
        <item x="328"/>
        <item x="695"/>
        <item x="135"/>
        <item x="752"/>
        <item x="453"/>
        <item x="623"/>
        <item x="314"/>
        <item x="524"/>
        <item x="621"/>
        <item x="677"/>
        <item x="390"/>
        <item x="680"/>
        <item x="340"/>
        <item x="444"/>
        <item x="333"/>
        <item x="370"/>
        <item x="630"/>
        <item x="223"/>
        <item x="227"/>
        <item x="200"/>
        <item x="703"/>
        <item x="97"/>
        <item x="235"/>
        <item x="509"/>
        <item x="100"/>
        <item x="300"/>
        <item x="53"/>
        <item x="632"/>
        <item x="684"/>
        <item x="355"/>
        <item x="622"/>
        <item x="82"/>
        <item x="657"/>
        <item x="17"/>
        <item x="640"/>
        <item x="305"/>
        <item x="644"/>
        <item x="710"/>
        <item x="51"/>
        <item x="336"/>
        <item x="56"/>
        <item x="594"/>
        <item x="57"/>
        <item x="531"/>
        <item x="271"/>
        <item x="379"/>
        <item x="456"/>
        <item x="356"/>
        <item x="181"/>
        <item x="458"/>
        <item x="744"/>
        <item x="344"/>
        <item x="25"/>
        <item x="408"/>
        <item x="606"/>
        <item x="709"/>
        <item x="460"/>
        <item x="310"/>
        <item x="39"/>
        <item x="575"/>
        <item x="184"/>
        <item x="570"/>
        <item x="603"/>
        <item x="59"/>
        <item x="202"/>
        <item x="274"/>
        <item x="313"/>
        <item x="364"/>
        <item x="173"/>
        <item x="505"/>
        <item x="712"/>
        <item x="428"/>
        <item x="581"/>
        <item x="84"/>
        <item x="140"/>
        <item x="12"/>
        <item x="282"/>
        <item x="389"/>
        <item x="250"/>
        <item x="713"/>
        <item x="114"/>
        <item x="437"/>
        <item x="702"/>
        <item x="681"/>
        <item x="273"/>
        <item x="327"/>
        <item x="584"/>
        <item x="569"/>
        <item x="89"/>
        <item x="697"/>
        <item x="80"/>
        <item x="692"/>
        <item x="228"/>
        <item x="478"/>
        <item x="578"/>
        <item x="479"/>
        <item x="686"/>
        <item x="334"/>
        <item x="779"/>
        <item x="629"/>
        <item x="232"/>
        <item x="98"/>
        <item x="742"/>
        <item x="689"/>
        <item x="360"/>
        <item x="251"/>
        <item x="319"/>
        <item x="781"/>
        <item x="563"/>
        <item x="557"/>
        <item x="354"/>
        <item x="88"/>
        <item x="189"/>
        <item x="782"/>
        <item x="497"/>
        <item x="679"/>
        <item x="155"/>
        <item x="396"/>
        <item x="85"/>
        <item x="659"/>
        <item x="83"/>
        <item x="682"/>
        <item x="501"/>
        <item x="553"/>
        <item x="683"/>
        <item x="162"/>
        <item x="221"/>
        <item x="41"/>
        <item x="585"/>
        <item x="765"/>
        <item x="291"/>
        <item x="474"/>
        <item x="784"/>
        <item x="770"/>
        <item x="619"/>
        <item x="707"/>
        <item x="311"/>
        <item x="198"/>
        <item x="380"/>
        <item x="721"/>
        <item x="602"/>
        <item x="338"/>
        <item x="747"/>
        <item x="222"/>
        <item x="698"/>
        <item x="307"/>
        <item x="628"/>
        <item x="515"/>
        <item x="365"/>
        <item x="211"/>
        <item x="699"/>
        <item x="513"/>
        <item x="225"/>
        <item x="382"/>
        <item x="11"/>
        <item x="61"/>
        <item x="283"/>
        <item x="298"/>
        <item x="363"/>
        <item x="589"/>
        <item x="138"/>
        <item x="599"/>
        <item x="252"/>
        <item x="726"/>
        <item x="455"/>
        <item x="439"/>
        <item x="50"/>
        <item x="536"/>
        <item x="489"/>
        <item x="257"/>
        <item x="522"/>
        <item x="440"/>
        <item x="741"/>
        <item x="154"/>
        <item x="555"/>
        <item x="436"/>
        <item x="199"/>
        <item x="185"/>
        <item x="576"/>
        <item x="674"/>
        <item x="326"/>
        <item x="631"/>
        <item x="384"/>
        <item x="309"/>
        <item x="351"/>
        <item x="362"/>
        <item x="30"/>
        <item x="588"/>
        <item x="183"/>
        <item x="471"/>
        <item x="597"/>
        <item x="230"/>
        <item x="119"/>
        <item x="174"/>
        <item x="275"/>
        <item x="90"/>
        <item x="55"/>
        <item x="266"/>
        <item x="165"/>
        <item x="592"/>
        <item x="516"/>
        <item x="418"/>
        <item x="750"/>
        <item x="586"/>
        <item x="761"/>
        <item x="485"/>
        <item x="547"/>
        <item x="443"/>
        <item x="5"/>
        <item x="150"/>
        <item x="451"/>
        <item x="243"/>
        <item x="281"/>
        <item x="618"/>
        <item x="551"/>
        <item x="21"/>
        <item x="745"/>
        <item x="349"/>
        <item x="638"/>
        <item x="171"/>
        <item x="438"/>
        <item x="262"/>
        <item x="691"/>
        <item x="556"/>
        <item x="476"/>
        <item x="740"/>
        <item x="301"/>
        <item x="646"/>
        <item x="579"/>
        <item x="704"/>
        <item x="728"/>
        <item x="182"/>
        <item x="693"/>
        <item x="550"/>
        <item x="191"/>
        <item x="417"/>
        <item x="748"/>
        <item x="604"/>
        <item x="278"/>
        <item x="276"/>
        <item x="446"/>
        <item x="268"/>
        <item x="231"/>
        <item x="587"/>
        <item x="749"/>
        <item x="323"/>
        <item x="280"/>
        <item x="774"/>
        <item x="500"/>
        <item x="358"/>
        <item x="627"/>
        <item x="81"/>
        <item x="477"/>
        <item x="385"/>
        <item x="258"/>
        <item x="195"/>
        <item x="571"/>
        <item x="526"/>
        <item x="320"/>
        <item x="783"/>
        <item x="552"/>
        <item x="374"/>
        <item x="470"/>
        <item x="52"/>
        <item x="131"/>
        <item x="767"/>
        <item x="285"/>
        <item x="487"/>
        <item x="514"/>
        <item x="568"/>
        <item x="378"/>
        <item x="168"/>
        <item x="706"/>
        <item x="429"/>
        <item x="8"/>
        <item x="294"/>
        <item x="321"/>
        <item x="762"/>
        <item x="216"/>
        <item x="764"/>
        <item x="648"/>
        <item x="609"/>
        <item x="34"/>
        <item x="502"/>
        <item x="481"/>
        <item x="776"/>
        <item x="530"/>
        <item x="18"/>
        <item x="113"/>
        <item x="139"/>
        <item x="157"/>
        <item x="624"/>
        <item x="151"/>
        <item x="613"/>
        <item x="708"/>
        <item x="499"/>
        <item x="337"/>
        <item x="263"/>
        <item x="582"/>
        <item x="507"/>
        <item x="654"/>
        <item x="422"/>
        <item x="727"/>
        <item x="350"/>
        <item x="65"/>
        <item x="548"/>
        <item x="564"/>
        <item x="63"/>
        <item x="357"/>
        <item x="565"/>
        <item x="116"/>
        <item x="653"/>
        <item x="259"/>
        <item x="373"/>
        <item x="601"/>
        <item x="743"/>
        <item x="269"/>
        <item x="658"/>
        <item x="508"/>
        <item x="214"/>
        <item x="72"/>
        <item x="10"/>
        <item x="218"/>
        <item x="450"/>
        <item x="538"/>
        <item x="27"/>
        <item x="246"/>
        <item x="306"/>
        <item x="260"/>
        <item x="224"/>
        <item x="537"/>
        <item x="687"/>
        <item x="79"/>
        <item x="109"/>
        <item x="459"/>
        <item x="441"/>
        <item x="149"/>
        <item x="433"/>
        <item x="248"/>
        <item x="641"/>
        <item x="639"/>
        <item x="290"/>
        <item x="466"/>
        <item x="763"/>
        <item x="777"/>
        <item x="484"/>
        <item x="35"/>
        <item x="735"/>
        <item x="486"/>
        <item x="488"/>
        <item x="147"/>
        <item x="491"/>
        <item x="511"/>
        <item x="616"/>
        <item x="768"/>
        <item x="253"/>
        <item x="353"/>
        <item x="339"/>
        <item x="190"/>
        <item x="724"/>
        <item x="449"/>
        <item x="315"/>
        <item x="115"/>
        <item x="203"/>
        <item x="352"/>
        <item x="402"/>
        <item x="468"/>
        <item x="660"/>
        <item x="279"/>
        <item x="615"/>
        <item x="293"/>
        <item x="23"/>
        <item x="675"/>
        <item x="397"/>
        <item x="324"/>
        <item x="435"/>
        <item x="598"/>
        <item x="541"/>
        <item x="503"/>
        <item x="302"/>
        <item x="204"/>
        <item x="175"/>
        <item x="212"/>
        <item x="736"/>
        <item x="404"/>
        <item x="431"/>
        <item x="172"/>
        <item x="694"/>
        <item x="178"/>
        <item x="600"/>
        <item x="106"/>
        <item x="480"/>
        <item x="643"/>
        <item x="662"/>
        <item x="36"/>
        <item x="44"/>
        <item x="153"/>
        <item x="186"/>
        <item x="130"/>
        <item x="620"/>
        <item x="15"/>
        <item x="144"/>
        <item x="93"/>
        <item x="465"/>
        <item x="177"/>
        <item x="722"/>
        <item x="756"/>
        <item x="325"/>
        <item x="566"/>
        <item x="94"/>
        <item x="69"/>
        <item x="254"/>
        <item x="217"/>
        <item x="605"/>
        <item x="371"/>
        <item x="467"/>
        <item x="112"/>
        <item x="381"/>
        <item x="76"/>
        <item x="68"/>
        <item x="407"/>
        <item x="399"/>
        <item x="690"/>
        <item x="419"/>
        <item x="187"/>
        <item x="331"/>
        <item x="409"/>
        <item x="308"/>
        <item x="527"/>
        <item x="180"/>
        <item x="434"/>
        <item x="16"/>
        <item x="583"/>
        <item x="111"/>
        <item x="701"/>
        <item x="60"/>
        <item x="472"/>
        <item x="42"/>
        <item x="48"/>
        <item x="146"/>
        <item x="244"/>
        <item x="723"/>
        <item x="758"/>
        <item x="757"/>
        <item x="504"/>
        <item x="295"/>
        <item x="669"/>
        <item x="158"/>
        <item x="330"/>
        <item x="78"/>
        <item x="737"/>
        <item x="22"/>
        <item x="525"/>
        <item x="46"/>
        <item x="43"/>
        <item x="247"/>
        <item x="77"/>
        <item x="194"/>
        <item x="145"/>
        <item x="372"/>
        <item x="233"/>
        <item x="580"/>
        <item x="769"/>
        <item x="196"/>
        <item x="567"/>
        <item x="176"/>
        <item x="2"/>
        <item x="179"/>
        <item x="673"/>
        <item x="790"/>
        <item x="267"/>
        <item x="346"/>
        <item x="778"/>
        <item x="420"/>
        <item x="4"/>
        <item x="415"/>
        <item x="452"/>
        <item x="169"/>
        <item x="528"/>
        <item x="105"/>
        <item x="133"/>
        <item x="517"/>
        <item x="510"/>
        <item x="562"/>
        <item x="286"/>
        <item x="442"/>
        <item x="375"/>
        <item x="122"/>
        <item x="167"/>
        <item x="772"/>
        <item x="668"/>
        <item x="387"/>
        <item x="270"/>
        <item x="612"/>
        <item x="318"/>
        <item x="28"/>
        <item x="32"/>
        <item x="121"/>
        <item x="642"/>
        <item x="733"/>
        <item x="376"/>
        <item x="45"/>
        <item x="241"/>
        <item x="546"/>
        <item x="760"/>
        <item x="655"/>
        <item x="532"/>
        <item x="229"/>
        <item x="483"/>
        <item x="791"/>
        <item x="400"/>
        <item x="103"/>
        <item x="3"/>
        <item x="766"/>
        <item x="127"/>
        <item x="197"/>
        <item x="719"/>
        <item x="108"/>
        <item x="544"/>
        <item x="234"/>
        <item x="92"/>
        <item x="62"/>
        <item x="86"/>
        <item x="715"/>
        <item x="75"/>
        <item x="755"/>
        <item x="464"/>
        <item x="123"/>
        <item x="219"/>
        <item x="739"/>
        <item x="24"/>
        <item x="405"/>
        <item x="717"/>
        <item x="676"/>
        <item x="759"/>
        <item x="161"/>
        <item x="236"/>
        <item x="215"/>
        <item x="398"/>
        <item x="104"/>
        <item x="424"/>
        <item x="95"/>
        <item x="207"/>
        <item x="152"/>
        <item x="71"/>
        <item x="738"/>
        <item x="297"/>
        <item x="554"/>
        <item x="780"/>
        <item x="91"/>
        <item x="445"/>
        <item x="403"/>
        <item x="427"/>
        <item x="73"/>
        <item x="6"/>
        <item x="107"/>
        <item x="74"/>
        <item x="343"/>
        <item x="132"/>
        <item x="347"/>
        <item x="20"/>
        <item x="462"/>
        <item x="720"/>
        <item x="549"/>
        <item x="201"/>
        <item x="636"/>
        <item x="533"/>
        <item x="58"/>
        <item x="787"/>
        <item x="208"/>
        <item x="730"/>
        <item x="593"/>
        <item x="649"/>
        <item x="645"/>
        <item x="495"/>
        <item x="751"/>
        <item x="261"/>
        <item x="38"/>
        <item x="610"/>
        <item x="335"/>
        <item x="64"/>
        <item x="395"/>
        <item x="117"/>
        <item x="49"/>
        <item x="492"/>
        <item x="342"/>
        <item x="391"/>
        <item x="137"/>
        <item x="512"/>
        <item x="136"/>
        <item x="206"/>
        <item x="590"/>
        <item x="129"/>
        <item x="292"/>
        <item x="633"/>
        <item x="156"/>
        <item x="725"/>
        <item x="19"/>
        <item x="705"/>
        <item x="142"/>
        <item x="635"/>
        <item x="143"/>
        <item x="87"/>
        <item x="539"/>
        <item x="678"/>
        <item x="490"/>
        <item x="574"/>
        <item x="771"/>
        <item x="447"/>
        <item x="540"/>
        <item x="255"/>
        <item x="650"/>
        <item x="163"/>
        <item x="542"/>
        <item x="101"/>
        <item x="412"/>
        <item x="663"/>
        <item x="789"/>
        <item x="54"/>
        <item x="265"/>
        <item x="685"/>
        <item x="496"/>
        <item x="543"/>
        <item x="608"/>
        <item x="245"/>
        <item x="711"/>
        <item x="367"/>
        <item x="493"/>
        <item x="249"/>
        <item x="160"/>
        <item x="410"/>
        <item x="99"/>
        <item x="284"/>
        <item x="159"/>
        <item x="614"/>
        <item x="457"/>
        <item x="192"/>
        <item x="577"/>
        <item x="595"/>
        <item x="33"/>
        <item x="666"/>
        <item x="118"/>
        <item x="134"/>
        <item x="461"/>
        <item x="166"/>
        <item x="786"/>
        <item x="506"/>
        <item x="383"/>
        <item x="535"/>
        <item x="520"/>
        <item x="1"/>
        <item x="141"/>
        <item x="473"/>
        <item x="425"/>
        <item x="559"/>
        <item x="519"/>
        <item x="454"/>
        <item x="288"/>
        <item x="753"/>
        <item x="341"/>
        <item x="238"/>
        <item x="494"/>
        <item x="393"/>
        <item x="746"/>
        <item x="361"/>
        <item x="317"/>
        <item x="664"/>
        <item x="773"/>
        <item x="716"/>
        <item x="37"/>
        <item x="14"/>
        <item x="369"/>
        <item x="714"/>
        <item x="731"/>
        <item x="213"/>
        <item x="125"/>
        <item x="611"/>
        <item x="596"/>
        <item x="413"/>
        <item x="120"/>
        <item x="110"/>
        <item x="47"/>
        <item x="647"/>
        <item x="718"/>
        <item x="312"/>
        <item x="170"/>
        <item x="463"/>
        <item x="31"/>
        <item x="368"/>
        <item x="529"/>
        <item x="688"/>
        <item x="209"/>
        <item x="651"/>
        <item x="671"/>
        <item x="13"/>
        <item x="210"/>
        <item x="732"/>
        <item x="411"/>
        <item x="237"/>
        <item x="518"/>
        <item x="242"/>
        <item x="545"/>
        <item x="521"/>
        <item x="652"/>
        <item x="226"/>
        <item x="102"/>
        <item x="345"/>
        <item x="239"/>
        <item x="316"/>
        <item x="70"/>
        <item x="96"/>
        <item x="482"/>
        <item x="289"/>
        <item x="523"/>
        <item x="40"/>
        <item x="287"/>
        <item x="205"/>
        <item x="754"/>
        <item x="240"/>
        <item x="788"/>
        <item x="128"/>
        <item x="665"/>
        <item x="394"/>
        <item x="124"/>
        <item x="264"/>
        <item x="414"/>
        <item x="416"/>
        <item x="126"/>
        <item x="303"/>
        <item x="560"/>
        <item x="667"/>
        <item x="734"/>
        <item x="498"/>
        <item x="561"/>
        <item x="348"/>
        <item x="430"/>
        <item x="672"/>
        <item x="426"/>
        <item x="67"/>
        <item x="0"/>
      </items>
    </pivotField>
    <pivotField axis="axisRow" compact="0" outline="0" showAll="0" defaultSubtotal="0">
      <items count="780">
        <item x="61"/>
        <item x="9"/>
        <item x="158"/>
        <item x="18"/>
        <item x="134"/>
        <item x="23"/>
        <item x="307"/>
        <item x="97"/>
        <item x="141"/>
        <item x="34"/>
        <item x="8"/>
        <item x="96"/>
        <item x="110"/>
        <item x="100"/>
        <item x="35"/>
        <item x="17"/>
        <item x="36"/>
        <item x="152"/>
        <item x="7"/>
        <item x="165"/>
        <item x="263"/>
        <item x="115"/>
        <item x="5"/>
        <item x="93"/>
        <item x="124"/>
        <item x="291"/>
        <item x="440"/>
        <item x="188"/>
        <item x="153"/>
        <item x="177"/>
        <item x="159"/>
        <item x="53"/>
        <item x="52"/>
        <item x="148"/>
        <item x="51"/>
        <item x="248"/>
        <item x="156"/>
        <item x="227"/>
        <item x="71"/>
        <item x="397"/>
        <item x="125"/>
        <item x="32"/>
        <item x="260"/>
        <item x="289"/>
        <item x="280"/>
        <item x="444"/>
        <item x="132"/>
        <item x="538"/>
        <item x="151"/>
        <item x="116"/>
        <item x="673"/>
        <item x="109"/>
        <item x="58"/>
        <item x="586"/>
        <item x="305"/>
        <item x="42"/>
        <item x="212"/>
        <item x="14"/>
        <item x="145"/>
        <item x="349"/>
        <item x="357"/>
        <item x="91"/>
        <item x="347"/>
        <item x="217"/>
        <item x="75"/>
        <item x="107"/>
        <item x="301"/>
        <item x="22"/>
        <item x="187"/>
        <item x="130"/>
        <item x="123"/>
        <item x="553"/>
        <item x="69"/>
        <item x="242"/>
        <item x="226"/>
        <item x="164"/>
        <item x="320"/>
        <item x="88"/>
        <item x="396"/>
        <item x="54"/>
        <item x="129"/>
        <item x="666"/>
        <item x="30"/>
        <item x="363"/>
        <item x="535"/>
        <item x="484"/>
        <item x="6"/>
        <item x="85"/>
        <item x="665"/>
        <item x="318"/>
        <item x="419"/>
        <item x="87"/>
        <item x="29"/>
        <item x="712"/>
        <item x="330"/>
        <item x="262"/>
        <item x="72"/>
        <item x="755"/>
        <item x="229"/>
        <item x="358"/>
        <item x="387"/>
        <item x="127"/>
        <item x="98"/>
        <item x="186"/>
        <item x="544"/>
        <item x="10"/>
        <item x="258"/>
        <item x="310"/>
        <item x="599"/>
        <item x="302"/>
        <item x="297"/>
        <item x="424"/>
        <item x="400"/>
        <item x="261"/>
        <item x="114"/>
        <item x="33"/>
        <item x="449"/>
        <item x="432"/>
        <item x="154"/>
        <item x="512"/>
        <item x="250"/>
        <item x="341"/>
        <item x="453"/>
        <item x="457"/>
        <item x="569"/>
        <item x="95"/>
        <item x="77"/>
        <item x="202"/>
        <item x="268"/>
        <item x="173"/>
        <item x="372"/>
        <item x="537"/>
        <item x="561"/>
        <item x="699"/>
        <item x="548"/>
        <item x="384"/>
        <item x="138"/>
        <item x="232"/>
        <item x="86"/>
        <item x="282"/>
        <item x="421"/>
        <item x="542"/>
        <item x="543"/>
        <item x="725"/>
        <item x="579"/>
        <item x="267"/>
        <item x="155"/>
        <item x="16"/>
        <item x="64"/>
        <item x="568"/>
        <item x="519"/>
        <item x="89"/>
        <item x="439"/>
        <item x="526"/>
        <item x="753"/>
        <item x="758"/>
        <item x="605"/>
        <item x="435"/>
        <item x="516"/>
        <item x="133"/>
        <item x="541"/>
        <item x="343"/>
        <item x="78"/>
        <item x="394"/>
        <item x="452"/>
        <item x="365"/>
        <item x="513"/>
        <item x="433"/>
        <item x="315"/>
        <item x="73"/>
        <item x="759"/>
        <item x="434"/>
        <item x="691"/>
        <item x="294"/>
        <item x="456"/>
        <item x="583"/>
        <item x="144"/>
        <item x="480"/>
        <item x="20"/>
        <item x="49"/>
        <item x="45"/>
        <item x="555"/>
        <item x="455"/>
        <item x="684"/>
        <item x="580"/>
        <item x="688"/>
        <item x="448"/>
        <item x="641"/>
        <item x="90"/>
        <item x="505"/>
        <item x="39"/>
        <item x="126"/>
        <item x="204"/>
        <item x="652"/>
        <item x="585"/>
        <item x="661"/>
        <item x="422"/>
        <item x="50"/>
        <item x="572"/>
        <item x="584"/>
        <item x="498"/>
        <item x="275"/>
        <item x="92"/>
        <item x="81"/>
        <item x="417"/>
        <item x="464"/>
        <item x="601"/>
        <item x="752"/>
        <item x="139"/>
        <item x="441"/>
        <item x="265"/>
        <item x="634"/>
        <item x="166"/>
        <item x="534"/>
        <item x="711"/>
        <item x="563"/>
        <item x="375"/>
        <item x="769"/>
        <item x="192"/>
        <item x="244"/>
        <item x="295"/>
        <item x="497"/>
        <item x="119"/>
        <item x="511"/>
        <item x="653"/>
        <item x="409"/>
        <item x="702"/>
        <item x="442"/>
        <item x="385"/>
        <item x="206"/>
        <item x="19"/>
        <item x="106"/>
        <item x="185"/>
        <item x="303"/>
        <item x="190"/>
        <item x="112"/>
        <item x="128"/>
        <item x="680"/>
        <item x="11"/>
        <item x="742"/>
        <item x="645"/>
        <item x="412"/>
        <item x="43"/>
        <item x="562"/>
        <item x="175"/>
        <item x="721"/>
        <item x="57"/>
        <item x="288"/>
        <item x="13"/>
        <item x="483"/>
        <item x="235"/>
        <item x="15"/>
        <item x="678"/>
        <item x="574"/>
        <item x="149"/>
        <item x="304"/>
        <item x="760"/>
        <item x="603"/>
        <item x="311"/>
        <item x="99"/>
        <item x="1"/>
        <item x="68"/>
        <item x="205"/>
        <item x="383"/>
        <item x="321"/>
        <item x="463"/>
        <item x="425"/>
        <item x="564"/>
        <item x="277"/>
        <item x="664"/>
        <item x="450"/>
        <item x="94"/>
        <item x="55"/>
        <item x="113"/>
        <item x="309"/>
        <item x="528"/>
        <item x="670"/>
        <item x="334"/>
        <item x="12"/>
        <item x="388"/>
        <item x="118"/>
        <item x="333"/>
        <item x="284"/>
        <item x="336"/>
        <item x="24"/>
        <item x="271"/>
        <item x="331"/>
        <item x="656"/>
        <item x="346"/>
        <item x="252"/>
        <item x="40"/>
        <item x="669"/>
        <item x="660"/>
        <item x="437"/>
        <item x="370"/>
        <item x="60"/>
        <item x="276"/>
        <item x="292"/>
        <item x="160"/>
        <item x="360"/>
        <item x="646"/>
        <item x="612"/>
        <item x="623"/>
        <item x="62"/>
        <item x="228"/>
        <item x="527"/>
        <item x="408"/>
        <item x="243"/>
        <item x="306"/>
        <item x="279"/>
        <item x="592"/>
        <item x="451"/>
        <item x="59"/>
        <item x="28"/>
        <item x="594"/>
        <item x="136"/>
        <item x="411"/>
        <item x="427"/>
        <item x="723"/>
        <item x="654"/>
        <item x="281"/>
        <item x="614"/>
        <item x="345"/>
        <item x="101"/>
        <item x="577"/>
        <item x="214"/>
        <item x="737"/>
        <item x="391"/>
        <item x="44"/>
        <item x="683"/>
        <item x="308"/>
        <item x="643"/>
        <item x="642"/>
        <item x="339"/>
        <item x="377"/>
        <item x="362"/>
        <item x="582"/>
        <item x="533"/>
        <item x="490"/>
        <item x="639"/>
        <item x="407"/>
        <item x="238"/>
        <item x="615"/>
        <item x="775"/>
        <item x="350"/>
        <item x="540"/>
        <item x="253"/>
        <item x="348"/>
        <item x="203"/>
        <item x="393"/>
        <item x="628"/>
        <item x="41"/>
        <item x="655"/>
        <item x="137"/>
        <item x="616"/>
        <item x="596"/>
        <item x="518"/>
        <item x="246"/>
        <item x="369"/>
        <item x="195"/>
        <item x="366"/>
        <item x="247"/>
        <item x="147"/>
        <item x="530"/>
        <item x="663"/>
        <item x="637"/>
        <item x="216"/>
        <item x="332"/>
        <item x="486"/>
        <item x="135"/>
        <item x="744"/>
        <item x="269"/>
        <item x="770"/>
        <item x="359"/>
        <item x="418"/>
        <item x="21"/>
        <item x="76"/>
        <item x="517"/>
        <item x="619"/>
        <item x="482"/>
        <item x="314"/>
        <item x="278"/>
        <item x="361"/>
        <item x="644"/>
        <item x="157"/>
        <item x="750"/>
        <item x="415"/>
        <item x="329"/>
        <item x="423"/>
        <item x="322"/>
        <item x="325"/>
        <item x="335"/>
        <item x="319"/>
        <item x="356"/>
        <item x="765"/>
        <item x="593"/>
        <item x="478"/>
        <item x="402"/>
        <item x="376"/>
        <item x="146"/>
        <item x="473"/>
        <item x="445"/>
        <item x="392"/>
        <item x="658"/>
        <item x="772"/>
        <item x="733"/>
        <item x="679"/>
        <item x="722"/>
        <item x="581"/>
        <item x="63"/>
        <item x="597"/>
        <item x="31"/>
        <item x="198"/>
        <item x="565"/>
        <item x="686"/>
        <item x="595"/>
        <item x="344"/>
        <item x="462"/>
        <item x="257"/>
        <item x="613"/>
        <item x="443"/>
        <item x="414"/>
        <item x="316"/>
        <item x="625"/>
        <item x="529"/>
        <item x="638"/>
        <item x="140"/>
        <item x="624"/>
        <item x="501"/>
        <item x="364"/>
        <item x="222"/>
        <item x="389"/>
        <item x="727"/>
        <item x="56"/>
        <item x="550"/>
        <item x="649"/>
        <item x="249"/>
        <item x="554"/>
        <item x="108"/>
        <item x="499"/>
        <item x="704"/>
        <item x="26"/>
        <item x="264"/>
        <item x="504"/>
        <item x="323"/>
        <item x="668"/>
        <item x="764"/>
        <item x="131"/>
        <item x="667"/>
        <item x="606"/>
        <item x="520"/>
        <item x="386"/>
        <item x="751"/>
        <item x="416"/>
        <item x="410"/>
        <item x="776"/>
        <item x="503"/>
        <item x="80"/>
        <item x="681"/>
        <item x="27"/>
        <item x="270"/>
        <item x="234"/>
        <item x="142"/>
        <item x="324"/>
        <item x="401"/>
        <item x="587"/>
        <item x="25"/>
        <item x="436"/>
        <item x="743"/>
        <item x="218"/>
        <item x="724"/>
        <item x="287"/>
        <item x="626"/>
        <item x="38"/>
        <item x="454"/>
        <item x="283"/>
        <item x="701"/>
        <item x="104"/>
        <item x="121"/>
        <item x="174"/>
        <item x="617"/>
        <item x="671"/>
        <item x="549"/>
        <item x="172"/>
        <item x="728"/>
        <item x="194"/>
        <item x="143"/>
        <item x="351"/>
        <item x="181"/>
        <item x="296"/>
        <item x="552"/>
        <item x="598"/>
        <item x="657"/>
        <item x="342"/>
        <item x="65"/>
        <item x="74"/>
        <item x="566"/>
        <item x="771"/>
        <item x="687"/>
        <item x="677"/>
        <item x="426"/>
        <item x="500"/>
        <item x="103"/>
        <item x="290"/>
        <item x="640"/>
        <item x="213"/>
        <item x="446"/>
        <item x="176"/>
        <item x="245"/>
        <item x="196"/>
        <item x="102"/>
        <item x="741"/>
        <item x="266"/>
        <item x="340"/>
        <item x="398"/>
        <item x="169"/>
        <item x="70"/>
        <item x="211"/>
        <item x="171"/>
        <item x="567"/>
        <item x="650"/>
        <item x="536"/>
        <item x="735"/>
        <item x="337"/>
        <item x="167"/>
        <item x="682"/>
        <item x="622"/>
        <item x="367"/>
        <item x="491"/>
        <item x="312"/>
        <item x="756"/>
        <item x="438"/>
        <item x="571"/>
        <item x="659"/>
        <item x="709"/>
        <item x="715"/>
        <item x="607"/>
        <item x="532"/>
        <item x="368"/>
        <item x="629"/>
        <item x="635"/>
        <item x="515"/>
        <item x="757"/>
        <item x="558"/>
        <item x="754"/>
        <item x="778"/>
        <item x="717"/>
        <item x="150"/>
        <item x="773"/>
        <item x="716"/>
        <item x="689"/>
        <item x="207"/>
        <item x="575"/>
        <item x="506"/>
        <item x="589"/>
        <item x="556"/>
        <item x="67"/>
        <item x="390"/>
        <item x="618"/>
        <item x="399"/>
        <item x="251"/>
        <item x="551"/>
        <item x="256"/>
        <item x="531"/>
        <item x="539"/>
        <item x="672"/>
        <item x="774"/>
        <item x="502"/>
        <item x="470"/>
        <item x="428"/>
        <item x="197"/>
        <item x="233"/>
        <item x="509"/>
        <item x="338"/>
        <item x="105"/>
        <item x="570"/>
        <item x="766"/>
        <item x="374"/>
        <item x="467"/>
        <item x="636"/>
        <item x="373"/>
        <item x="37"/>
        <item x="630"/>
        <item x="193"/>
        <item x="590"/>
        <item x="477"/>
        <item x="378"/>
        <item x="662"/>
        <item x="545"/>
        <item x="111"/>
        <item x="609"/>
        <item x="215"/>
        <item x="734"/>
        <item x="286"/>
        <item x="285"/>
        <item x="604"/>
        <item x="66"/>
        <item x="223"/>
        <item x="697"/>
        <item x="627"/>
        <item x="420"/>
        <item x="469"/>
        <item x="698"/>
        <item x="117"/>
        <item x="546"/>
        <item x="696"/>
        <item x="379"/>
        <item x="466"/>
        <item x="747"/>
        <item x="403"/>
        <item x="621"/>
        <item x="313"/>
        <item x="430"/>
        <item x="237"/>
        <item x="231"/>
        <item x="371"/>
        <item x="620"/>
        <item x="353"/>
        <item x="719"/>
        <item x="674"/>
        <item x="610"/>
        <item x="521"/>
        <item x="559"/>
        <item x="254"/>
        <item x="413"/>
        <item x="703"/>
        <item x="79"/>
        <item x="209"/>
        <item x="632"/>
        <item x="468"/>
        <item x="602"/>
        <item x="429"/>
        <item x="708"/>
        <item x="675"/>
        <item x="255"/>
        <item x="746"/>
        <item x="120"/>
        <item x="736"/>
        <item x="472"/>
        <item x="726"/>
        <item x="738"/>
        <item x="380"/>
        <item x="236"/>
        <item x="317"/>
        <item x="191"/>
        <item x="354"/>
        <item x="608"/>
        <item x="221"/>
        <item x="395"/>
        <item x="730"/>
        <item x="474"/>
        <item x="700"/>
        <item x="573"/>
        <item x="576"/>
        <item x="740"/>
        <item x="651"/>
        <item x="745"/>
        <item x="381"/>
        <item x="524"/>
        <item x="510"/>
        <item x="648"/>
        <item x="489"/>
        <item x="714"/>
        <item x="352"/>
        <item x="633"/>
        <item x="507"/>
        <item x="170"/>
        <item x="327"/>
        <item x="178"/>
        <item x="447"/>
        <item x="299"/>
        <item x="3"/>
        <item x="326"/>
        <item x="779"/>
        <item x="647"/>
        <item x="761"/>
        <item x="508"/>
        <item x="479"/>
        <item x="748"/>
        <item x="465"/>
        <item x="487"/>
        <item x="777"/>
        <item x="514"/>
        <item x="488"/>
        <item x="83"/>
        <item x="739"/>
        <item x="82"/>
        <item x="631"/>
        <item x="611"/>
        <item x="763"/>
        <item x="560"/>
        <item x="485"/>
        <item x="168"/>
        <item x="588"/>
        <item x="600"/>
        <item x="729"/>
        <item x="431"/>
        <item x="210"/>
        <item x="298"/>
        <item x="557"/>
        <item x="676"/>
        <item x="706"/>
        <item x="767"/>
        <item x="731"/>
        <item x="471"/>
        <item x="762"/>
        <item x="182"/>
        <item x="685"/>
        <item x="47"/>
        <item x="189"/>
        <item x="523"/>
        <item x="695"/>
        <item x="2"/>
        <item x="705"/>
        <item x="179"/>
        <item x="493"/>
        <item x="492"/>
        <item x="293"/>
        <item x="707"/>
        <item x="591"/>
        <item x="208"/>
        <item x="183"/>
        <item x="230"/>
        <item x="46"/>
        <item x="219"/>
        <item x="273"/>
        <item x="713"/>
        <item x="259"/>
        <item x="476"/>
        <item x="547"/>
        <item x="475"/>
        <item x="405"/>
        <item x="768"/>
        <item x="272"/>
        <item x="522"/>
        <item x="720"/>
        <item x="458"/>
        <item x="220"/>
        <item x="240"/>
        <item x="495"/>
        <item x="578"/>
        <item x="180"/>
        <item x="481"/>
        <item x="494"/>
        <item x="749"/>
        <item x="525"/>
        <item x="718"/>
        <item x="224"/>
        <item x="690"/>
        <item x="404"/>
        <item x="239"/>
        <item x="382"/>
        <item x="732"/>
        <item x="184"/>
        <item x="355"/>
        <item x="406"/>
        <item x="122"/>
        <item x="225"/>
        <item x="692"/>
        <item x="161"/>
        <item x="300"/>
        <item x="693"/>
        <item x="328"/>
        <item x="162"/>
        <item x="200"/>
        <item x="710"/>
        <item x="84"/>
        <item x="496"/>
        <item x="4"/>
        <item x="274"/>
        <item x="460"/>
        <item x="48"/>
        <item x="199"/>
        <item x="459"/>
        <item x="694"/>
        <item x="241"/>
        <item x="163"/>
        <item x="461"/>
        <item x="201"/>
        <item x="0"/>
      </items>
    </pivotField>
    <pivotField axis="axisRow" compact="0" outline="0" showAll="0" defaultSubtotal="0">
      <items count="327">
        <item x="52"/>
        <item x="9"/>
        <item x="72"/>
        <item x="7"/>
        <item x="31"/>
        <item x="34"/>
        <item x="8"/>
        <item x="5"/>
        <item x="17"/>
        <item x="74"/>
        <item x="32"/>
        <item x="44"/>
        <item x="37"/>
        <item x="49"/>
        <item x="101"/>
        <item x="65"/>
        <item x="14"/>
        <item x="30"/>
        <item x="83"/>
        <item x="100"/>
        <item x="64"/>
        <item x="73"/>
        <item x="59"/>
        <item x="45"/>
        <item x="19"/>
        <item x="113"/>
        <item x="1"/>
        <item x="36"/>
        <item x="164"/>
        <item x="38"/>
        <item x="54"/>
        <item x="76"/>
        <item x="123"/>
        <item x="10"/>
        <item x="28"/>
        <item x="60"/>
        <item x="180"/>
        <item x="176"/>
        <item x="21"/>
        <item x="91"/>
        <item x="6"/>
        <item x="78"/>
        <item x="84"/>
        <item x="26"/>
        <item x="27"/>
        <item x="125"/>
        <item x="163"/>
        <item x="189"/>
        <item x="149"/>
        <item x="102"/>
        <item x="221"/>
        <item x="16"/>
        <item x="71"/>
        <item x="43"/>
        <item x="94"/>
        <item x="214"/>
        <item x="98"/>
        <item x="20"/>
        <item x="22"/>
        <item x="18"/>
        <item x="183"/>
        <item x="93"/>
        <item x="53"/>
        <item x="270"/>
        <item x="103"/>
        <item x="55"/>
        <item x="139"/>
        <item x="197"/>
        <item x="169"/>
        <item x="171"/>
        <item x="82"/>
        <item x="81"/>
        <item x="187"/>
        <item x="280"/>
        <item x="148"/>
        <item x="33"/>
        <item x="145"/>
        <item x="63"/>
        <item x="12"/>
        <item x="95"/>
        <item x="127"/>
        <item x="62"/>
        <item x="35"/>
        <item x="25"/>
        <item x="47"/>
        <item x="85"/>
        <item x="51"/>
        <item x="77"/>
        <item x="15"/>
        <item x="220"/>
        <item x="298"/>
        <item x="92"/>
        <item x="157"/>
        <item x="61"/>
        <item x="267"/>
        <item x="29"/>
        <item x="289"/>
        <item x="199"/>
        <item x="80"/>
        <item x="13"/>
        <item x="50"/>
        <item x="195"/>
        <item x="87"/>
        <item x="182"/>
        <item x="122"/>
        <item x="313"/>
        <item x="58"/>
        <item x="248"/>
        <item x="97"/>
        <item x="242"/>
        <item x="323"/>
        <item x="75"/>
        <item x="181"/>
        <item x="223"/>
        <item x="99"/>
        <item x="118"/>
        <item x="222"/>
        <item x="288"/>
        <item x="217"/>
        <item x="86"/>
        <item x="24"/>
        <item x="213"/>
        <item x="226"/>
        <item x="275"/>
        <item x="144"/>
        <item x="178"/>
        <item x="177"/>
        <item x="240"/>
        <item x="271"/>
        <item x="39"/>
        <item x="218"/>
        <item x="120"/>
        <item x="66"/>
        <item x="198"/>
        <item x="159"/>
        <item x="46"/>
        <item x="269"/>
        <item x="209"/>
        <item x="114"/>
        <item x="160"/>
        <item x="89"/>
        <item x="260"/>
        <item x="206"/>
        <item x="11"/>
        <item x="48"/>
        <item x="281"/>
        <item x="57"/>
        <item x="282"/>
        <item x="235"/>
        <item x="216"/>
        <item x="312"/>
        <item x="202"/>
        <item x="179"/>
        <item x="146"/>
        <item x="314"/>
        <item x="283"/>
        <item x="124"/>
        <item x="132"/>
        <item x="112"/>
        <item x="67"/>
        <item x="208"/>
        <item x="141"/>
        <item x="190"/>
        <item x="126"/>
        <item x="194"/>
        <item x="96"/>
        <item x="186"/>
        <item x="201"/>
        <item x="285"/>
        <item x="262"/>
        <item x="273"/>
        <item x="151"/>
        <item x="310"/>
        <item x="211"/>
        <item x="274"/>
        <item x="215"/>
        <item x="115"/>
        <item x="224"/>
        <item x="170"/>
        <item x="138"/>
        <item x="200"/>
        <item x="311"/>
        <item x="266"/>
        <item x="134"/>
        <item x="268"/>
        <item x="326"/>
        <item x="265"/>
        <item x="152"/>
        <item x="191"/>
        <item x="165"/>
        <item x="140"/>
        <item x="257"/>
        <item x="251"/>
        <item x="108"/>
        <item x="243"/>
        <item x="278"/>
        <item x="150"/>
        <item x="252"/>
        <item x="307"/>
        <item x="324"/>
        <item x="290"/>
        <item x="264"/>
        <item x="204"/>
        <item x="315"/>
        <item x="119"/>
        <item x="255"/>
        <item x="287"/>
        <item x="293"/>
        <item x="234"/>
        <item x="162"/>
        <item x="111"/>
        <item x="3"/>
        <item x="79"/>
        <item x="184"/>
        <item x="292"/>
        <item x="259"/>
        <item x="277"/>
        <item x="279"/>
        <item x="137"/>
        <item x="284"/>
        <item x="303"/>
        <item x="219"/>
        <item x="69"/>
        <item x="308"/>
        <item x="300"/>
        <item x="276"/>
        <item x="207"/>
        <item x="261"/>
        <item x="291"/>
        <item x="286"/>
        <item x="158"/>
        <item x="174"/>
        <item x="192"/>
        <item x="325"/>
        <item x="23"/>
        <item x="319"/>
        <item x="272"/>
        <item x="88"/>
        <item x="320"/>
        <item x="210"/>
        <item x="203"/>
        <item x="241"/>
        <item x="188"/>
        <item x="230"/>
        <item x="254"/>
        <item x="322"/>
        <item x="136"/>
        <item x="128"/>
        <item x="258"/>
        <item x="250"/>
        <item x="41"/>
        <item x="110"/>
        <item x="317"/>
        <item x="233"/>
        <item x="196"/>
        <item x="263"/>
        <item x="316"/>
        <item x="153"/>
        <item x="236"/>
        <item x="256"/>
        <item x="56"/>
        <item x="147"/>
        <item x="117"/>
        <item x="245"/>
        <item x="109"/>
        <item x="68"/>
        <item x="249"/>
        <item x="302"/>
        <item x="304"/>
        <item x="212"/>
        <item x="232"/>
        <item x="173"/>
        <item x="121"/>
        <item x="172"/>
        <item x="2"/>
        <item x="167"/>
        <item x="107"/>
        <item x="301"/>
        <item x="225"/>
        <item x="231"/>
        <item x="239"/>
        <item x="238"/>
        <item x="161"/>
        <item x="133"/>
        <item x="321"/>
        <item x="143"/>
        <item x="135"/>
        <item x="246"/>
        <item x="294"/>
        <item x="155"/>
        <item x="205"/>
        <item x="166"/>
        <item x="90"/>
        <item x="318"/>
        <item x="40"/>
        <item x="306"/>
        <item x="193"/>
        <item x="253"/>
        <item x="299"/>
        <item x="244"/>
        <item x="175"/>
        <item x="309"/>
        <item x="185"/>
        <item x="154"/>
        <item x="116"/>
        <item x="296"/>
        <item x="70"/>
        <item x="247"/>
        <item x="105"/>
        <item x="305"/>
        <item x="4"/>
        <item x="295"/>
        <item x="104"/>
        <item x="168"/>
        <item x="42"/>
        <item x="156"/>
        <item x="228"/>
        <item x="237"/>
        <item x="142"/>
        <item x="130"/>
        <item x="297"/>
        <item x="227"/>
        <item x="106"/>
        <item x="229"/>
        <item x="129"/>
        <item x="131"/>
        <item x="0"/>
      </items>
    </pivotField>
    <pivotField compact="0" outline="0" subtotalTop="0" showAll="0" defaultSubtotal="0"/>
    <pivotField axis="axisRow" compact="0" outline="0" showAll="0" defaultSubtotal="0">
      <items count="1230">
        <item x="9"/>
        <item x="816"/>
        <item x="1130"/>
        <item x="517"/>
        <item x="326"/>
        <item x="631"/>
        <item x="474"/>
        <item x="363"/>
        <item x="554"/>
        <item x="154"/>
        <item x="179"/>
        <item x="533"/>
        <item x="170"/>
        <item x="805"/>
        <item x="1051"/>
        <item x="851"/>
        <item x="477"/>
        <item x="341"/>
        <item x="23"/>
        <item x="221"/>
        <item x="118"/>
        <item x="8"/>
        <item x="1057"/>
        <item x="1216"/>
        <item x="168"/>
        <item x="201"/>
        <item x="1181"/>
        <item x="173"/>
        <item x="36"/>
        <item x="304"/>
        <item x="302"/>
        <item x="1163"/>
        <item x="418"/>
        <item x="913"/>
        <item x="703"/>
        <item x="623"/>
        <item x="835"/>
        <item x="1017"/>
        <item x="11"/>
        <item x="323"/>
        <item x="94"/>
        <item x="1201"/>
        <item x="1199"/>
        <item x="620"/>
        <item x="220"/>
        <item x="57"/>
        <item x="1093"/>
        <item x="22"/>
        <item x="1111"/>
        <item x="17"/>
        <item x="1060"/>
        <item x="494"/>
        <item x="996"/>
        <item x="885"/>
        <item x="284"/>
        <item x="1148"/>
        <item x="1165"/>
        <item x="136"/>
        <item x="38"/>
        <item x="1182"/>
        <item x="752"/>
        <item x="437"/>
        <item x="113"/>
        <item x="998"/>
        <item x="832"/>
        <item x="769"/>
        <item x="138"/>
        <item x="1166"/>
        <item x="643"/>
        <item x="151"/>
        <item x="1033"/>
        <item x="970"/>
        <item x="266"/>
        <item x="514"/>
        <item x="396"/>
        <item x="358"/>
        <item x="240"/>
        <item x="1020"/>
        <item x="736"/>
        <item x="1123"/>
        <item x="1203"/>
        <item x="1218"/>
        <item x="553"/>
        <item x="95"/>
        <item x="551"/>
        <item x="1054"/>
        <item x="18"/>
        <item x="198"/>
        <item x="260"/>
        <item x="844"/>
        <item x="700"/>
        <item x="376"/>
        <item x="1074"/>
        <item x="953"/>
        <item x="69"/>
        <item x="785"/>
        <item x="662"/>
        <item x="868"/>
        <item x="1184"/>
        <item x="733"/>
        <item x="516"/>
        <item x="204"/>
        <item x="1078"/>
        <item x="471"/>
        <item x="1129"/>
        <item x="140"/>
        <item x="167"/>
        <item x="1052"/>
        <item x="783"/>
        <item x="803"/>
        <item x="473"/>
        <item x="29"/>
        <item x="771"/>
        <item x="35"/>
        <item x="1026"/>
        <item x="866"/>
        <item x="597"/>
        <item x="55"/>
        <item x="625"/>
        <item x="360"/>
        <item x="433"/>
        <item x="6"/>
        <item x="1146"/>
        <item x="261"/>
        <item x="644"/>
        <item x="1095"/>
        <item x="321"/>
        <item x="812"/>
        <item x="483"/>
        <item x="1096"/>
        <item x="1104"/>
        <item x="1127"/>
        <item x="322"/>
        <item x="439"/>
        <item x="568"/>
        <item x="377"/>
        <item x="97"/>
        <item x="774"/>
        <item x="909"/>
        <item x="921"/>
        <item x="200"/>
        <item x="584"/>
        <item x="440"/>
        <item x="219"/>
        <item x="106"/>
        <item x="300"/>
        <item x="361"/>
        <item x="638"/>
        <item x="217"/>
        <item x="578"/>
        <item x="401"/>
        <item x="561"/>
        <item x="1014"/>
        <item x="980"/>
        <item x="25"/>
        <item x="96"/>
        <item x="303"/>
        <item x="32"/>
        <item x="30"/>
        <item x="791"/>
        <item x="493"/>
        <item x="523"/>
        <item x="1019"/>
        <item x="811"/>
        <item x="943"/>
        <item x="481"/>
        <item x="694"/>
        <item x="175"/>
        <item x="77"/>
        <item x="1161"/>
        <item x="907"/>
        <item x="210"/>
        <item x="559"/>
        <item x="1210"/>
        <item x="830"/>
        <item x="1168"/>
        <item x="236"/>
        <item x="34"/>
        <item x="950"/>
        <item x="398"/>
        <item x="750"/>
        <item x="1098"/>
        <item x="339"/>
        <item x="587"/>
        <item x="1036"/>
        <item x="526"/>
        <item x="359"/>
        <item x="1178"/>
        <item x="146"/>
        <item x="1031"/>
        <item x="74"/>
        <item x="355"/>
        <item x="972"/>
        <item x="1067"/>
        <item x="117"/>
        <item x="672"/>
        <item x="831"/>
        <item x="52"/>
        <item x="823"/>
        <item x="194"/>
        <item x="242"/>
        <item x="946"/>
        <item x="590"/>
        <item x="974"/>
        <item x="253"/>
        <item x="131"/>
        <item x="735"/>
        <item x="13"/>
        <item x="144"/>
        <item x="756"/>
        <item x="447"/>
        <item x="565"/>
        <item x="701"/>
        <item x="325"/>
        <item x="490"/>
        <item x="295"/>
        <item x="598"/>
        <item x="1056"/>
        <item x="171"/>
        <item x="772"/>
        <item x="849"/>
        <item x="777"/>
        <item x="193"/>
        <item x="1189"/>
        <item x="455"/>
        <item x="1003"/>
        <item x="743"/>
        <item x="369"/>
        <item x="335"/>
        <item x="910"/>
        <item x="541"/>
        <item x="264"/>
        <item x="115"/>
        <item x="1072"/>
        <item x="573"/>
        <item x="659"/>
        <item x="841"/>
        <item x="378"/>
        <item x="1059"/>
        <item x="1167"/>
        <item x="804"/>
        <item x="633"/>
        <item x="680"/>
        <item x="367"/>
        <item x="72"/>
        <item x="825"/>
        <item x="834"/>
        <item x="45"/>
        <item x="407"/>
        <item x="1223"/>
        <item x="510"/>
        <item x="1132"/>
        <item x="600"/>
        <item x="1174"/>
        <item x="64"/>
        <item x="417"/>
        <item x="806"/>
        <item x="16"/>
        <item x="1120"/>
        <item x="1077"/>
        <item x="436"/>
        <item x="718"/>
        <item x="687"/>
        <item x="469"/>
        <item x="531"/>
        <item x="357"/>
        <item x="870"/>
        <item x="665"/>
        <item x="1204"/>
        <item x="975"/>
        <item x="624"/>
        <item x="126"/>
        <item x="5"/>
        <item x="286"/>
        <item x="288"/>
        <item x="320"/>
        <item x="543"/>
        <item x="878"/>
        <item x="263"/>
        <item x="674"/>
        <item x="15"/>
        <item x="945"/>
        <item x="626"/>
        <item x="99"/>
        <item x="647"/>
        <item x="353"/>
        <item x="287"/>
        <item x="1015"/>
        <item x="239"/>
        <item x="169"/>
        <item x="328"/>
        <item x="556"/>
        <item x="1157"/>
        <item x="698"/>
        <item x="748"/>
        <item x="1030"/>
        <item x="731"/>
        <item x="235"/>
        <item x="1022"/>
        <item x="1139"/>
        <item x="195"/>
        <item x="262"/>
        <item x="306"/>
        <item x="1101"/>
        <item x="595"/>
        <item x="1221"/>
        <item x="283"/>
        <item x="197"/>
        <item x="161"/>
        <item x="883"/>
        <item x="137"/>
        <item x="139"/>
        <item x="630"/>
        <item x="10"/>
        <item x="666"/>
        <item x="669"/>
        <item x="773"/>
        <item x="780"/>
        <item x="374"/>
        <item x="758"/>
        <item x="218"/>
        <item x="281"/>
        <item x="726"/>
        <item x="434"/>
        <item x="1185"/>
        <item x="664"/>
        <item x="555"/>
        <item x="495"/>
        <item x="441"/>
        <item x="621"/>
        <item x="982"/>
        <item x="778"/>
        <item x="180"/>
        <item x="1208"/>
        <item x="414"/>
        <item x="766"/>
        <item x="230"/>
        <item x="54"/>
        <item x="737"/>
        <item x="354"/>
        <item x="1110"/>
        <item x="709"/>
        <item x="244"/>
        <item x="393"/>
        <item x="642"/>
        <item x="315"/>
        <item x="475"/>
        <item x="564"/>
        <item x="250"/>
        <item x="1195"/>
        <item x="324"/>
        <item x="327"/>
        <item x="209"/>
        <item x="918"/>
        <item x="476"/>
        <item x="108"/>
        <item x="702"/>
        <item x="14"/>
        <item x="837"/>
        <item x="723"/>
        <item x="445"/>
        <item x="153"/>
        <item x="59"/>
        <item x="560"/>
        <item x="399"/>
        <item x="468"/>
        <item x="892"/>
        <item x="667"/>
        <item x="98"/>
        <item x="911"/>
        <item x="1039"/>
        <item x="839"/>
        <item x="734"/>
        <item x="1205"/>
        <item x="853"/>
        <item x="640"/>
        <item x="411"/>
        <item x="502"/>
        <item x="116"/>
        <item x="395"/>
        <item x="545"/>
        <item x="70"/>
        <item x="886"/>
        <item x="583"/>
        <item x="738"/>
        <item x="708"/>
        <item x="203"/>
        <item x="875"/>
        <item x="1144"/>
        <item x="754"/>
        <item x="53"/>
        <item x="412"/>
        <item x="871"/>
        <item x="809"/>
        <item x="690"/>
        <item x="1226"/>
        <item x="663"/>
        <item x="602"/>
        <item x="983"/>
        <item x="519"/>
        <item x="65"/>
        <item x="730"/>
        <item x="741"/>
        <item x="506"/>
        <item x="619"/>
        <item x="530"/>
        <item x="51"/>
        <item x="714"/>
        <item x="588"/>
        <item x="511"/>
        <item x="400"/>
        <item x="747"/>
        <item x="60"/>
        <item x="929"/>
        <item x="1021"/>
        <item x="237"/>
        <item x="482"/>
        <item x="539"/>
        <item x="105"/>
        <item x="1217"/>
        <item x="768"/>
        <item x="58"/>
        <item x="470"/>
        <item x="1046"/>
        <item x="807"/>
        <item x="275"/>
        <item x="985"/>
        <item x="1001"/>
        <item x="12"/>
        <item x="299"/>
        <item x="102"/>
        <item x="589"/>
        <item x="794"/>
        <item x="770"/>
        <item x="613"/>
        <item x="692"/>
        <item x="739"/>
        <item x="710"/>
        <item x="977"/>
        <item x="499"/>
        <item x="704"/>
        <item x="435"/>
        <item x="101"/>
        <item x="270"/>
        <item x="1209"/>
        <item x="83"/>
        <item x="362"/>
        <item x="594"/>
        <item x="285"/>
        <item x="1147"/>
        <item x="717"/>
        <item x="174"/>
        <item x="461"/>
        <item x="1064"/>
        <item x="668"/>
        <item x="19"/>
        <item x="576"/>
        <item x="504"/>
        <item x="721"/>
        <item x="1136"/>
        <item x="903"/>
        <item x="890"/>
        <item x="550"/>
        <item x="932"/>
        <item x="251"/>
        <item x="183"/>
        <item x="1187"/>
        <item x="800"/>
        <item x="165"/>
        <item x="446"/>
        <item x="1097"/>
        <item x="848"/>
        <item x="368"/>
        <item x="652"/>
        <item x="443"/>
        <item x="91"/>
        <item x="246"/>
        <item x="457"/>
        <item x="1058"/>
        <item x="81"/>
        <item x="73"/>
        <item x="847"/>
        <item x="925"/>
        <item x="724"/>
        <item x="43"/>
        <item x="767"/>
        <item x="978"/>
        <item x="431"/>
        <item x="742"/>
        <item x="685"/>
        <item x="869"/>
        <item x="208"/>
        <item x="607"/>
        <item x="976"/>
        <item x="249"/>
        <item x="833"/>
        <item x="492"/>
        <item x="406"/>
        <item x="852"/>
        <item x="394"/>
        <item x="958"/>
        <item x="904"/>
        <item x="1050"/>
        <item x="650"/>
        <item x="364"/>
        <item x="425"/>
        <item x="1102"/>
        <item x="1158"/>
        <item x="873"/>
        <item x="390"/>
        <item x="311"/>
        <item x="145"/>
        <item x="422"/>
        <item x="160"/>
        <item x="93"/>
        <item x="537"/>
        <item x="1133"/>
        <item x="1113"/>
        <item x="641"/>
        <item x="1183"/>
        <item x="205"/>
        <item x="1106"/>
        <item x="1061"/>
        <item x="416"/>
        <item x="681"/>
        <item x="1055"/>
        <item x="549"/>
        <item x="464"/>
        <item x="1196"/>
        <item x="872"/>
        <item x="349"/>
        <item x="821"/>
        <item x="84"/>
        <item x="673"/>
        <item x="1089"/>
        <item x="373"/>
        <item x="1169"/>
        <item x="1062"/>
        <item x="518"/>
        <item x="1202"/>
        <item x="340"/>
        <item x="682"/>
        <item x="732"/>
        <item x="496"/>
        <item x="955"/>
        <item x="313"/>
        <item x="1071"/>
        <item x="1193"/>
        <item x="40"/>
        <item x="192"/>
        <item x="1018"/>
        <item x="428"/>
        <item x="670"/>
        <item x="187"/>
        <item x="1171"/>
        <item x="632"/>
        <item x="727"/>
        <item x="89"/>
        <item x="1076"/>
        <item x="1037"/>
        <item x="1138"/>
        <item x="268"/>
        <item x="1134"/>
        <item x="924"/>
        <item x="1164"/>
        <item x="397"/>
        <item x="808"/>
        <item x="763"/>
        <item x="294"/>
        <item x="658"/>
        <item x="1121"/>
        <item x="789"/>
        <item x="966"/>
        <item x="525"/>
        <item x="7"/>
        <item x="749"/>
        <item x="817"/>
        <item x="334"/>
        <item x="375"/>
        <item x="124"/>
        <item x="128"/>
        <item x="26"/>
        <item x="206"/>
        <item x="1082"/>
        <item x="129"/>
        <item x="592"/>
        <item x="188"/>
        <item x="1128"/>
        <item x="465"/>
        <item x="291"/>
        <item x="344"/>
        <item x="134"/>
        <item x="1094"/>
        <item x="1126"/>
        <item x="1034"/>
        <item x="915"/>
        <item x="1152"/>
        <item x="135"/>
        <item x="330"/>
        <item x="245"/>
        <item x="104"/>
        <item x="442"/>
        <item x="196"/>
        <item x="1172"/>
        <item x="207"/>
        <item x="586"/>
        <item x="387"/>
        <item x="1075"/>
        <item x="928"/>
        <item x="24"/>
        <item x="917"/>
        <item x="939"/>
        <item x="969"/>
        <item x="421"/>
        <item x="836"/>
        <item x="61"/>
        <item x="606"/>
        <item x="451"/>
        <item x="47"/>
        <item x="857"/>
        <item x="1024"/>
        <item x="1116"/>
        <item x="1004"/>
        <item x="1080"/>
        <item x="182"/>
        <item x="991"/>
        <item x="713"/>
        <item x="223"/>
        <item x="580"/>
        <item x="350"/>
        <item x="813"/>
        <item x="654"/>
        <item x="846"/>
        <item x="382"/>
        <item x="888"/>
        <item x="615"/>
        <item x="798"/>
        <item x="247"/>
        <item x="333"/>
        <item x="513"/>
        <item x="1141"/>
        <item x="85"/>
        <item x="391"/>
        <item x="775"/>
        <item x="156"/>
        <item x="827"/>
        <item x="661"/>
        <item x="1023"/>
        <item x="944"/>
        <item x="293"/>
        <item x="405"/>
        <item x="790"/>
        <item x="31"/>
        <item x="997"/>
        <item x="762"/>
        <item x="1011"/>
        <item x="1108"/>
        <item x="163"/>
        <item x="290"/>
        <item x="979"/>
        <item x="1002"/>
        <item x="689"/>
        <item x="202"/>
        <item x="248"/>
        <item x="801"/>
        <item x="627"/>
        <item x="458"/>
        <item x="225"/>
        <item x="62"/>
        <item x="515"/>
        <item x="610"/>
        <item x="971"/>
        <item x="78"/>
        <item x="100"/>
        <item x="509"/>
        <item x="2"/>
        <item x="814"/>
        <item x="570"/>
        <item x="103"/>
        <item x="384"/>
        <item x="450"/>
        <item x="1007"/>
        <item x="867"/>
        <item x="757"/>
        <item x="720"/>
        <item x="938"/>
        <item x="289"/>
        <item x="176"/>
        <item x="498"/>
        <item x="380"/>
        <item x="993"/>
        <item x="820"/>
        <item x="552"/>
        <item x="46"/>
        <item x="999"/>
        <item x="133"/>
        <item x="655"/>
        <item x="686"/>
        <item x="282"/>
        <item x="927"/>
        <item x="1099"/>
        <item x="520"/>
        <item x="535"/>
        <item x="660"/>
        <item x="317"/>
        <item x="172"/>
        <item x="189"/>
        <item x="863"/>
        <item x="141"/>
        <item x="1047"/>
        <item x="728"/>
        <item x="1207"/>
        <item x="900"/>
        <item x="796"/>
        <item x="524"/>
        <item x="981"/>
        <item x="746"/>
        <item x="273"/>
        <item x="296"/>
        <item x="162"/>
        <item x="142"/>
        <item x="992"/>
        <item x="711"/>
        <item x="365"/>
        <item x="1153"/>
        <item x="1038"/>
        <item x="331"/>
        <item x="634"/>
        <item x="675"/>
        <item x="277"/>
        <item x="536"/>
        <item x="905"/>
        <item x="1135"/>
        <item x="432"/>
        <item x="329"/>
        <item x="572"/>
        <item x="231"/>
        <item x="233"/>
        <item x="828"/>
        <item x="1214"/>
        <item x="462"/>
        <item x="1010"/>
        <item x="914"/>
        <item x="347"/>
        <item x="1065"/>
        <item x="942"/>
        <item x="920"/>
        <item x="147"/>
        <item x="745"/>
        <item x="1087"/>
        <item x="429"/>
        <item x="424"/>
        <item x="1012"/>
        <item x="899"/>
        <item x="1044"/>
        <item x="601"/>
        <item x="646"/>
        <item x="845"/>
        <item x="272"/>
        <item x="898"/>
        <item x="484"/>
        <item x="755"/>
        <item x="787"/>
        <item x="1190"/>
        <item x="793"/>
        <item x="1105"/>
        <item x="678"/>
        <item x="987"/>
        <item x="908"/>
        <item x="336"/>
        <item x="265"/>
        <item x="538"/>
        <item x="527"/>
        <item x="385"/>
        <item x="1081"/>
        <item x="33"/>
        <item x="413"/>
        <item x="1176"/>
        <item x="1159"/>
        <item x="1118"/>
        <item x="278"/>
        <item x="107"/>
        <item x="157"/>
        <item x="994"/>
        <item x="901"/>
        <item x="351"/>
        <item x="56"/>
        <item x="822"/>
        <item x="1090"/>
        <item x="931"/>
        <item x="478"/>
        <item x="880"/>
        <item x="699"/>
        <item x="1035"/>
        <item x="882"/>
        <item x="318"/>
        <item x="764"/>
        <item x="254"/>
        <item x="611"/>
        <item x="797"/>
        <item x="656"/>
        <item x="243"/>
        <item x="20"/>
        <item x="211"/>
        <item x="843"/>
        <item x="232"/>
        <item x="877"/>
        <item x="696"/>
        <item x="579"/>
        <item x="596"/>
        <item x="637"/>
        <item x="1107"/>
        <item x="472"/>
        <item x="612"/>
        <item x="121"/>
        <item x="1213"/>
        <item x="269"/>
        <item x="571"/>
        <item x="653"/>
        <item x="1027"/>
        <item x="408"/>
        <item x="88"/>
        <item x="1083"/>
        <item x="760"/>
        <item x="964"/>
        <item x="427"/>
        <item x="1043"/>
        <item x="989"/>
        <item x="792"/>
        <item x="501"/>
        <item x="356"/>
        <item x="316"/>
        <item x="534"/>
        <item x="448"/>
        <item x="276"/>
        <item x="569"/>
        <item x="460"/>
        <item x="1150"/>
        <item x="308"/>
        <item x="956"/>
        <item x="864"/>
        <item x="1114"/>
        <item x="488"/>
        <item x="815"/>
        <item x="292"/>
        <item x="861"/>
        <item x="818"/>
        <item x="48"/>
        <item x="952"/>
        <item x="862"/>
        <item x="940"/>
        <item x="963"/>
        <item x="765"/>
        <item x="1170"/>
        <item x="256"/>
        <item x="581"/>
        <item x="1151"/>
        <item x="274"/>
        <item x="614"/>
        <item x="934"/>
        <item x="826"/>
        <item x="1084"/>
        <item x="782"/>
        <item x="1025"/>
        <item x="923"/>
        <item x="919"/>
        <item x="92"/>
        <item x="314"/>
        <item x="1117"/>
        <item x="1040"/>
        <item x="591"/>
        <item x="1115"/>
        <item x="603"/>
        <item x="544"/>
        <item x="529"/>
        <item x="1041"/>
        <item x="894"/>
        <item x="238"/>
        <item x="1142"/>
        <item x="21"/>
        <item x="386"/>
        <item x="566"/>
        <item x="876"/>
        <item x="679"/>
        <item x="936"/>
        <item x="388"/>
        <item x="479"/>
        <item x="695"/>
        <item x="66"/>
        <item x="528"/>
        <item x="1068"/>
        <item x="906"/>
        <item x="27"/>
        <item x="922"/>
        <item x="28"/>
        <item x="257"/>
        <item x="532"/>
        <item x="683"/>
        <item x="567"/>
        <item x="466"/>
        <item x="1198"/>
        <item x="86"/>
        <item x="988"/>
        <item x="305"/>
        <item x="1008"/>
        <item x="109"/>
        <item x="463"/>
        <item x="63"/>
        <item x="3"/>
        <item x="926"/>
        <item x="252"/>
        <item x="487"/>
        <item x="491"/>
        <item x="916"/>
        <item x="959"/>
        <item x="954"/>
        <item x="838"/>
        <item x="332"/>
        <item x="902"/>
        <item x="1086"/>
        <item x="897"/>
        <item x="370"/>
        <item x="229"/>
        <item x="799"/>
        <item x="420"/>
        <item x="705"/>
        <item x="346"/>
        <item x="722"/>
        <item x="1197"/>
        <item x="639"/>
        <item x="691"/>
        <item x="1005"/>
        <item x="984"/>
        <item x="651"/>
        <item x="392"/>
        <item x="860"/>
        <item x="649"/>
        <item x="786"/>
        <item x="1045"/>
        <item x="546"/>
        <item x="937"/>
        <item x="795"/>
        <item x="44"/>
        <item x="1160"/>
        <item x="859"/>
        <item x="114"/>
        <item x="164"/>
        <item x="744"/>
        <item x="1143"/>
        <item x="178"/>
        <item x="415"/>
        <item x="865"/>
        <item x="725"/>
        <item x="941"/>
        <item x="1175"/>
        <item x="881"/>
        <item x="856"/>
        <item x="948"/>
        <item x="577"/>
        <item x="1188"/>
        <item x="1013"/>
        <item x="1154"/>
        <item x="1100"/>
        <item x="39"/>
        <item x="858"/>
        <item x="548"/>
        <item x="1048"/>
        <item x="280"/>
        <item x="617"/>
        <item x="227"/>
        <item x="123"/>
        <item x="143"/>
        <item x="1227"/>
        <item x="403"/>
        <item x="430"/>
        <item x="190"/>
        <item x="884"/>
        <item x="688"/>
        <item x="426"/>
        <item x="879"/>
        <item x="1179"/>
        <item x="1088"/>
        <item x="850"/>
        <item x="467"/>
        <item x="990"/>
        <item x="224"/>
        <item x="71"/>
        <item x="1156"/>
        <item x="810"/>
        <item x="842"/>
        <item x="127"/>
        <item x="616"/>
        <item x="1192"/>
        <item x="1228"/>
        <item x="1122"/>
        <item x="1145"/>
        <item x="781"/>
        <item x="159"/>
        <item x="366"/>
        <item x="729"/>
        <item x="152"/>
        <item x="186"/>
        <item x="505"/>
        <item x="829"/>
        <item x="962"/>
        <item x="967"/>
        <item x="348"/>
        <item x="352"/>
        <item x="563"/>
        <item x="419"/>
        <item x="1063"/>
        <item x="75"/>
        <item x="67"/>
        <item x="381"/>
        <item x="1092"/>
        <item x="629"/>
        <item x="76"/>
        <item x="973"/>
        <item x="542"/>
        <item x="389"/>
        <item x="130"/>
        <item x="1194"/>
        <item x="87"/>
        <item x="310"/>
        <item x="453"/>
        <item x="312"/>
        <item x="965"/>
        <item x="1191"/>
        <item x="438"/>
        <item x="319"/>
        <item x="158"/>
        <item x="547"/>
        <item x="402"/>
        <item x="49"/>
        <item x="503"/>
        <item x="423"/>
        <item x="4"/>
        <item x="891"/>
        <item x="716"/>
        <item x="191"/>
        <item x="459"/>
        <item x="110"/>
        <item x="1119"/>
        <item x="1222"/>
        <item x="1049"/>
        <item x="80"/>
        <item x="582"/>
        <item x="1155"/>
        <item x="657"/>
        <item x="1"/>
        <item x="82"/>
        <item x="185"/>
        <item x="671"/>
        <item x="1085"/>
        <item x="1131"/>
        <item x="309"/>
        <item x="1211"/>
        <item x="761"/>
        <item x="371"/>
        <item x="228"/>
        <item x="199"/>
        <item x="125"/>
        <item x="712"/>
        <item x="1109"/>
        <item x="715"/>
        <item x="697"/>
        <item x="342"/>
        <item x="383"/>
        <item x="1212"/>
        <item x="874"/>
        <item x="1173"/>
        <item x="1032"/>
        <item x="1140"/>
        <item x="214"/>
        <item x="887"/>
        <item x="1028"/>
        <item x="307"/>
        <item x="1137"/>
        <item x="574"/>
        <item x="485"/>
        <item x="995"/>
        <item x="234"/>
        <item x="1224"/>
        <item x="740"/>
        <item x="751"/>
        <item x="79"/>
        <item x="895"/>
        <item x="279"/>
        <item x="456"/>
        <item x="1066"/>
        <item x="444"/>
        <item x="585"/>
        <item x="1070"/>
        <item x="404"/>
        <item x="893"/>
        <item x="122"/>
        <item x="776"/>
        <item x="486"/>
        <item x="784"/>
        <item x="410"/>
        <item x="480"/>
        <item x="1091"/>
        <item x="677"/>
        <item x="896"/>
        <item x="449"/>
        <item x="1162"/>
        <item x="68"/>
        <item x="166"/>
        <item x="1103"/>
        <item x="1177"/>
        <item x="1200"/>
        <item x="618"/>
        <item x="608"/>
        <item x="1029"/>
        <item x="216"/>
        <item x="489"/>
        <item x="575"/>
        <item x="1124"/>
        <item x="343"/>
        <item x="636"/>
        <item x="707"/>
        <item x="297"/>
        <item x="759"/>
        <item x="255"/>
        <item x="604"/>
        <item x="454"/>
        <item x="1225"/>
        <item x="298"/>
        <item x="1073"/>
        <item x="512"/>
        <item x="148"/>
        <item x="1229"/>
        <item x="372"/>
        <item x="824"/>
        <item x="337"/>
        <item x="599"/>
        <item x="562"/>
        <item x="648"/>
        <item x="271"/>
        <item x="508"/>
        <item x="609"/>
        <item x="119"/>
        <item x="120"/>
        <item x="1053"/>
        <item x="935"/>
        <item x="558"/>
        <item x="267"/>
        <item x="951"/>
        <item x="605"/>
        <item x="226"/>
        <item x="912"/>
        <item x="1206"/>
        <item x="645"/>
        <item x="1016"/>
        <item x="184"/>
        <item x="42"/>
        <item x="635"/>
        <item x="933"/>
        <item x="1220"/>
        <item x="37"/>
        <item x="155"/>
        <item x="540"/>
        <item x="241"/>
        <item x="1000"/>
        <item x="840"/>
        <item x="628"/>
        <item x="622"/>
        <item x="222"/>
        <item x="452"/>
        <item x="497"/>
        <item x="1069"/>
        <item x="259"/>
        <item x="968"/>
        <item x="961"/>
        <item x="500"/>
        <item x="947"/>
        <item x="338"/>
        <item x="507"/>
        <item x="181"/>
        <item x="50"/>
        <item x="150"/>
        <item x="522"/>
        <item x="676"/>
        <item x="1042"/>
        <item x="1112"/>
        <item x="112"/>
        <item x="409"/>
        <item x="1009"/>
        <item x="693"/>
        <item x="557"/>
        <item x="177"/>
        <item x="41"/>
        <item x="889"/>
        <item x="345"/>
        <item x="149"/>
        <item x="684"/>
        <item x="753"/>
        <item x="960"/>
        <item x="1186"/>
        <item x="301"/>
        <item x="215"/>
        <item x="1149"/>
        <item x="379"/>
        <item x="1215"/>
        <item x="1079"/>
        <item x="593"/>
        <item x="111"/>
        <item x="819"/>
        <item x="719"/>
        <item x="949"/>
        <item x="258"/>
        <item x="854"/>
        <item x="957"/>
        <item x="930"/>
        <item x="213"/>
        <item x="1125"/>
        <item x="986"/>
        <item x="788"/>
        <item x="132"/>
        <item x="212"/>
        <item x="1219"/>
        <item x="855"/>
        <item x="706"/>
        <item x="90"/>
        <item x="1180"/>
        <item x="779"/>
        <item x="1006"/>
        <item x="521"/>
        <item x="802"/>
        <item x="0"/>
      </items>
    </pivotField>
  </pivotFields>
  <rowFields count="8">
    <field x="2"/>
    <field x="10"/>
    <field x="8"/>
    <field x="7"/>
    <field x="6"/>
    <field x="5"/>
    <field x="3"/>
    <field x="4"/>
  </rowFields>
  <rowItems count="49">
    <i>
      <x/>
      <x v="113"/>
      <x v="13"/>
      <x v="28"/>
      <x v="327"/>
      <x/>
      <x v="280"/>
      <x v="506"/>
    </i>
    <i>
      <x v="1"/>
      <x v="367"/>
      <x v="166"/>
      <x v="443"/>
      <x v="337"/>
      <x/>
      <x v="492"/>
      <x v="366"/>
    </i>
    <i>
      <x v="2"/>
      <x v="673"/>
      <x v="1"/>
      <x v="11"/>
      <x/>
      <x/>
      <x v="896"/>
      <x/>
    </i>
    <i>
      <x v="3"/>
      <x v="977"/>
      <x v="50"/>
      <x v="377"/>
      <x v="674"/>
      <x/>
      <x v="171"/>
      <x/>
    </i>
    <i>
      <x v="4"/>
      <x v="541"/>
      <x v="25"/>
      <x v="119"/>
      <x v="169"/>
      <x/>
      <x v="494"/>
      <x v="487"/>
    </i>
    <i>
      <x v="5"/>
      <x v="703"/>
      <x v="32"/>
      <x v="200"/>
      <x v="59"/>
      <x/>
      <x v="877"/>
      <x/>
    </i>
    <i>
      <x v="6"/>
      <x v="144"/>
      <x v="17"/>
      <x v="40"/>
      <x v="26"/>
      <x/>
      <x v="603"/>
      <x v="540"/>
    </i>
    <i>
      <x v="7"/>
      <x v="631"/>
      <x v="40"/>
      <x v="216"/>
      <x v="21"/>
      <x/>
      <x v="383"/>
      <x v="583"/>
    </i>
    <i>
      <x v="8"/>
      <x v="533"/>
      <x v="197"/>
      <x v="553"/>
      <x v="258"/>
      <x/>
      <x v="646"/>
      <x v="279"/>
    </i>
    <i>
      <x v="9"/>
      <x v="1052"/>
      <x v="78"/>
      <x v="508"/>
      <x v="398"/>
      <x/>
      <x v="420"/>
      <x v="349"/>
    </i>
    <i>
      <x v="10"/>
      <x v="728"/>
      <x v="244"/>
      <x v="676"/>
      <x v="320"/>
      <x/>
      <x v="694"/>
      <x v="18"/>
    </i>
    <i>
      <x v="11"/>
      <x v="315"/>
      <x v="60"/>
      <x v="189"/>
      <x v="65"/>
      <x v="73"/>
      <x v="204"/>
      <x v="549"/>
    </i>
    <i>
      <x v="12"/>
      <x v="646"/>
      <x v="107"/>
      <x v="439"/>
      <x v="45"/>
      <x/>
      <x v="679"/>
      <x v="503"/>
    </i>
    <i>
      <x v="13"/>
      <x v="396"/>
      <x v="151"/>
      <x v="428"/>
      <x v="305"/>
      <x/>
      <x v="308"/>
      <x v="504"/>
    </i>
    <i>
      <x v="15"/>
      <x v="96"/>
      <x v="266"/>
      <x v="501"/>
      <x v="277"/>
      <x v="1"/>
      <x v="567"/>
      <x v="346"/>
    </i>
    <i>
      <x v="16"/>
      <x v="661"/>
      <x v="72"/>
      <x v="356"/>
      <x v="167"/>
      <x/>
      <x v="811"/>
      <x/>
    </i>
    <i>
      <x v="17"/>
      <x v="930"/>
      <x v="76"/>
      <x v="450"/>
      <x v="348"/>
      <x/>
      <x v="424"/>
      <x v="412"/>
    </i>
    <i>
      <x v="18"/>
      <x v="552"/>
      <x v="40"/>
      <x v="191"/>
      <x v="561"/>
      <x/>
      <x v="347"/>
      <x v="132"/>
    </i>
    <i>
      <x v="19"/>
      <x v="262"/>
      <x v="54"/>
      <x v="158"/>
      <x v="627"/>
      <x/>
      <x v="248"/>
      <x/>
    </i>
    <i>
      <x v="20"/>
      <x v="325"/>
      <x v="249"/>
      <x v="567"/>
      <x v="146"/>
      <x/>
      <x v="774"/>
      <x v="226"/>
    </i>
    <i>
      <x v="21"/>
      <x v="1102"/>
      <x v="44"/>
      <x v="412"/>
      <x v="219"/>
      <x/>
      <x v="726"/>
      <x v="211"/>
    </i>
    <i>
      <x v="22"/>
      <x v="569"/>
      <x v="64"/>
      <x v="286"/>
      <x v="705"/>
      <x/>
      <x v="111"/>
      <x v="82"/>
    </i>
    <i>
      <x v="23"/>
      <x v="135"/>
      <x v="15"/>
      <x v="34"/>
      <x v="261"/>
      <x/>
      <x v="747"/>
      <x/>
    </i>
    <i>
      <x v="24"/>
      <x v="235"/>
      <x v="82"/>
      <x v="221"/>
      <x v="184"/>
      <x/>
      <x v="337"/>
      <x v="533"/>
    </i>
    <i>
      <x v="25"/>
      <x v="86"/>
      <x v="11"/>
      <x v="22"/>
      <x v="764"/>
      <x/>
      <x v="35"/>
      <x/>
    </i>
    <i>
      <x v="26"/>
      <x v="120"/>
      <x v="47"/>
      <x v="100"/>
      <x v="159"/>
      <x/>
      <x v="684"/>
      <x v="387"/>
    </i>
    <i>
      <x v="27"/>
      <x v="314"/>
      <x v="192"/>
      <x v="456"/>
      <x v="444"/>
      <x/>
      <x v="505"/>
      <x v="101"/>
    </i>
    <i>
      <x v="28"/>
      <x v="800"/>
      <x v="287"/>
      <x v="739"/>
      <x v="242"/>
      <x/>
      <x v="737"/>
      <x v="124"/>
    </i>
    <i>
      <x v="29"/>
      <x v="197"/>
      <x v="12"/>
      <x v="32"/>
      <x v="486"/>
      <x/>
      <x v="495"/>
      <x/>
    </i>
    <i>
      <x v="30"/>
      <x v="279"/>
      <x v="297"/>
      <x v="665"/>
      <x v="401"/>
      <x/>
      <x v="535"/>
      <x v="155"/>
    </i>
    <i>
      <x v="31"/>
      <x v="435"/>
      <x v="259"/>
      <x v="621"/>
      <x v="301"/>
      <x/>
      <x v="614"/>
      <x v="248"/>
    </i>
    <i>
      <x v="32"/>
      <x v="242"/>
      <x v="82"/>
      <x v="223"/>
      <x v="404"/>
      <x/>
      <x v="543"/>
      <x v="129"/>
    </i>
    <i>
      <x v="33"/>
      <x v="766"/>
      <x v="151"/>
      <x v="572"/>
      <x v="402"/>
      <x/>
      <x v="517"/>
      <x v="186"/>
    </i>
    <i>
      <x v="34"/>
      <x v="489"/>
      <x v="57"/>
      <x v="236"/>
      <x v="680"/>
      <x/>
      <x v="160"/>
      <x/>
    </i>
    <i>
      <x v="35"/>
      <x v="897"/>
      <x v="20"/>
      <x v="166"/>
      <x v="111"/>
      <x/>
      <x v="852"/>
      <x/>
    </i>
    <i>
      <x v="36"/>
      <x v="190"/>
      <x v="48"/>
      <x v="122"/>
      <x v="221"/>
      <x/>
      <x v="531"/>
      <x v="447"/>
    </i>
    <i>
      <x v="37"/>
      <x v="1195"/>
      <x v="107"/>
      <x v="682"/>
      <x v="637"/>
      <x/>
      <x v="192"/>
      <x v="216"/>
    </i>
    <i>
      <x v="38"/>
      <x v="697"/>
      <x v="149"/>
      <x v="541"/>
      <x v="714"/>
      <x/>
      <x v="114"/>
      <x/>
    </i>
    <i>
      <x v="39"/>
      <x v="1048"/>
      <x v="307"/>
      <x v="767"/>
      <x v="489"/>
      <x/>
      <x v="458"/>
      <x v="52"/>
    </i>
    <i>
      <x v="40"/>
      <x v="696"/>
      <x v="300"/>
      <x v="743"/>
      <x v="315"/>
      <x/>
      <x v="598"/>
      <x v="260"/>
    </i>
    <i>
      <x v="41"/>
      <x v="454"/>
      <x v="7"/>
      <x v="31"/>
      <x/>
      <x v="67"/>
      <x v="158"/>
      <x v="611"/>
    </i>
    <i>
      <x v="42"/>
      <x v="1182"/>
      <x v="32"/>
      <x v="421"/>
      <x v="154"/>
      <x/>
      <x v="826"/>
      <x/>
    </i>
    <i>
      <x v="43"/>
      <x v="394"/>
      <x v="41"/>
      <x v="150"/>
      <x v="785"/>
      <x/>
      <x v="8"/>
      <x/>
    </i>
    <i>
      <x v="44"/>
      <x v="267"/>
      <x v="44"/>
      <x v="130"/>
      <x v="148"/>
      <x/>
      <x v="554"/>
      <x v="478"/>
    </i>
    <i>
      <x v="45"/>
      <x v="883"/>
      <x v="205"/>
      <x v="659"/>
      <x v="658"/>
      <x/>
      <x v="183"/>
      <x v="34"/>
    </i>
    <i>
      <x v="46"/>
      <x v="524"/>
      <x v="35"/>
      <x v="161"/>
      <x v="46"/>
      <x/>
      <x v="663"/>
      <x v="509"/>
    </i>
    <i>
      <x v="47"/>
      <x v="9"/>
      <x v="11"/>
      <x v="14"/>
      <x/>
      <x/>
      <x v="603"/>
      <x v="563"/>
    </i>
    <i>
      <x v="48"/>
      <x v="195"/>
      <x v="62"/>
      <x v="159"/>
      <x v="677"/>
      <x/>
      <x v="163"/>
      <x/>
    </i>
    <i>
      <x v="49"/>
      <x v="818"/>
      <x v="263"/>
      <x v="715"/>
      <x v="419"/>
      <x/>
      <x v="574"/>
      <x/>
    </i>
  </rowItems>
  <colItems count="1">
    <i/>
  </colItems>
  <pageFields count="1">
    <pageField fld="1" item="19" hier="-1"/>
  </page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46A73-0AA5-4D6A-ACC6-321A94F8400B}" name="数据透视表18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H52" firstHeaderRow="1" firstDataRow="1" firstDataCol="8" rowPageCount="1" colPageCount="1"/>
  <pivotFields count="11">
    <pivotField compact="0" outline="0" showAll="0" defaultSubtotal="0"/>
    <pivotField axis="axisPage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compact="0" outline="0" showAll="0" defaultSubtotal="0">
      <items count="50">
        <item x="36"/>
        <item x="15"/>
        <item x="24"/>
        <item x="44"/>
        <item x="35"/>
        <item x="8"/>
        <item x="4"/>
        <item x="0"/>
        <item x="23"/>
        <item x="20"/>
        <item x="26"/>
        <item x="18"/>
        <item x="9"/>
        <item x="11"/>
        <item x="32"/>
        <item x="10"/>
        <item x="45"/>
        <item x="47"/>
        <item x="19"/>
        <item x="43"/>
        <item x="12"/>
        <item x="28"/>
        <item x="5"/>
        <item x="6"/>
        <item x="7"/>
        <item x="17"/>
        <item x="39"/>
        <item x="14"/>
        <item x="2"/>
        <item x="38"/>
        <item x="25"/>
        <item x="48"/>
        <item x="33"/>
        <item x="29"/>
        <item x="41"/>
        <item x="37"/>
        <item x="30"/>
        <item x="40"/>
        <item x="42"/>
        <item x="3"/>
        <item x="1"/>
        <item x="16"/>
        <item x="27"/>
        <item x="46"/>
        <item x="13"/>
        <item x="31"/>
        <item x="34"/>
        <item x="22"/>
        <item x="21"/>
        <item x="49"/>
      </items>
    </pivotField>
    <pivotField axis="axisRow" compact="0" outline="0" showAll="0" defaultSubtotal="0">
      <items count="897">
        <item x="57"/>
        <item x="503"/>
        <item x="748"/>
        <item x="766"/>
        <item x="309"/>
        <item x="507"/>
        <item x="410"/>
        <item x="639"/>
        <item x="264"/>
        <item x="828"/>
        <item x="760"/>
        <item x="636"/>
        <item x="373"/>
        <item x="184"/>
        <item x="187"/>
        <item x="486"/>
        <item x="712"/>
        <item x="607"/>
        <item x="482"/>
        <item x="331"/>
        <item x="463"/>
        <item x="42"/>
        <item x="758"/>
        <item x="167"/>
        <item x="895"/>
        <item x="713"/>
        <item x="305"/>
        <item x="854"/>
        <item x="301"/>
        <item x="354"/>
        <item x="88"/>
        <item x="776"/>
        <item x="600"/>
        <item x="356"/>
        <item x="151"/>
        <item x="560"/>
        <item x="148"/>
        <item x="119"/>
        <item x="853"/>
        <item x="382"/>
        <item x="450"/>
        <item x="304"/>
        <item x="408"/>
        <item x="31"/>
        <item x="156"/>
        <item x="166"/>
        <item x="740"/>
        <item x="535"/>
        <item x="46"/>
        <item x="16"/>
        <item x="598"/>
        <item x="618"/>
        <item x="175"/>
        <item x="595"/>
        <item x="302"/>
        <item x="49"/>
        <item x="275"/>
        <item x="827"/>
        <item x="380"/>
        <item x="270"/>
        <item x="873"/>
        <item x="841"/>
        <item x="720"/>
        <item x="464"/>
        <item x="619"/>
        <item x="585"/>
        <item x="765"/>
        <item x="739"/>
        <item x="269"/>
        <item x="705"/>
        <item x="432"/>
        <item x="220"/>
        <item x="79"/>
        <item x="493"/>
        <item x="45"/>
        <item x="462"/>
        <item x="541"/>
        <item x="808"/>
        <item x="234"/>
        <item x="756"/>
        <item x="810"/>
        <item x="690"/>
        <item x="809"/>
        <item x="263"/>
        <item x="62"/>
        <item x="95"/>
        <item x="164"/>
        <item x="876"/>
        <item x="178"/>
        <item x="484"/>
        <item x="678"/>
        <item x="43"/>
        <item x="697"/>
        <item x="186"/>
        <item x="22"/>
        <item x="80"/>
        <item x="826"/>
        <item x="224"/>
        <item x="433"/>
        <item x="85"/>
        <item x="319"/>
        <item x="893"/>
        <item x="757"/>
        <item x="852"/>
        <item x="320"/>
        <item x="523"/>
        <item x="424"/>
        <item x="843"/>
        <item x="721"/>
        <item x="587"/>
        <item x="41"/>
        <item x="456"/>
        <item x="533"/>
        <item x="770"/>
        <item x="572"/>
        <item x="303"/>
        <item x="443"/>
        <item x="405"/>
        <item x="355"/>
        <item x="696"/>
        <item x="637"/>
        <item x="634"/>
        <item x="502"/>
        <item x="709"/>
        <item x="229"/>
        <item x="204"/>
        <item x="881"/>
        <item x="539"/>
        <item x="583"/>
        <item x="707"/>
        <item x="202"/>
        <item x="360"/>
        <item x="130"/>
        <item x="155"/>
        <item x="702"/>
        <item x="596"/>
        <item x="612"/>
        <item x="892"/>
        <item x="668"/>
        <item x="44"/>
        <item x="453"/>
        <item x="115"/>
        <item x="437"/>
        <item x="447"/>
        <item x="719"/>
        <item x="192"/>
        <item x="300"/>
        <item x="173"/>
        <item x="736"/>
        <item x="759"/>
        <item x="81"/>
        <item x="677"/>
        <item x="652"/>
        <item x="254"/>
        <item x="699"/>
        <item x="188"/>
        <item x="635"/>
        <item x="481"/>
        <item x="200"/>
        <item x="724"/>
        <item x="474"/>
        <item x="430"/>
        <item x="804"/>
        <item x="328"/>
        <item x="239"/>
        <item x="103"/>
        <item x="691"/>
        <item x="616"/>
        <item x="195"/>
        <item x="896"/>
        <item x="706"/>
        <item x="574"/>
        <item x="782"/>
        <item x="226"/>
        <item x="196"/>
        <item x="78"/>
        <item x="284"/>
        <item x="866"/>
        <item x="755"/>
        <item x="483"/>
        <item x="154"/>
        <item x="665"/>
        <item x="265"/>
        <item x="569"/>
        <item x="597"/>
        <item x="248"/>
        <item x="489"/>
        <item x="738"/>
        <item x="460"/>
        <item x="77"/>
        <item x="615"/>
        <item x="251"/>
        <item x="571"/>
        <item x="396"/>
        <item x="525"/>
        <item x="203"/>
        <item x="825"/>
        <item x="64"/>
        <item x="842"/>
        <item x="614"/>
        <item x="231"/>
        <item x="259"/>
        <item x="763"/>
        <item x="806"/>
        <item x="561"/>
        <item x="716"/>
        <item x="295"/>
        <item x="137"/>
        <item x="221"/>
        <item x="816"/>
        <item x="791"/>
        <item x="722"/>
        <item x="732"/>
        <item x="798"/>
        <item x="67"/>
        <item x="114"/>
        <item x="717"/>
        <item x="718"/>
        <item x="160"/>
        <item x="21"/>
        <item x="480"/>
        <item x="723"/>
        <item x="113"/>
        <item x="495"/>
        <item x="225"/>
        <item x="441"/>
        <item x="670"/>
        <item x="299"/>
        <item x="36"/>
        <item x="268"/>
        <item x="326"/>
        <item x="136"/>
        <item x="197"/>
        <item x="831"/>
        <item x="731"/>
        <item x="785"/>
        <item x="406"/>
        <item x="540"/>
        <item x="347"/>
        <item x="97"/>
        <item x="172"/>
        <item x="695"/>
        <item x="91"/>
        <item x="849"/>
        <item x="398"/>
        <item x="467"/>
        <item x="86"/>
        <item x="141"/>
        <item x="573"/>
        <item x="623"/>
        <item x="190"/>
        <item x="416"/>
        <item x="243"/>
        <item x="180"/>
        <item x="676"/>
        <item x="824"/>
        <item x="29"/>
        <item x="661"/>
        <item x="459"/>
        <item x="274"/>
        <item x="105"/>
        <item x="487"/>
        <item x="818"/>
        <item x="894"/>
        <item x="530"/>
        <item x="54"/>
        <item x="106"/>
        <item x="610"/>
        <item x="71"/>
        <item x="365"/>
        <item x="125"/>
        <item x="262"/>
        <item x="266"/>
        <item x="267"/>
        <item x="727"/>
        <item x="68"/>
        <item x="14"/>
        <item x="704"/>
        <item x="811"/>
        <item x="161"/>
        <item x="53"/>
        <item x="34"/>
        <item x="4"/>
        <item x="832"/>
        <item x="123"/>
        <item x="24"/>
        <item x="744"/>
        <item x="445"/>
        <item x="879"/>
        <item x="520"/>
        <item x="409"/>
        <item x="602"/>
        <item x="341"/>
        <item x="491"/>
        <item x="714"/>
        <item x="858"/>
        <item x="216"/>
        <item x="859"/>
        <item x="294"/>
        <item x="158"/>
        <item x="19"/>
        <item x="536"/>
        <item x="122"/>
        <item x="401"/>
        <item x="399"/>
        <item x="793"/>
        <item x="641"/>
        <item x="751"/>
        <item x="555"/>
        <item x="694"/>
        <item x="333"/>
        <item x="499"/>
        <item x="476"/>
        <item x="217"/>
        <item x="60"/>
        <item x="140"/>
        <item x="75"/>
        <item x="774"/>
        <item x="233"/>
        <item x="306"/>
        <item x="315"/>
        <item x="213"/>
        <item x="120"/>
        <item x="162"/>
        <item x="32"/>
        <item x="10"/>
        <item x="470"/>
        <item x="51"/>
        <item x="334"/>
        <item x="279"/>
        <item x="244"/>
        <item x="170"/>
        <item x="144"/>
        <item x="93"/>
        <item x="469"/>
        <item x="11"/>
        <item x="379"/>
        <item x="551"/>
        <item x="47"/>
        <item x="313"/>
        <item x="857"/>
        <item x="260"/>
        <item x="124"/>
        <item x="477"/>
        <item x="9"/>
        <item x="815"/>
        <item x="681"/>
        <item x="562"/>
        <item x="111"/>
        <item x="332"/>
        <item x="165"/>
        <item x="206"/>
        <item x="542"/>
        <item x="473"/>
        <item x="48"/>
        <item x="468"/>
        <item x="208"/>
        <item x="449"/>
        <item x="657"/>
        <item x="545"/>
        <item x="412"/>
        <item x="150"/>
        <item x="531"/>
        <item x="18"/>
        <item x="181"/>
        <item x="790"/>
        <item x="617"/>
        <item x="471"/>
        <item x="440"/>
        <item x="109"/>
        <item x="179"/>
        <item x="378"/>
        <item x="388"/>
        <item x="431"/>
        <item x="96"/>
        <item x="772"/>
        <item x="238"/>
        <item x="812"/>
        <item x="710"/>
        <item x="448"/>
        <item x="132"/>
        <item x="223"/>
        <item x="157"/>
        <item x="547"/>
        <item x="290"/>
        <item x="250"/>
        <item x="465"/>
        <item x="604"/>
        <item x="860"/>
        <item x="521"/>
        <item x="258"/>
        <item x="308"/>
        <item x="374"/>
        <item x="345"/>
        <item x="606"/>
        <item x="69"/>
        <item x="711"/>
        <item x="358"/>
        <item x="107"/>
        <item x="884"/>
        <item x="23"/>
        <item x="862"/>
        <item x="855"/>
        <item x="383"/>
        <item x="698"/>
        <item x="52"/>
        <item x="837"/>
        <item x="63"/>
        <item x="311"/>
        <item x="191"/>
        <item x="734"/>
        <item x="621"/>
        <item x="461"/>
        <item x="515"/>
        <item x="730"/>
        <item x="444"/>
        <item x="830"/>
        <item x="50"/>
        <item x="126"/>
        <item x="799"/>
        <item x="563"/>
        <item x="662"/>
        <item x="280"/>
        <item x="242"/>
        <item x="576"/>
        <item x="594"/>
        <item x="435"/>
        <item x="813"/>
        <item x="625"/>
        <item x="159"/>
        <item x="745"/>
        <item x="256"/>
        <item x="94"/>
        <item x="127"/>
        <item x="485"/>
        <item x="193"/>
        <item x="822"/>
        <item x="321"/>
        <item x="497"/>
        <item x="887"/>
        <item x="391"/>
        <item x="768"/>
        <item x="346"/>
        <item x="272"/>
        <item x="363"/>
        <item x="246"/>
        <item x="741"/>
        <item x="207"/>
        <item x="205"/>
        <item x="605"/>
        <item x="40"/>
        <item x="872"/>
        <item x="796"/>
        <item x="655"/>
        <item x="715"/>
        <item x="436"/>
        <item x="185"/>
        <item x="526"/>
        <item x="550"/>
        <item x="318"/>
        <item x="814"/>
        <item x="883"/>
        <item x="13"/>
        <item x="361"/>
        <item x="581"/>
        <item x="90"/>
        <item x="240"/>
        <item x="762"/>
        <item x="92"/>
        <item x="30"/>
        <item x="228"/>
        <item x="241"/>
        <item x="504"/>
        <item x="509"/>
        <item x="247"/>
        <item x="168"/>
        <item x="688"/>
        <item x="795"/>
        <item x="659"/>
        <item x="359"/>
        <item x="352"/>
        <item x="512"/>
        <item x="296"/>
        <item x="522"/>
        <item x="2"/>
        <item x="277"/>
        <item x="5"/>
        <item x="35"/>
        <item x="142"/>
        <item x="726"/>
        <item x="538"/>
        <item x="212"/>
        <item x="559"/>
        <item x="608"/>
        <item x="329"/>
        <item x="434"/>
        <item x="646"/>
        <item x="703"/>
        <item x="874"/>
        <item x="787"/>
        <item x="70"/>
        <item x="395"/>
        <item x="856"/>
        <item x="377"/>
        <item x="492"/>
        <item x="558"/>
        <item x="820"/>
        <item x="117"/>
        <item x="219"/>
        <item x="513"/>
        <item x="580"/>
        <item x="12"/>
        <item x="134"/>
        <item x="880"/>
        <item x="708"/>
        <item x="252"/>
        <item x="630"/>
        <item x="568"/>
        <item x="692"/>
        <item x="249"/>
        <item x="788"/>
        <item x="169"/>
        <item x="118"/>
        <item x="728"/>
        <item x="214"/>
        <item x="143"/>
        <item x="863"/>
        <item x="336"/>
        <item x="508"/>
        <item x="324"/>
        <item x="466"/>
        <item x="421"/>
        <item x="543"/>
        <item x="626"/>
        <item x="372"/>
        <item x="565"/>
        <item x="624"/>
        <item x="215"/>
        <item x="524"/>
        <item x="701"/>
        <item x="1"/>
        <item x="510"/>
        <item x="390"/>
        <item x="84"/>
        <item x="494"/>
        <item x="878"/>
        <item x="882"/>
        <item x="236"/>
        <item x="146"/>
        <item x="611"/>
        <item x="0"/>
        <item x="415"/>
        <item x="7"/>
        <item x="778"/>
        <item x="557"/>
        <item x="413"/>
        <item x="384"/>
        <item x="439"/>
        <item x="101"/>
        <item x="335"/>
        <item x="317"/>
        <item x="211"/>
        <item x="658"/>
        <item x="519"/>
        <item x="385"/>
        <item x="198"/>
        <item x="527"/>
        <item x="554"/>
        <item x="733"/>
        <item x="27"/>
        <item x="584"/>
        <item x="344"/>
        <item x="438"/>
        <item x="593"/>
        <item x="546"/>
        <item x="381"/>
        <item x="312"/>
        <item x="210"/>
        <item x="829"/>
        <item x="488"/>
        <item x="74"/>
        <item x="640"/>
        <item x="292"/>
        <item x="592"/>
        <item x="348"/>
        <item x="644"/>
        <item x="622"/>
        <item x="199"/>
        <item x="672"/>
        <item x="590"/>
        <item x="869"/>
        <item x="362"/>
        <item x="579"/>
        <item x="310"/>
        <item x="400"/>
        <item x="273"/>
        <item x="511"/>
        <item x="418"/>
        <item x="548"/>
        <item x="245"/>
        <item x="15"/>
        <item x="17"/>
        <item x="222"/>
        <item x="83"/>
        <item x="338"/>
        <item x="544"/>
        <item x="868"/>
        <item x="128"/>
        <item x="163"/>
        <item x="518"/>
        <item x="357"/>
        <item x="59"/>
        <item x="725"/>
        <item x="454"/>
        <item x="577"/>
        <item x="189"/>
        <item x="686"/>
        <item x="286"/>
        <item x="517"/>
        <item x="786"/>
        <item x="687"/>
        <item x="323"/>
        <item x="3"/>
        <item x="253"/>
        <item x="325"/>
        <item x="537"/>
        <item x="742"/>
        <item x="589"/>
        <item x="458"/>
        <item x="753"/>
        <item x="278"/>
        <item x="368"/>
        <item x="6"/>
        <item x="337"/>
        <item x="645"/>
        <item x="506"/>
        <item x="257"/>
        <item x="683"/>
        <item x="664"/>
        <item x="801"/>
        <item x="411"/>
        <item x="316"/>
        <item x="376"/>
        <item x="327"/>
        <item x="613"/>
        <item x="121"/>
        <item x="564"/>
        <item x="419"/>
        <item x="472"/>
        <item x="771"/>
        <item x="386"/>
        <item x="276"/>
        <item x="66"/>
        <item x="839"/>
        <item x="25"/>
        <item x="425"/>
        <item x="886"/>
        <item x="171"/>
        <item x="232"/>
        <item x="100"/>
        <item x="888"/>
        <item x="861"/>
        <item x="844"/>
        <item x="147"/>
        <item x="39"/>
        <item x="680"/>
        <item x="389"/>
        <item x="498"/>
        <item x="426"/>
        <item x="442"/>
        <item x="789"/>
        <item x="845"/>
        <item x="307"/>
        <item x="351"/>
        <item x="865"/>
        <item x="177"/>
        <item x="633"/>
        <item x="58"/>
        <item x="794"/>
        <item x="553"/>
        <item x="38"/>
        <item x="649"/>
        <item x="667"/>
        <item x="414"/>
        <item x="570"/>
        <item x="769"/>
        <item x="82"/>
        <item x="656"/>
        <item x="666"/>
        <item x="283"/>
        <item x="817"/>
        <item x="490"/>
        <item x="446"/>
        <item x="864"/>
        <item x="566"/>
        <item x="20"/>
        <item x="182"/>
        <item x="56"/>
        <item x="33"/>
        <item x="846"/>
        <item x="836"/>
        <item x="651"/>
        <item x="603"/>
        <item x="675"/>
        <item x="298"/>
        <item x="779"/>
        <item x="848"/>
        <item x="183"/>
        <item x="629"/>
        <item x="838"/>
        <item x="627"/>
        <item x="349"/>
        <item x="890"/>
        <item x="287"/>
        <item x="628"/>
        <item x="647"/>
        <item x="773"/>
        <item x="291"/>
        <item x="135"/>
        <item x="131"/>
        <item x="877"/>
        <item x="784"/>
        <item x="684"/>
        <item x="797"/>
        <item x="375"/>
        <item x="285"/>
        <item x="567"/>
        <item x="528"/>
        <item x="194"/>
        <item x="761"/>
        <item x="339"/>
        <item x="201"/>
        <item x="138"/>
        <item x="800"/>
        <item x="112"/>
        <item x="764"/>
        <item x="371"/>
        <item x="549"/>
        <item x="767"/>
        <item x="514"/>
        <item x="889"/>
        <item x="682"/>
        <item x="235"/>
        <item x="867"/>
        <item x="833"/>
        <item x="620"/>
        <item x="26"/>
        <item x="152"/>
        <item x="314"/>
        <item x="289"/>
        <item x="108"/>
        <item x="532"/>
        <item x="500"/>
        <item x="420"/>
        <item x="139"/>
        <item x="343"/>
        <item x="330"/>
        <item x="387"/>
        <item x="322"/>
        <item x="792"/>
        <item x="674"/>
        <item x="89"/>
        <item x="700"/>
        <item x="218"/>
        <item x="781"/>
        <item x="110"/>
        <item x="8"/>
        <item x="693"/>
        <item x="72"/>
        <item x="747"/>
        <item x="805"/>
        <item x="591"/>
        <item x="599"/>
        <item x="803"/>
        <item x="556"/>
        <item x="423"/>
        <item x="98"/>
        <item x="534"/>
        <item x="631"/>
        <item x="807"/>
        <item x="679"/>
        <item x="529"/>
        <item x="393"/>
        <item x="802"/>
        <item x="261"/>
        <item x="451"/>
        <item x="297"/>
        <item x="271"/>
        <item x="582"/>
        <item x="780"/>
        <item x="392"/>
        <item x="342"/>
        <item x="653"/>
        <item x="457"/>
        <item x="37"/>
        <item x="875"/>
        <item x="350"/>
        <item x="685"/>
        <item x="663"/>
        <item x="650"/>
        <item x="366"/>
        <item x="174"/>
        <item x="293"/>
        <item x="654"/>
        <item x="578"/>
        <item x="609"/>
        <item x="133"/>
        <item x="689"/>
        <item x="819"/>
        <item x="729"/>
        <item x="752"/>
        <item x="575"/>
        <item x="632"/>
        <item x="642"/>
        <item x="129"/>
        <item x="61"/>
        <item x="673"/>
        <item x="601"/>
        <item x="847"/>
        <item x="369"/>
        <item x="671"/>
        <item x="404"/>
        <item x="783"/>
        <item x="775"/>
        <item x="496"/>
        <item x="754"/>
        <item x="176"/>
        <item x="429"/>
        <item x="850"/>
        <item x="102"/>
        <item x="370"/>
        <item x="588"/>
        <item x="73"/>
        <item x="340"/>
        <item x="402"/>
        <item x="237"/>
        <item x="394"/>
        <item x="145"/>
        <item x="227"/>
        <item x="282"/>
        <item x="99"/>
        <item x="427"/>
        <item x="104"/>
        <item x="840"/>
        <item x="479"/>
        <item x="851"/>
        <item x="505"/>
        <item x="422"/>
        <item x="669"/>
        <item x="230"/>
        <item x="638"/>
        <item x="586"/>
        <item x="87"/>
        <item x="501"/>
        <item x="746"/>
        <item x="364"/>
        <item x="407"/>
        <item x="835"/>
        <item x="367"/>
        <item x="209"/>
        <item x="65"/>
        <item x="353"/>
        <item x="823"/>
        <item x="885"/>
        <item x="403"/>
        <item x="891"/>
        <item x="153"/>
        <item x="777"/>
        <item x="660"/>
        <item x="149"/>
        <item x="455"/>
        <item x="735"/>
        <item x="28"/>
        <item x="750"/>
        <item x="397"/>
        <item x="428"/>
        <item x="737"/>
        <item x="552"/>
        <item x="452"/>
        <item x="743"/>
        <item x="288"/>
        <item x="648"/>
        <item x="475"/>
        <item x="871"/>
        <item x="116"/>
        <item x="643"/>
        <item x="417"/>
        <item x="821"/>
        <item x="76"/>
        <item x="255"/>
        <item x="478"/>
        <item x="834"/>
        <item x="749"/>
        <item x="870"/>
        <item x="281"/>
        <item x="516"/>
        <item x="55"/>
      </items>
    </pivotField>
    <pivotField axis="axisRow" compact="0" outline="0" showAll="0" defaultSubtotal="0">
      <items count="645">
        <item x="55"/>
        <item x="42"/>
        <item x="44"/>
        <item x="43"/>
        <item x="46"/>
        <item x="423"/>
        <item x="196"/>
        <item x="45"/>
        <item x="548"/>
        <item x="386"/>
        <item x="613"/>
        <item x="21"/>
        <item x="449"/>
        <item x="587"/>
        <item x="393"/>
        <item x="248"/>
        <item x="641"/>
        <item x="208"/>
        <item x="412"/>
        <item x="478"/>
        <item x="31"/>
        <item x="369"/>
        <item x="589"/>
        <item x="503"/>
        <item x="576"/>
        <item x="489"/>
        <item x="214"/>
        <item x="435"/>
        <item x="99"/>
        <item x="78"/>
        <item x="493"/>
        <item x="41"/>
        <item x="255"/>
        <item x="135"/>
        <item x="414"/>
        <item x="598"/>
        <item x="162"/>
        <item x="184"/>
        <item x="95"/>
        <item x="530"/>
        <item x="170"/>
        <item x="272"/>
        <item x="26"/>
        <item x="307"/>
        <item x="175"/>
        <item x="159"/>
        <item x="14"/>
        <item x="209"/>
        <item x="256"/>
        <item x="289"/>
        <item x="245"/>
        <item x="239"/>
        <item x="398"/>
        <item x="189"/>
        <item x="100"/>
        <item x="117"/>
        <item x="365"/>
        <item x="277"/>
        <item x="618"/>
        <item x="561"/>
        <item x="103"/>
        <item x="52"/>
        <item x="81"/>
        <item x="616"/>
        <item x="94"/>
        <item x="431"/>
        <item x="50"/>
        <item x="58"/>
        <item x="115"/>
        <item x="565"/>
        <item x="383"/>
        <item x="145"/>
        <item x="611"/>
        <item x="468"/>
        <item x="32"/>
        <item x="29"/>
        <item x="552"/>
        <item x="154"/>
        <item x="40"/>
        <item x="102"/>
        <item x="91"/>
        <item x="3"/>
        <item x="400"/>
        <item x="207"/>
        <item x="128"/>
        <item x="556"/>
        <item x="300"/>
        <item x="114"/>
        <item x="221"/>
        <item x="125"/>
        <item x="65"/>
        <item x="572"/>
        <item x="501"/>
        <item x="101"/>
        <item x="633"/>
        <item x="498"/>
        <item x="126"/>
        <item x="620"/>
        <item x="377"/>
        <item x="348"/>
        <item x="104"/>
        <item x="406"/>
        <item x="579"/>
        <item x="628"/>
        <item x="481"/>
        <item x="87"/>
        <item x="422"/>
        <item x="438"/>
        <item x="297"/>
        <item x="232"/>
        <item x="453"/>
        <item x="110"/>
        <item x="601"/>
        <item x="354"/>
        <item x="295"/>
        <item x="591"/>
        <item x="531"/>
        <item x="231"/>
        <item x="230"/>
        <item x="547"/>
        <item x="61"/>
        <item x="605"/>
        <item x="558"/>
        <item x="2"/>
        <item x="397"/>
        <item x="169"/>
        <item x="206"/>
        <item x="349"/>
        <item x="602"/>
        <item x="167"/>
        <item x="506"/>
        <item x="287"/>
        <item x="54"/>
        <item x="48"/>
        <item x="264"/>
        <item x="165"/>
        <item x="359"/>
        <item x="36"/>
        <item x="588"/>
        <item x="504"/>
        <item x="370"/>
        <item x="240"/>
        <item x="116"/>
        <item x="8"/>
        <item x="178"/>
        <item x="173"/>
        <item x="71"/>
        <item x="325"/>
        <item x="437"/>
        <item x="233"/>
        <item x="60"/>
        <item x="188"/>
        <item x="268"/>
        <item x="542"/>
        <item x="191"/>
        <item x="411"/>
        <item x="288"/>
        <item x="303"/>
        <item x="225"/>
        <item x="463"/>
        <item x="391"/>
        <item x="97"/>
        <item x="90"/>
        <item x="68"/>
        <item x="476"/>
        <item x="51"/>
        <item x="557"/>
        <item x="77"/>
        <item x="610"/>
        <item x="67"/>
        <item x="486"/>
        <item x="351"/>
        <item x="174"/>
        <item x="273"/>
        <item x="134"/>
        <item x="392"/>
        <item x="467"/>
        <item x="452"/>
        <item x="382"/>
        <item x="219"/>
        <item x="444"/>
        <item x="202"/>
        <item x="492"/>
        <item x="10"/>
        <item x="315"/>
        <item x="479"/>
        <item x="413"/>
        <item x="644"/>
        <item x="299"/>
        <item x="573"/>
        <item x="23"/>
        <item x="143"/>
        <item x="158"/>
        <item x="80"/>
        <item x="323"/>
        <item x="451"/>
        <item x="290"/>
        <item x="367"/>
        <item x="540"/>
        <item x="160"/>
        <item x="427"/>
        <item x="200"/>
        <item x="1"/>
        <item x="83"/>
        <item x="622"/>
        <item x="385"/>
        <item x="360"/>
        <item x="448"/>
        <item x="228"/>
        <item x="190"/>
        <item x="340"/>
        <item x="347"/>
        <item x="161"/>
        <item x="204"/>
        <item x="470"/>
        <item x="38"/>
        <item x="417"/>
        <item x="229"/>
        <item x="475"/>
        <item x="133"/>
        <item x="281"/>
        <item x="20"/>
        <item x="270"/>
        <item x="425"/>
        <item x="335"/>
        <item x="24"/>
        <item x="69"/>
        <item x="421"/>
        <item x="246"/>
        <item x="37"/>
        <item x="203"/>
        <item x="139"/>
        <item x="28"/>
        <item x="477"/>
        <item x="461"/>
        <item x="291"/>
        <item x="640"/>
        <item x="305"/>
        <item x="72"/>
        <item x="625"/>
        <item x="271"/>
        <item x="25"/>
        <item x="252"/>
        <item x="474"/>
        <item x="197"/>
        <item x="436"/>
        <item x="592"/>
        <item x="471"/>
        <item x="419"/>
        <item x="578"/>
        <item x="564"/>
        <item x="82"/>
        <item x="123"/>
        <item x="497"/>
        <item x="201"/>
        <item x="47"/>
        <item x="368"/>
        <item x="482"/>
        <item x="249"/>
        <item x="306"/>
        <item x="396"/>
        <item x="62"/>
        <item x="430"/>
        <item x="537"/>
        <item x="599"/>
        <item x="93"/>
        <item x="563"/>
        <item x="318"/>
        <item x="144"/>
        <item x="247"/>
        <item x="424"/>
        <item x="639"/>
        <item x="313"/>
        <item x="528"/>
        <item x="260"/>
        <item x="215"/>
        <item x="364"/>
        <item x="280"/>
        <item x="150"/>
        <item x="410"/>
        <item x="469"/>
        <item x="590"/>
        <item x="332"/>
        <item x="441"/>
        <item x="632"/>
        <item x="251"/>
        <item x="168"/>
        <item x="490"/>
        <item x="566"/>
        <item x="569"/>
        <item x="85"/>
        <item x="609"/>
        <item x="253"/>
        <item x="276"/>
        <item x="631"/>
        <item x="15"/>
        <item x="643"/>
        <item x="568"/>
        <item x="283"/>
        <item x="466"/>
        <item x="629"/>
        <item x="317"/>
        <item x="263"/>
        <item x="108"/>
        <item x="583"/>
        <item x="320"/>
        <item x="218"/>
        <item x="487"/>
        <item x="220"/>
        <item x="152"/>
        <item x="373"/>
        <item x="131"/>
        <item x="286"/>
        <item x="324"/>
        <item x="581"/>
        <item x="109"/>
        <item x="595"/>
        <item x="267"/>
        <item x="555"/>
        <item x="118"/>
        <item x="529"/>
        <item x="302"/>
        <item x="358"/>
        <item x="5"/>
        <item x="330"/>
        <item x="596"/>
        <item x="107"/>
        <item x="127"/>
        <item x="570"/>
        <item x="265"/>
        <item x="394"/>
        <item x="261"/>
        <item x="227"/>
        <item x="35"/>
        <item x="124"/>
        <item x="39"/>
        <item x="316"/>
        <item x="163"/>
        <item x="222"/>
        <item x="536"/>
        <item x="33"/>
        <item x="546"/>
        <item x="560"/>
        <item x="292"/>
        <item x="434"/>
        <item x="171"/>
        <item x="403"/>
        <item x="236"/>
        <item x="356"/>
        <item x="409"/>
        <item x="211"/>
        <item x="176"/>
        <item x="624"/>
        <item x="70"/>
        <item x="355"/>
        <item x="346"/>
        <item x="88"/>
        <item x="258"/>
        <item x="619"/>
        <item x="357"/>
        <item x="19"/>
        <item x="440"/>
        <item x="12"/>
        <item x="433"/>
        <item x="541"/>
        <item x="500"/>
        <item x="407"/>
        <item x="432"/>
        <item x="380"/>
        <item x="604"/>
        <item x="535"/>
        <item x="485"/>
        <item x="238"/>
        <item x="544"/>
        <item x="522"/>
        <item x="92"/>
        <item x="120"/>
        <item x="505"/>
        <item x="180"/>
        <item x="105"/>
        <item x="582"/>
        <item x="275"/>
        <item x="254"/>
        <item x="274"/>
        <item x="559"/>
        <item x="337"/>
        <item x="30"/>
        <item x="416"/>
        <item x="0"/>
        <item x="141"/>
        <item x="224"/>
        <item x="612"/>
        <item x="429"/>
        <item x="6"/>
        <item x="312"/>
        <item x="142"/>
        <item x="363"/>
        <item x="4"/>
        <item x="549"/>
        <item x="34"/>
        <item x="195"/>
        <item x="49"/>
        <item x="491"/>
        <item x="457"/>
        <item x="293"/>
        <item x="333"/>
        <item x="269"/>
        <item x="462"/>
        <item x="177"/>
        <item x="11"/>
        <item x="495"/>
        <item x="301"/>
        <item x="418"/>
        <item x="593"/>
        <item x="242"/>
        <item x="550"/>
        <item x="638"/>
        <item x="223"/>
        <item x="155"/>
        <item x="326"/>
        <item x="140"/>
        <item x="146"/>
        <item x="362"/>
        <item x="617"/>
        <item x="539"/>
        <item x="484"/>
        <item x="147"/>
        <item x="375"/>
        <item x="27"/>
        <item x="122"/>
        <item x="634"/>
        <item x="627"/>
        <item x="13"/>
        <item x="328"/>
        <item x="508"/>
        <item x="439"/>
        <item x="257"/>
        <item x="192"/>
        <item x="79"/>
        <item x="577"/>
        <item x="515"/>
        <item x="244"/>
        <item x="584"/>
        <item x="9"/>
        <item x="378"/>
        <item x="621"/>
        <item x="510"/>
        <item x="86"/>
        <item x="17"/>
        <item x="7"/>
        <item x="310"/>
        <item x="600"/>
        <item x="278"/>
        <item x="321"/>
        <item x="554"/>
        <item x="234"/>
        <item x="164"/>
        <item x="84"/>
        <item x="199"/>
        <item x="282"/>
        <item x="352"/>
        <item x="194"/>
        <item x="166"/>
        <item x="89"/>
        <item x="338"/>
        <item x="496"/>
        <item x="182"/>
        <item x="372"/>
        <item x="494"/>
        <item x="213"/>
        <item x="388"/>
        <item x="129"/>
        <item x="279"/>
        <item x="111"/>
        <item x="376"/>
        <item x="521"/>
        <item x="137"/>
        <item x="551"/>
        <item x="405"/>
        <item x="361"/>
        <item x="132"/>
        <item x="308"/>
        <item x="387"/>
        <item x="446"/>
        <item x="148"/>
        <item x="517"/>
        <item x="445"/>
        <item x="415"/>
        <item x="454"/>
        <item x="311"/>
        <item x="603"/>
        <item x="64"/>
        <item x="585"/>
        <item x="384"/>
        <item x="594"/>
        <item x="455"/>
        <item x="456"/>
        <item x="205"/>
        <item x="545"/>
        <item x="113"/>
        <item x="121"/>
        <item x="285"/>
        <item x="520"/>
        <item x="402"/>
        <item x="404"/>
        <item x="586"/>
        <item x="172"/>
        <item x="374"/>
        <item x="106"/>
        <item x="353"/>
        <item x="151"/>
        <item x="153"/>
        <item x="597"/>
        <item x="519"/>
        <item x="344"/>
        <item x="57"/>
        <item x="179"/>
        <item x="534"/>
        <item x="447"/>
        <item x="473"/>
        <item x="250"/>
        <item x="266"/>
        <item x="390"/>
        <item x="53"/>
        <item x="527"/>
        <item x="513"/>
        <item x="66"/>
        <item x="443"/>
        <item x="193"/>
        <item x="181"/>
        <item x="96"/>
        <item x="580"/>
        <item x="334"/>
        <item x="401"/>
        <item x="635"/>
        <item x="59"/>
        <item x="464"/>
        <item x="336"/>
        <item x="112"/>
        <item x="642"/>
        <item x="399"/>
        <item x="18"/>
        <item x="149"/>
        <item x="460"/>
        <item x="371"/>
        <item x="76"/>
        <item x="571"/>
        <item x="366"/>
        <item x="237"/>
        <item x="408"/>
        <item x="322"/>
        <item x="509"/>
        <item x="309"/>
        <item x="608"/>
        <item x="442"/>
        <item x="523"/>
        <item x="183"/>
        <item x="329"/>
        <item x="235"/>
        <item x="615"/>
        <item x="345"/>
        <item x="259"/>
        <item x="502"/>
        <item x="130"/>
        <item x="499"/>
        <item x="381"/>
        <item x="98"/>
        <item x="16"/>
        <item x="389"/>
        <item x="74"/>
        <item x="574"/>
        <item x="488"/>
        <item x="298"/>
        <item x="327"/>
        <item x="314"/>
        <item x="341"/>
        <item x="562"/>
        <item x="567"/>
        <item x="198"/>
        <item x="212"/>
        <item x="187"/>
        <item x="217"/>
        <item x="339"/>
        <item x="395"/>
        <item x="119"/>
        <item x="426"/>
        <item x="294"/>
        <item x="284"/>
        <item x="350"/>
        <item x="226"/>
        <item x="637"/>
        <item x="262"/>
        <item x="465"/>
        <item x="623"/>
        <item x="210"/>
        <item x="483"/>
        <item x="459"/>
        <item x="136"/>
        <item x="319"/>
        <item x="524"/>
        <item x="156"/>
        <item x="512"/>
        <item x="450"/>
        <item x="157"/>
        <item x="532"/>
        <item x="331"/>
        <item x="518"/>
        <item x="525"/>
        <item x="379"/>
        <item x="526"/>
        <item x="22"/>
        <item x="73"/>
        <item x="507"/>
        <item x="420"/>
        <item x="516"/>
        <item x="185"/>
        <item x="514"/>
        <item x="480"/>
        <item x="296"/>
        <item x="342"/>
        <item x="630"/>
        <item x="575"/>
        <item x="243"/>
        <item x="543"/>
        <item x="304"/>
        <item x="614"/>
        <item x="75"/>
        <item x="538"/>
        <item x="138"/>
        <item x="458"/>
        <item x="428"/>
        <item x="216"/>
        <item x="626"/>
        <item x="241"/>
        <item x="343"/>
        <item x="553"/>
        <item x="607"/>
        <item x="63"/>
        <item x="472"/>
        <item x="511"/>
        <item x="636"/>
        <item x="533"/>
        <item x="606"/>
        <item x="186"/>
        <item x="56"/>
      </items>
    </pivotField>
    <pivotField axis="axisRow" compact="0" outline="0" showAll="0" defaultSubtotal="0">
      <items count="136">
        <item x="49"/>
        <item x="88"/>
        <item x="125"/>
        <item x="128"/>
        <item x="131"/>
        <item x="91"/>
        <item x="133"/>
        <item x="98"/>
        <item x="74"/>
        <item x="93"/>
        <item x="102"/>
        <item x="110"/>
        <item x="115"/>
        <item x="95"/>
        <item x="120"/>
        <item x="69"/>
        <item x="104"/>
        <item x="123"/>
        <item x="56"/>
        <item x="78"/>
        <item x="119"/>
        <item x="111"/>
        <item x="66"/>
        <item x="79"/>
        <item x="75"/>
        <item x="126"/>
        <item x="82"/>
        <item x="118"/>
        <item x="121"/>
        <item x="80"/>
        <item x="113"/>
        <item x="96"/>
        <item x="124"/>
        <item x="53"/>
        <item x="81"/>
        <item x="57"/>
        <item x="76"/>
        <item x="60"/>
        <item x="63"/>
        <item x="103"/>
        <item x="135"/>
        <item x="61"/>
        <item x="62"/>
        <item x="70"/>
        <item x="109"/>
        <item x="92"/>
        <item x="85"/>
        <item x="65"/>
        <item x="28"/>
        <item x="132"/>
        <item x="130"/>
        <item x="71"/>
        <item x="54"/>
        <item x="58"/>
        <item x="50"/>
        <item x="112"/>
        <item x="122"/>
        <item x="100"/>
        <item x="51"/>
        <item x="106"/>
        <item x="99"/>
        <item x="67"/>
        <item x="77"/>
        <item x="116"/>
        <item x="129"/>
        <item x="87"/>
        <item x="101"/>
        <item x="89"/>
        <item x="94"/>
        <item x="37"/>
        <item x="127"/>
        <item x="97"/>
        <item x="18"/>
        <item x="90"/>
        <item x="55"/>
        <item x="17"/>
        <item x="33"/>
        <item x="64"/>
        <item x="8"/>
        <item x="6"/>
        <item x="7"/>
        <item x="86"/>
        <item x="39"/>
        <item x="117"/>
        <item x="22"/>
        <item x="27"/>
        <item x="134"/>
        <item x="20"/>
        <item x="26"/>
        <item x="38"/>
        <item x="52"/>
        <item x="0"/>
        <item x="25"/>
        <item x="68"/>
        <item x="15"/>
        <item x="13"/>
        <item x="114"/>
        <item x="12"/>
        <item x="30"/>
        <item x="35"/>
        <item x="3"/>
        <item x="5"/>
        <item x="1"/>
        <item x="9"/>
        <item x="59"/>
        <item x="105"/>
        <item x="11"/>
        <item x="2"/>
        <item x="108"/>
        <item x="34"/>
        <item x="23"/>
        <item x="40"/>
        <item x="4"/>
        <item x="19"/>
        <item x="83"/>
        <item x="47"/>
        <item x="73"/>
        <item x="48"/>
        <item x="10"/>
        <item x="16"/>
        <item x="24"/>
        <item x="32"/>
        <item x="14"/>
        <item x="29"/>
        <item x="36"/>
        <item x="21"/>
        <item x="72"/>
        <item x="44"/>
        <item x="41"/>
        <item x="107"/>
        <item x="43"/>
        <item x="45"/>
        <item x="46"/>
        <item x="31"/>
        <item x="42"/>
        <item x="84"/>
      </items>
    </pivotField>
    <pivotField axis="axisRow" compact="0" outline="0" showAll="0" defaultSubtotal="0">
      <items count="793">
        <item x="7"/>
        <item x="634"/>
        <item x="625"/>
        <item x="366"/>
        <item x="322"/>
        <item x="332"/>
        <item x="785"/>
        <item x="448"/>
        <item x="304"/>
        <item x="220"/>
        <item x="277"/>
        <item x="423"/>
        <item x="572"/>
        <item x="392"/>
        <item x="148"/>
        <item x="661"/>
        <item x="296"/>
        <item x="401"/>
        <item x="626"/>
        <item x="558"/>
        <item x="617"/>
        <item x="469"/>
        <item x="406"/>
        <item x="573"/>
        <item x="193"/>
        <item x="775"/>
        <item x="29"/>
        <item x="637"/>
        <item x="432"/>
        <item x="534"/>
        <item x="9"/>
        <item x="792"/>
        <item x="421"/>
        <item x="591"/>
        <item x="670"/>
        <item x="377"/>
        <item x="26"/>
        <item x="729"/>
        <item x="66"/>
        <item x="386"/>
        <item x="696"/>
        <item x="359"/>
        <item x="607"/>
        <item x="656"/>
        <item x="700"/>
        <item x="475"/>
        <item x="188"/>
        <item x="272"/>
        <item x="299"/>
        <item x="164"/>
        <item x="256"/>
        <item x="388"/>
        <item x="329"/>
        <item x="328"/>
        <item x="695"/>
        <item x="135"/>
        <item x="752"/>
        <item x="453"/>
        <item x="623"/>
        <item x="314"/>
        <item x="524"/>
        <item x="621"/>
        <item x="677"/>
        <item x="390"/>
        <item x="680"/>
        <item x="340"/>
        <item x="444"/>
        <item x="333"/>
        <item x="370"/>
        <item x="630"/>
        <item x="223"/>
        <item x="227"/>
        <item x="200"/>
        <item x="703"/>
        <item x="97"/>
        <item x="235"/>
        <item x="509"/>
        <item x="100"/>
        <item x="300"/>
        <item x="53"/>
        <item x="632"/>
        <item x="684"/>
        <item x="355"/>
        <item x="622"/>
        <item x="82"/>
        <item x="657"/>
        <item x="17"/>
        <item x="640"/>
        <item x="305"/>
        <item x="644"/>
        <item x="710"/>
        <item x="51"/>
        <item x="336"/>
        <item x="56"/>
        <item x="594"/>
        <item x="57"/>
        <item x="531"/>
        <item x="271"/>
        <item x="379"/>
        <item x="456"/>
        <item x="356"/>
        <item x="181"/>
        <item x="458"/>
        <item x="744"/>
        <item x="344"/>
        <item x="25"/>
        <item x="408"/>
        <item x="606"/>
        <item x="709"/>
        <item x="460"/>
        <item x="310"/>
        <item x="39"/>
        <item x="575"/>
        <item x="184"/>
        <item x="570"/>
        <item x="603"/>
        <item x="59"/>
        <item x="202"/>
        <item x="274"/>
        <item x="313"/>
        <item x="364"/>
        <item x="173"/>
        <item x="505"/>
        <item x="712"/>
        <item x="428"/>
        <item x="581"/>
        <item x="84"/>
        <item x="140"/>
        <item x="12"/>
        <item x="282"/>
        <item x="389"/>
        <item x="250"/>
        <item x="713"/>
        <item x="114"/>
        <item x="437"/>
        <item x="702"/>
        <item x="681"/>
        <item x="273"/>
        <item x="327"/>
        <item x="584"/>
        <item x="569"/>
        <item x="89"/>
        <item x="697"/>
        <item x="80"/>
        <item x="692"/>
        <item x="228"/>
        <item x="478"/>
        <item x="578"/>
        <item x="479"/>
        <item x="686"/>
        <item x="334"/>
        <item x="779"/>
        <item x="629"/>
        <item x="232"/>
        <item x="98"/>
        <item x="742"/>
        <item x="689"/>
        <item x="360"/>
        <item x="251"/>
        <item x="319"/>
        <item x="781"/>
        <item x="563"/>
        <item x="557"/>
        <item x="354"/>
        <item x="88"/>
        <item x="189"/>
        <item x="782"/>
        <item x="497"/>
        <item x="679"/>
        <item x="155"/>
        <item x="396"/>
        <item x="85"/>
        <item x="659"/>
        <item x="83"/>
        <item x="682"/>
        <item x="501"/>
        <item x="553"/>
        <item x="683"/>
        <item x="162"/>
        <item x="221"/>
        <item x="41"/>
        <item x="585"/>
        <item x="765"/>
        <item x="291"/>
        <item x="474"/>
        <item x="784"/>
        <item x="770"/>
        <item x="619"/>
        <item x="707"/>
        <item x="311"/>
        <item x="198"/>
        <item x="380"/>
        <item x="721"/>
        <item x="602"/>
        <item x="338"/>
        <item x="747"/>
        <item x="222"/>
        <item x="698"/>
        <item x="307"/>
        <item x="628"/>
        <item x="515"/>
        <item x="365"/>
        <item x="211"/>
        <item x="699"/>
        <item x="513"/>
        <item x="225"/>
        <item x="382"/>
        <item x="11"/>
        <item x="61"/>
        <item x="283"/>
        <item x="298"/>
        <item x="363"/>
        <item x="589"/>
        <item x="138"/>
        <item x="599"/>
        <item x="252"/>
        <item x="726"/>
        <item x="455"/>
        <item x="439"/>
        <item x="50"/>
        <item x="536"/>
        <item x="489"/>
        <item x="257"/>
        <item x="522"/>
        <item x="440"/>
        <item x="741"/>
        <item x="154"/>
        <item x="555"/>
        <item x="436"/>
        <item x="199"/>
        <item x="185"/>
        <item x="576"/>
        <item x="674"/>
        <item x="326"/>
        <item x="631"/>
        <item x="384"/>
        <item x="309"/>
        <item x="351"/>
        <item x="362"/>
        <item x="30"/>
        <item x="588"/>
        <item x="183"/>
        <item x="471"/>
        <item x="597"/>
        <item x="230"/>
        <item x="119"/>
        <item x="174"/>
        <item x="275"/>
        <item x="90"/>
        <item x="55"/>
        <item x="266"/>
        <item x="165"/>
        <item x="592"/>
        <item x="516"/>
        <item x="418"/>
        <item x="750"/>
        <item x="586"/>
        <item x="761"/>
        <item x="485"/>
        <item x="547"/>
        <item x="443"/>
        <item x="5"/>
        <item x="150"/>
        <item x="451"/>
        <item x="243"/>
        <item x="281"/>
        <item x="618"/>
        <item x="551"/>
        <item x="21"/>
        <item x="745"/>
        <item x="349"/>
        <item x="638"/>
        <item x="171"/>
        <item x="438"/>
        <item x="262"/>
        <item x="691"/>
        <item x="556"/>
        <item x="476"/>
        <item x="740"/>
        <item x="301"/>
        <item x="646"/>
        <item x="579"/>
        <item x="704"/>
        <item x="728"/>
        <item x="182"/>
        <item x="693"/>
        <item x="550"/>
        <item x="191"/>
        <item x="417"/>
        <item x="748"/>
        <item x="604"/>
        <item x="278"/>
        <item x="276"/>
        <item x="446"/>
        <item x="268"/>
        <item x="231"/>
        <item x="587"/>
        <item x="749"/>
        <item x="323"/>
        <item x="280"/>
        <item x="774"/>
        <item x="500"/>
        <item x="358"/>
        <item x="627"/>
        <item x="81"/>
        <item x="477"/>
        <item x="385"/>
        <item x="258"/>
        <item x="195"/>
        <item x="571"/>
        <item x="526"/>
        <item x="320"/>
        <item x="783"/>
        <item x="552"/>
        <item x="374"/>
        <item x="470"/>
        <item x="52"/>
        <item x="131"/>
        <item x="767"/>
        <item x="285"/>
        <item x="487"/>
        <item x="514"/>
        <item x="568"/>
        <item x="378"/>
        <item x="168"/>
        <item x="706"/>
        <item x="429"/>
        <item x="8"/>
        <item x="294"/>
        <item x="321"/>
        <item x="762"/>
        <item x="216"/>
        <item x="764"/>
        <item x="648"/>
        <item x="609"/>
        <item x="34"/>
        <item x="502"/>
        <item x="481"/>
        <item x="776"/>
        <item x="530"/>
        <item x="18"/>
        <item x="113"/>
        <item x="139"/>
        <item x="157"/>
        <item x="624"/>
        <item x="151"/>
        <item x="613"/>
        <item x="708"/>
        <item x="499"/>
        <item x="337"/>
        <item x="263"/>
        <item x="582"/>
        <item x="507"/>
        <item x="654"/>
        <item x="422"/>
        <item x="727"/>
        <item x="350"/>
        <item x="65"/>
        <item x="548"/>
        <item x="564"/>
        <item x="63"/>
        <item x="357"/>
        <item x="565"/>
        <item x="116"/>
        <item x="653"/>
        <item x="259"/>
        <item x="373"/>
        <item x="601"/>
        <item x="743"/>
        <item x="269"/>
        <item x="658"/>
        <item x="508"/>
        <item x="214"/>
        <item x="72"/>
        <item x="10"/>
        <item x="218"/>
        <item x="450"/>
        <item x="538"/>
        <item x="27"/>
        <item x="246"/>
        <item x="306"/>
        <item x="260"/>
        <item x="224"/>
        <item x="537"/>
        <item x="687"/>
        <item x="79"/>
        <item x="109"/>
        <item x="459"/>
        <item x="441"/>
        <item x="149"/>
        <item x="433"/>
        <item x="248"/>
        <item x="641"/>
        <item x="639"/>
        <item x="290"/>
        <item x="466"/>
        <item x="763"/>
        <item x="777"/>
        <item x="484"/>
        <item x="35"/>
        <item x="735"/>
        <item x="486"/>
        <item x="488"/>
        <item x="147"/>
        <item x="491"/>
        <item x="511"/>
        <item x="616"/>
        <item x="768"/>
        <item x="253"/>
        <item x="353"/>
        <item x="339"/>
        <item x="190"/>
        <item x="724"/>
        <item x="449"/>
        <item x="315"/>
        <item x="115"/>
        <item x="203"/>
        <item x="352"/>
        <item x="402"/>
        <item x="468"/>
        <item x="660"/>
        <item x="279"/>
        <item x="615"/>
        <item x="293"/>
        <item x="23"/>
        <item x="675"/>
        <item x="397"/>
        <item x="324"/>
        <item x="435"/>
        <item x="598"/>
        <item x="541"/>
        <item x="503"/>
        <item x="302"/>
        <item x="204"/>
        <item x="175"/>
        <item x="212"/>
        <item x="736"/>
        <item x="404"/>
        <item x="431"/>
        <item x="172"/>
        <item x="694"/>
        <item x="178"/>
        <item x="600"/>
        <item x="106"/>
        <item x="480"/>
        <item x="643"/>
        <item x="662"/>
        <item x="36"/>
        <item x="44"/>
        <item x="153"/>
        <item x="186"/>
        <item x="130"/>
        <item x="620"/>
        <item x="15"/>
        <item x="144"/>
        <item x="93"/>
        <item x="465"/>
        <item x="177"/>
        <item x="722"/>
        <item x="756"/>
        <item x="325"/>
        <item x="566"/>
        <item x="94"/>
        <item x="69"/>
        <item x="254"/>
        <item x="217"/>
        <item x="605"/>
        <item x="371"/>
        <item x="467"/>
        <item x="112"/>
        <item x="381"/>
        <item x="76"/>
        <item x="68"/>
        <item x="407"/>
        <item x="399"/>
        <item x="690"/>
        <item x="419"/>
        <item x="187"/>
        <item x="331"/>
        <item x="409"/>
        <item x="308"/>
        <item x="527"/>
        <item x="180"/>
        <item x="434"/>
        <item x="16"/>
        <item x="583"/>
        <item x="111"/>
        <item x="701"/>
        <item x="60"/>
        <item x="472"/>
        <item x="42"/>
        <item x="48"/>
        <item x="146"/>
        <item x="244"/>
        <item x="723"/>
        <item x="758"/>
        <item x="757"/>
        <item x="504"/>
        <item x="295"/>
        <item x="669"/>
        <item x="158"/>
        <item x="330"/>
        <item x="78"/>
        <item x="737"/>
        <item x="22"/>
        <item x="525"/>
        <item x="46"/>
        <item x="43"/>
        <item x="247"/>
        <item x="77"/>
        <item x="194"/>
        <item x="145"/>
        <item x="372"/>
        <item x="233"/>
        <item x="580"/>
        <item x="769"/>
        <item x="196"/>
        <item x="567"/>
        <item x="176"/>
        <item x="2"/>
        <item x="179"/>
        <item x="673"/>
        <item x="790"/>
        <item x="267"/>
        <item x="346"/>
        <item x="778"/>
        <item x="420"/>
        <item x="4"/>
        <item x="415"/>
        <item x="452"/>
        <item x="169"/>
        <item x="528"/>
        <item x="105"/>
        <item x="133"/>
        <item x="517"/>
        <item x="510"/>
        <item x="562"/>
        <item x="286"/>
        <item x="442"/>
        <item x="375"/>
        <item x="122"/>
        <item x="167"/>
        <item x="772"/>
        <item x="668"/>
        <item x="387"/>
        <item x="270"/>
        <item x="612"/>
        <item x="318"/>
        <item x="28"/>
        <item x="32"/>
        <item x="121"/>
        <item x="642"/>
        <item x="733"/>
        <item x="376"/>
        <item x="45"/>
        <item x="241"/>
        <item x="546"/>
        <item x="760"/>
        <item x="655"/>
        <item x="532"/>
        <item x="229"/>
        <item x="483"/>
        <item x="791"/>
        <item x="400"/>
        <item x="103"/>
        <item x="3"/>
        <item x="766"/>
        <item x="127"/>
        <item x="197"/>
        <item x="719"/>
        <item x="108"/>
        <item x="544"/>
        <item x="234"/>
        <item x="92"/>
        <item x="62"/>
        <item x="86"/>
        <item x="715"/>
        <item x="75"/>
        <item x="755"/>
        <item x="464"/>
        <item x="123"/>
        <item x="219"/>
        <item x="739"/>
        <item x="24"/>
        <item x="405"/>
        <item x="717"/>
        <item x="676"/>
        <item x="759"/>
        <item x="161"/>
        <item x="236"/>
        <item x="215"/>
        <item x="398"/>
        <item x="104"/>
        <item x="424"/>
        <item x="95"/>
        <item x="207"/>
        <item x="152"/>
        <item x="71"/>
        <item x="738"/>
        <item x="297"/>
        <item x="554"/>
        <item x="780"/>
        <item x="91"/>
        <item x="445"/>
        <item x="403"/>
        <item x="427"/>
        <item x="73"/>
        <item x="6"/>
        <item x="107"/>
        <item x="74"/>
        <item x="343"/>
        <item x="132"/>
        <item x="347"/>
        <item x="20"/>
        <item x="462"/>
        <item x="720"/>
        <item x="549"/>
        <item x="201"/>
        <item x="636"/>
        <item x="533"/>
        <item x="58"/>
        <item x="787"/>
        <item x="208"/>
        <item x="730"/>
        <item x="593"/>
        <item x="649"/>
        <item x="645"/>
        <item x="495"/>
        <item x="751"/>
        <item x="261"/>
        <item x="38"/>
        <item x="610"/>
        <item x="335"/>
        <item x="64"/>
        <item x="395"/>
        <item x="117"/>
        <item x="49"/>
        <item x="492"/>
        <item x="342"/>
        <item x="391"/>
        <item x="137"/>
        <item x="512"/>
        <item x="136"/>
        <item x="206"/>
        <item x="590"/>
        <item x="129"/>
        <item x="292"/>
        <item x="633"/>
        <item x="156"/>
        <item x="725"/>
        <item x="19"/>
        <item x="705"/>
        <item x="142"/>
        <item x="635"/>
        <item x="143"/>
        <item x="87"/>
        <item x="539"/>
        <item x="678"/>
        <item x="490"/>
        <item x="574"/>
        <item x="771"/>
        <item x="447"/>
        <item x="540"/>
        <item x="255"/>
        <item x="650"/>
        <item x="163"/>
        <item x="542"/>
        <item x="101"/>
        <item x="412"/>
        <item x="663"/>
        <item x="789"/>
        <item x="54"/>
        <item x="265"/>
        <item x="685"/>
        <item x="496"/>
        <item x="543"/>
        <item x="608"/>
        <item x="245"/>
        <item x="711"/>
        <item x="367"/>
        <item x="493"/>
        <item x="249"/>
        <item x="160"/>
        <item x="410"/>
        <item x="99"/>
        <item x="284"/>
        <item x="159"/>
        <item x="614"/>
        <item x="457"/>
        <item x="192"/>
        <item x="577"/>
        <item x="595"/>
        <item x="33"/>
        <item x="666"/>
        <item x="118"/>
        <item x="134"/>
        <item x="461"/>
        <item x="166"/>
        <item x="786"/>
        <item x="506"/>
        <item x="383"/>
        <item x="535"/>
        <item x="520"/>
        <item x="1"/>
        <item x="141"/>
        <item x="473"/>
        <item x="425"/>
        <item x="559"/>
        <item x="519"/>
        <item x="454"/>
        <item x="288"/>
        <item x="753"/>
        <item x="341"/>
        <item x="238"/>
        <item x="494"/>
        <item x="393"/>
        <item x="746"/>
        <item x="361"/>
        <item x="317"/>
        <item x="664"/>
        <item x="773"/>
        <item x="716"/>
        <item x="37"/>
        <item x="14"/>
        <item x="369"/>
        <item x="714"/>
        <item x="731"/>
        <item x="213"/>
        <item x="125"/>
        <item x="611"/>
        <item x="596"/>
        <item x="413"/>
        <item x="120"/>
        <item x="110"/>
        <item x="47"/>
        <item x="647"/>
        <item x="718"/>
        <item x="312"/>
        <item x="170"/>
        <item x="463"/>
        <item x="31"/>
        <item x="368"/>
        <item x="529"/>
        <item x="688"/>
        <item x="209"/>
        <item x="651"/>
        <item x="671"/>
        <item x="13"/>
        <item x="210"/>
        <item x="732"/>
        <item x="411"/>
        <item x="237"/>
        <item x="518"/>
        <item x="242"/>
        <item x="545"/>
        <item x="521"/>
        <item x="652"/>
        <item x="226"/>
        <item x="102"/>
        <item x="345"/>
        <item x="239"/>
        <item x="316"/>
        <item x="70"/>
        <item x="96"/>
        <item x="482"/>
        <item x="289"/>
        <item x="523"/>
        <item x="40"/>
        <item x="287"/>
        <item x="205"/>
        <item x="754"/>
        <item x="240"/>
        <item x="788"/>
        <item x="128"/>
        <item x="665"/>
        <item x="394"/>
        <item x="124"/>
        <item x="264"/>
        <item x="414"/>
        <item x="416"/>
        <item x="126"/>
        <item x="303"/>
        <item x="560"/>
        <item x="667"/>
        <item x="734"/>
        <item x="498"/>
        <item x="561"/>
        <item x="348"/>
        <item x="430"/>
        <item x="672"/>
        <item x="426"/>
        <item x="67"/>
        <item x="0"/>
      </items>
    </pivotField>
    <pivotField axis="axisRow" compact="0" outline="0" showAll="0" defaultSubtotal="0">
      <items count="780">
        <item x="61"/>
        <item x="9"/>
        <item x="158"/>
        <item x="18"/>
        <item x="134"/>
        <item x="23"/>
        <item x="307"/>
        <item x="97"/>
        <item x="141"/>
        <item x="34"/>
        <item x="8"/>
        <item x="96"/>
        <item x="110"/>
        <item x="100"/>
        <item x="35"/>
        <item x="17"/>
        <item x="36"/>
        <item x="152"/>
        <item x="7"/>
        <item x="165"/>
        <item x="263"/>
        <item x="115"/>
        <item x="5"/>
        <item x="93"/>
        <item x="124"/>
        <item x="291"/>
        <item x="440"/>
        <item x="188"/>
        <item x="153"/>
        <item x="177"/>
        <item x="159"/>
        <item x="53"/>
        <item x="52"/>
        <item x="148"/>
        <item x="51"/>
        <item x="248"/>
        <item x="156"/>
        <item x="227"/>
        <item x="71"/>
        <item x="397"/>
        <item x="125"/>
        <item x="32"/>
        <item x="260"/>
        <item x="289"/>
        <item x="280"/>
        <item x="444"/>
        <item x="132"/>
        <item x="538"/>
        <item x="151"/>
        <item x="116"/>
        <item x="673"/>
        <item x="109"/>
        <item x="58"/>
        <item x="586"/>
        <item x="305"/>
        <item x="42"/>
        <item x="212"/>
        <item x="14"/>
        <item x="145"/>
        <item x="349"/>
        <item x="357"/>
        <item x="91"/>
        <item x="347"/>
        <item x="217"/>
        <item x="75"/>
        <item x="107"/>
        <item x="301"/>
        <item x="22"/>
        <item x="187"/>
        <item x="130"/>
        <item x="123"/>
        <item x="553"/>
        <item x="69"/>
        <item x="242"/>
        <item x="226"/>
        <item x="164"/>
        <item x="320"/>
        <item x="88"/>
        <item x="396"/>
        <item x="54"/>
        <item x="129"/>
        <item x="666"/>
        <item x="30"/>
        <item x="363"/>
        <item x="535"/>
        <item x="484"/>
        <item x="6"/>
        <item x="85"/>
        <item x="665"/>
        <item x="318"/>
        <item x="419"/>
        <item x="87"/>
        <item x="29"/>
        <item x="712"/>
        <item x="330"/>
        <item x="262"/>
        <item x="72"/>
        <item x="755"/>
        <item x="229"/>
        <item x="358"/>
        <item x="387"/>
        <item x="127"/>
        <item x="98"/>
        <item x="186"/>
        <item x="544"/>
        <item x="10"/>
        <item x="258"/>
        <item x="310"/>
        <item x="599"/>
        <item x="302"/>
        <item x="297"/>
        <item x="424"/>
        <item x="400"/>
        <item x="261"/>
        <item x="114"/>
        <item x="33"/>
        <item x="449"/>
        <item x="432"/>
        <item x="154"/>
        <item x="512"/>
        <item x="250"/>
        <item x="341"/>
        <item x="453"/>
        <item x="457"/>
        <item x="569"/>
        <item x="95"/>
        <item x="77"/>
        <item x="202"/>
        <item x="268"/>
        <item x="173"/>
        <item x="372"/>
        <item x="537"/>
        <item x="561"/>
        <item x="699"/>
        <item x="548"/>
        <item x="384"/>
        <item x="138"/>
        <item x="232"/>
        <item x="86"/>
        <item x="282"/>
        <item x="421"/>
        <item x="542"/>
        <item x="543"/>
        <item x="725"/>
        <item x="579"/>
        <item x="267"/>
        <item x="155"/>
        <item x="16"/>
        <item x="64"/>
        <item x="568"/>
        <item x="519"/>
        <item x="89"/>
        <item x="439"/>
        <item x="526"/>
        <item x="753"/>
        <item x="758"/>
        <item x="605"/>
        <item x="435"/>
        <item x="516"/>
        <item x="133"/>
        <item x="541"/>
        <item x="343"/>
        <item x="78"/>
        <item x="394"/>
        <item x="452"/>
        <item x="365"/>
        <item x="513"/>
        <item x="433"/>
        <item x="315"/>
        <item x="73"/>
        <item x="759"/>
        <item x="434"/>
        <item x="691"/>
        <item x="294"/>
        <item x="456"/>
        <item x="583"/>
        <item x="144"/>
        <item x="480"/>
        <item x="20"/>
        <item x="49"/>
        <item x="45"/>
        <item x="555"/>
        <item x="455"/>
        <item x="684"/>
        <item x="580"/>
        <item x="688"/>
        <item x="448"/>
        <item x="641"/>
        <item x="90"/>
        <item x="505"/>
        <item x="39"/>
        <item x="126"/>
        <item x="204"/>
        <item x="652"/>
        <item x="585"/>
        <item x="661"/>
        <item x="422"/>
        <item x="50"/>
        <item x="572"/>
        <item x="584"/>
        <item x="498"/>
        <item x="275"/>
        <item x="92"/>
        <item x="81"/>
        <item x="417"/>
        <item x="464"/>
        <item x="601"/>
        <item x="752"/>
        <item x="139"/>
        <item x="441"/>
        <item x="265"/>
        <item x="634"/>
        <item x="166"/>
        <item x="534"/>
        <item x="711"/>
        <item x="563"/>
        <item x="375"/>
        <item x="769"/>
        <item x="192"/>
        <item x="244"/>
        <item x="295"/>
        <item x="497"/>
        <item x="119"/>
        <item x="511"/>
        <item x="653"/>
        <item x="409"/>
        <item x="702"/>
        <item x="442"/>
        <item x="385"/>
        <item x="206"/>
        <item x="19"/>
        <item x="106"/>
        <item x="185"/>
        <item x="303"/>
        <item x="190"/>
        <item x="112"/>
        <item x="128"/>
        <item x="680"/>
        <item x="11"/>
        <item x="742"/>
        <item x="645"/>
        <item x="412"/>
        <item x="43"/>
        <item x="562"/>
        <item x="175"/>
        <item x="721"/>
        <item x="57"/>
        <item x="288"/>
        <item x="13"/>
        <item x="483"/>
        <item x="235"/>
        <item x="15"/>
        <item x="678"/>
        <item x="574"/>
        <item x="149"/>
        <item x="304"/>
        <item x="760"/>
        <item x="603"/>
        <item x="311"/>
        <item x="99"/>
        <item x="1"/>
        <item x="68"/>
        <item x="205"/>
        <item x="383"/>
        <item x="321"/>
        <item x="463"/>
        <item x="425"/>
        <item x="564"/>
        <item x="277"/>
        <item x="664"/>
        <item x="450"/>
        <item x="94"/>
        <item x="55"/>
        <item x="113"/>
        <item x="309"/>
        <item x="528"/>
        <item x="670"/>
        <item x="334"/>
        <item x="12"/>
        <item x="388"/>
        <item x="118"/>
        <item x="333"/>
        <item x="284"/>
        <item x="336"/>
        <item x="24"/>
        <item x="271"/>
        <item x="331"/>
        <item x="656"/>
        <item x="346"/>
        <item x="252"/>
        <item x="40"/>
        <item x="669"/>
        <item x="660"/>
        <item x="437"/>
        <item x="370"/>
        <item x="60"/>
        <item x="276"/>
        <item x="292"/>
        <item x="160"/>
        <item x="360"/>
        <item x="646"/>
        <item x="612"/>
        <item x="623"/>
        <item x="62"/>
        <item x="228"/>
        <item x="527"/>
        <item x="408"/>
        <item x="243"/>
        <item x="306"/>
        <item x="279"/>
        <item x="592"/>
        <item x="451"/>
        <item x="59"/>
        <item x="28"/>
        <item x="594"/>
        <item x="136"/>
        <item x="411"/>
        <item x="427"/>
        <item x="723"/>
        <item x="654"/>
        <item x="281"/>
        <item x="614"/>
        <item x="345"/>
        <item x="101"/>
        <item x="577"/>
        <item x="214"/>
        <item x="737"/>
        <item x="391"/>
        <item x="44"/>
        <item x="683"/>
        <item x="308"/>
        <item x="643"/>
        <item x="642"/>
        <item x="339"/>
        <item x="377"/>
        <item x="362"/>
        <item x="582"/>
        <item x="533"/>
        <item x="490"/>
        <item x="639"/>
        <item x="407"/>
        <item x="238"/>
        <item x="615"/>
        <item x="775"/>
        <item x="350"/>
        <item x="540"/>
        <item x="253"/>
        <item x="348"/>
        <item x="203"/>
        <item x="393"/>
        <item x="628"/>
        <item x="41"/>
        <item x="655"/>
        <item x="137"/>
        <item x="616"/>
        <item x="596"/>
        <item x="518"/>
        <item x="246"/>
        <item x="369"/>
        <item x="195"/>
        <item x="366"/>
        <item x="247"/>
        <item x="147"/>
        <item x="530"/>
        <item x="663"/>
        <item x="637"/>
        <item x="216"/>
        <item x="332"/>
        <item x="486"/>
        <item x="135"/>
        <item x="744"/>
        <item x="269"/>
        <item x="770"/>
        <item x="359"/>
        <item x="418"/>
        <item x="21"/>
        <item x="76"/>
        <item x="517"/>
        <item x="619"/>
        <item x="482"/>
        <item x="314"/>
        <item x="278"/>
        <item x="361"/>
        <item x="644"/>
        <item x="157"/>
        <item x="750"/>
        <item x="415"/>
        <item x="329"/>
        <item x="423"/>
        <item x="322"/>
        <item x="325"/>
        <item x="335"/>
        <item x="319"/>
        <item x="356"/>
        <item x="765"/>
        <item x="593"/>
        <item x="478"/>
        <item x="402"/>
        <item x="376"/>
        <item x="146"/>
        <item x="473"/>
        <item x="445"/>
        <item x="392"/>
        <item x="658"/>
        <item x="772"/>
        <item x="733"/>
        <item x="679"/>
        <item x="722"/>
        <item x="581"/>
        <item x="63"/>
        <item x="597"/>
        <item x="31"/>
        <item x="198"/>
        <item x="565"/>
        <item x="686"/>
        <item x="595"/>
        <item x="344"/>
        <item x="462"/>
        <item x="257"/>
        <item x="613"/>
        <item x="443"/>
        <item x="414"/>
        <item x="316"/>
        <item x="625"/>
        <item x="529"/>
        <item x="638"/>
        <item x="140"/>
        <item x="624"/>
        <item x="501"/>
        <item x="364"/>
        <item x="222"/>
        <item x="389"/>
        <item x="727"/>
        <item x="56"/>
        <item x="550"/>
        <item x="649"/>
        <item x="249"/>
        <item x="554"/>
        <item x="108"/>
        <item x="499"/>
        <item x="704"/>
        <item x="26"/>
        <item x="264"/>
        <item x="504"/>
        <item x="323"/>
        <item x="668"/>
        <item x="764"/>
        <item x="131"/>
        <item x="667"/>
        <item x="606"/>
        <item x="520"/>
        <item x="386"/>
        <item x="751"/>
        <item x="416"/>
        <item x="410"/>
        <item x="776"/>
        <item x="503"/>
        <item x="80"/>
        <item x="681"/>
        <item x="27"/>
        <item x="270"/>
        <item x="234"/>
        <item x="142"/>
        <item x="324"/>
        <item x="401"/>
        <item x="587"/>
        <item x="25"/>
        <item x="436"/>
        <item x="743"/>
        <item x="218"/>
        <item x="724"/>
        <item x="287"/>
        <item x="626"/>
        <item x="38"/>
        <item x="454"/>
        <item x="283"/>
        <item x="701"/>
        <item x="104"/>
        <item x="121"/>
        <item x="174"/>
        <item x="617"/>
        <item x="671"/>
        <item x="549"/>
        <item x="172"/>
        <item x="728"/>
        <item x="194"/>
        <item x="143"/>
        <item x="351"/>
        <item x="181"/>
        <item x="296"/>
        <item x="552"/>
        <item x="598"/>
        <item x="657"/>
        <item x="342"/>
        <item x="65"/>
        <item x="74"/>
        <item x="566"/>
        <item x="771"/>
        <item x="687"/>
        <item x="677"/>
        <item x="426"/>
        <item x="500"/>
        <item x="103"/>
        <item x="290"/>
        <item x="640"/>
        <item x="213"/>
        <item x="446"/>
        <item x="176"/>
        <item x="245"/>
        <item x="196"/>
        <item x="102"/>
        <item x="741"/>
        <item x="266"/>
        <item x="340"/>
        <item x="398"/>
        <item x="169"/>
        <item x="70"/>
        <item x="211"/>
        <item x="171"/>
        <item x="567"/>
        <item x="650"/>
        <item x="536"/>
        <item x="735"/>
        <item x="337"/>
        <item x="167"/>
        <item x="682"/>
        <item x="622"/>
        <item x="367"/>
        <item x="491"/>
        <item x="312"/>
        <item x="756"/>
        <item x="438"/>
        <item x="571"/>
        <item x="659"/>
        <item x="709"/>
        <item x="715"/>
        <item x="607"/>
        <item x="532"/>
        <item x="368"/>
        <item x="629"/>
        <item x="635"/>
        <item x="515"/>
        <item x="757"/>
        <item x="558"/>
        <item x="754"/>
        <item x="778"/>
        <item x="717"/>
        <item x="150"/>
        <item x="773"/>
        <item x="716"/>
        <item x="689"/>
        <item x="207"/>
        <item x="575"/>
        <item x="506"/>
        <item x="589"/>
        <item x="556"/>
        <item x="67"/>
        <item x="390"/>
        <item x="618"/>
        <item x="399"/>
        <item x="251"/>
        <item x="551"/>
        <item x="256"/>
        <item x="531"/>
        <item x="539"/>
        <item x="672"/>
        <item x="774"/>
        <item x="502"/>
        <item x="470"/>
        <item x="428"/>
        <item x="197"/>
        <item x="233"/>
        <item x="509"/>
        <item x="338"/>
        <item x="105"/>
        <item x="570"/>
        <item x="766"/>
        <item x="374"/>
        <item x="467"/>
        <item x="636"/>
        <item x="373"/>
        <item x="37"/>
        <item x="630"/>
        <item x="193"/>
        <item x="590"/>
        <item x="477"/>
        <item x="378"/>
        <item x="662"/>
        <item x="545"/>
        <item x="111"/>
        <item x="609"/>
        <item x="215"/>
        <item x="734"/>
        <item x="286"/>
        <item x="285"/>
        <item x="604"/>
        <item x="66"/>
        <item x="223"/>
        <item x="697"/>
        <item x="627"/>
        <item x="420"/>
        <item x="469"/>
        <item x="698"/>
        <item x="117"/>
        <item x="546"/>
        <item x="696"/>
        <item x="379"/>
        <item x="466"/>
        <item x="747"/>
        <item x="403"/>
        <item x="621"/>
        <item x="313"/>
        <item x="430"/>
        <item x="237"/>
        <item x="231"/>
        <item x="371"/>
        <item x="620"/>
        <item x="353"/>
        <item x="719"/>
        <item x="674"/>
        <item x="610"/>
        <item x="521"/>
        <item x="559"/>
        <item x="254"/>
        <item x="413"/>
        <item x="703"/>
        <item x="79"/>
        <item x="209"/>
        <item x="632"/>
        <item x="468"/>
        <item x="602"/>
        <item x="429"/>
        <item x="708"/>
        <item x="675"/>
        <item x="255"/>
        <item x="746"/>
        <item x="120"/>
        <item x="736"/>
        <item x="472"/>
        <item x="726"/>
        <item x="738"/>
        <item x="380"/>
        <item x="236"/>
        <item x="317"/>
        <item x="191"/>
        <item x="354"/>
        <item x="608"/>
        <item x="221"/>
        <item x="395"/>
        <item x="730"/>
        <item x="474"/>
        <item x="700"/>
        <item x="573"/>
        <item x="576"/>
        <item x="740"/>
        <item x="651"/>
        <item x="745"/>
        <item x="381"/>
        <item x="524"/>
        <item x="510"/>
        <item x="648"/>
        <item x="489"/>
        <item x="714"/>
        <item x="352"/>
        <item x="633"/>
        <item x="507"/>
        <item x="170"/>
        <item x="327"/>
        <item x="178"/>
        <item x="447"/>
        <item x="299"/>
        <item x="3"/>
        <item x="326"/>
        <item x="779"/>
        <item x="647"/>
        <item x="761"/>
        <item x="508"/>
        <item x="479"/>
        <item x="748"/>
        <item x="465"/>
        <item x="487"/>
        <item x="777"/>
        <item x="514"/>
        <item x="488"/>
        <item x="83"/>
        <item x="739"/>
        <item x="82"/>
        <item x="631"/>
        <item x="611"/>
        <item x="763"/>
        <item x="560"/>
        <item x="485"/>
        <item x="168"/>
        <item x="588"/>
        <item x="600"/>
        <item x="729"/>
        <item x="431"/>
        <item x="210"/>
        <item x="298"/>
        <item x="557"/>
        <item x="676"/>
        <item x="706"/>
        <item x="767"/>
        <item x="731"/>
        <item x="471"/>
        <item x="762"/>
        <item x="182"/>
        <item x="685"/>
        <item x="47"/>
        <item x="189"/>
        <item x="523"/>
        <item x="695"/>
        <item x="2"/>
        <item x="705"/>
        <item x="179"/>
        <item x="493"/>
        <item x="492"/>
        <item x="293"/>
        <item x="707"/>
        <item x="591"/>
        <item x="208"/>
        <item x="183"/>
        <item x="230"/>
        <item x="46"/>
        <item x="219"/>
        <item x="273"/>
        <item x="713"/>
        <item x="259"/>
        <item x="476"/>
        <item x="547"/>
        <item x="475"/>
        <item x="405"/>
        <item x="768"/>
        <item x="272"/>
        <item x="522"/>
        <item x="720"/>
        <item x="458"/>
        <item x="220"/>
        <item x="240"/>
        <item x="495"/>
        <item x="578"/>
        <item x="180"/>
        <item x="481"/>
        <item x="494"/>
        <item x="749"/>
        <item x="525"/>
        <item x="718"/>
        <item x="224"/>
        <item x="690"/>
        <item x="404"/>
        <item x="239"/>
        <item x="382"/>
        <item x="732"/>
        <item x="184"/>
        <item x="355"/>
        <item x="406"/>
        <item x="122"/>
        <item x="225"/>
        <item x="692"/>
        <item x="161"/>
        <item x="300"/>
        <item x="693"/>
        <item x="328"/>
        <item x="162"/>
        <item x="200"/>
        <item x="710"/>
        <item x="84"/>
        <item x="496"/>
        <item x="4"/>
        <item x="274"/>
        <item x="460"/>
        <item x="48"/>
        <item x="199"/>
        <item x="459"/>
        <item x="694"/>
        <item x="241"/>
        <item x="163"/>
        <item x="461"/>
        <item x="201"/>
        <item x="0"/>
      </items>
    </pivotField>
    <pivotField axis="axisRow" compact="0" outline="0" showAll="0" defaultSubtotal="0">
      <items count="327">
        <item x="52"/>
        <item x="9"/>
        <item x="72"/>
        <item x="7"/>
        <item x="31"/>
        <item x="34"/>
        <item x="8"/>
        <item x="5"/>
        <item x="17"/>
        <item x="74"/>
        <item x="32"/>
        <item x="44"/>
        <item x="37"/>
        <item x="49"/>
        <item x="101"/>
        <item x="65"/>
        <item x="14"/>
        <item x="30"/>
        <item x="83"/>
        <item x="100"/>
        <item x="64"/>
        <item x="73"/>
        <item x="59"/>
        <item x="45"/>
        <item x="19"/>
        <item x="113"/>
        <item x="1"/>
        <item x="36"/>
        <item x="164"/>
        <item x="38"/>
        <item x="54"/>
        <item x="76"/>
        <item x="123"/>
        <item x="10"/>
        <item x="28"/>
        <item x="60"/>
        <item x="180"/>
        <item x="176"/>
        <item x="21"/>
        <item x="91"/>
        <item x="6"/>
        <item x="78"/>
        <item x="84"/>
        <item x="26"/>
        <item x="27"/>
        <item x="125"/>
        <item x="163"/>
        <item x="189"/>
        <item x="149"/>
        <item x="102"/>
        <item x="221"/>
        <item x="16"/>
        <item x="71"/>
        <item x="43"/>
        <item x="94"/>
        <item x="214"/>
        <item x="98"/>
        <item x="20"/>
        <item x="22"/>
        <item x="18"/>
        <item x="183"/>
        <item x="93"/>
        <item x="53"/>
        <item x="270"/>
        <item x="103"/>
        <item x="55"/>
        <item x="139"/>
        <item x="197"/>
        <item x="169"/>
        <item x="171"/>
        <item x="82"/>
        <item x="81"/>
        <item x="187"/>
        <item x="280"/>
        <item x="148"/>
        <item x="33"/>
        <item x="145"/>
        <item x="63"/>
        <item x="12"/>
        <item x="95"/>
        <item x="127"/>
        <item x="62"/>
        <item x="35"/>
        <item x="25"/>
        <item x="47"/>
        <item x="85"/>
        <item x="51"/>
        <item x="77"/>
        <item x="15"/>
        <item x="220"/>
        <item x="298"/>
        <item x="92"/>
        <item x="157"/>
        <item x="61"/>
        <item x="267"/>
        <item x="29"/>
        <item x="289"/>
        <item x="199"/>
        <item x="80"/>
        <item x="13"/>
        <item x="50"/>
        <item x="195"/>
        <item x="87"/>
        <item x="182"/>
        <item x="122"/>
        <item x="313"/>
        <item x="58"/>
        <item x="248"/>
        <item x="97"/>
        <item x="242"/>
        <item x="323"/>
        <item x="75"/>
        <item x="181"/>
        <item x="223"/>
        <item x="99"/>
        <item x="118"/>
        <item x="222"/>
        <item x="288"/>
        <item x="217"/>
        <item x="86"/>
        <item x="24"/>
        <item x="213"/>
        <item x="226"/>
        <item x="275"/>
        <item x="144"/>
        <item x="178"/>
        <item x="177"/>
        <item x="240"/>
        <item x="271"/>
        <item x="39"/>
        <item x="218"/>
        <item x="120"/>
        <item x="66"/>
        <item x="198"/>
        <item x="159"/>
        <item x="46"/>
        <item x="269"/>
        <item x="209"/>
        <item x="114"/>
        <item x="160"/>
        <item x="89"/>
        <item x="260"/>
        <item x="206"/>
        <item x="11"/>
        <item x="48"/>
        <item x="281"/>
        <item x="57"/>
        <item x="282"/>
        <item x="235"/>
        <item x="216"/>
        <item x="312"/>
        <item x="202"/>
        <item x="179"/>
        <item x="146"/>
        <item x="314"/>
        <item x="283"/>
        <item x="124"/>
        <item x="132"/>
        <item x="112"/>
        <item x="67"/>
        <item x="208"/>
        <item x="141"/>
        <item x="190"/>
        <item x="126"/>
        <item x="194"/>
        <item x="96"/>
        <item x="186"/>
        <item x="201"/>
        <item x="285"/>
        <item x="262"/>
        <item x="273"/>
        <item x="151"/>
        <item x="310"/>
        <item x="211"/>
        <item x="274"/>
        <item x="215"/>
        <item x="115"/>
        <item x="224"/>
        <item x="170"/>
        <item x="138"/>
        <item x="200"/>
        <item x="311"/>
        <item x="266"/>
        <item x="134"/>
        <item x="268"/>
        <item x="326"/>
        <item x="265"/>
        <item x="152"/>
        <item x="191"/>
        <item x="165"/>
        <item x="140"/>
        <item x="257"/>
        <item x="251"/>
        <item x="108"/>
        <item x="243"/>
        <item x="278"/>
        <item x="150"/>
        <item x="252"/>
        <item x="307"/>
        <item x="324"/>
        <item x="290"/>
        <item x="264"/>
        <item x="204"/>
        <item x="315"/>
        <item x="119"/>
        <item x="255"/>
        <item x="287"/>
        <item x="293"/>
        <item x="234"/>
        <item x="162"/>
        <item x="111"/>
        <item x="3"/>
        <item x="79"/>
        <item x="184"/>
        <item x="292"/>
        <item x="259"/>
        <item x="277"/>
        <item x="279"/>
        <item x="137"/>
        <item x="284"/>
        <item x="303"/>
        <item x="219"/>
        <item x="69"/>
        <item x="308"/>
        <item x="300"/>
        <item x="276"/>
        <item x="207"/>
        <item x="261"/>
        <item x="291"/>
        <item x="286"/>
        <item x="158"/>
        <item x="174"/>
        <item x="192"/>
        <item x="325"/>
        <item x="23"/>
        <item x="319"/>
        <item x="272"/>
        <item x="88"/>
        <item x="320"/>
        <item x="210"/>
        <item x="203"/>
        <item x="241"/>
        <item x="188"/>
        <item x="230"/>
        <item x="254"/>
        <item x="322"/>
        <item x="136"/>
        <item x="128"/>
        <item x="258"/>
        <item x="250"/>
        <item x="41"/>
        <item x="110"/>
        <item x="317"/>
        <item x="233"/>
        <item x="196"/>
        <item x="263"/>
        <item x="316"/>
        <item x="153"/>
        <item x="236"/>
        <item x="256"/>
        <item x="56"/>
        <item x="147"/>
        <item x="117"/>
        <item x="245"/>
        <item x="109"/>
        <item x="68"/>
        <item x="249"/>
        <item x="302"/>
        <item x="304"/>
        <item x="212"/>
        <item x="232"/>
        <item x="173"/>
        <item x="121"/>
        <item x="172"/>
        <item x="2"/>
        <item x="167"/>
        <item x="107"/>
        <item x="301"/>
        <item x="225"/>
        <item x="231"/>
        <item x="239"/>
        <item x="238"/>
        <item x="161"/>
        <item x="133"/>
        <item x="321"/>
        <item x="143"/>
        <item x="135"/>
        <item x="246"/>
        <item x="294"/>
        <item x="155"/>
        <item x="205"/>
        <item x="166"/>
        <item x="90"/>
        <item x="318"/>
        <item x="40"/>
        <item x="306"/>
        <item x="193"/>
        <item x="253"/>
        <item x="299"/>
        <item x="244"/>
        <item x="175"/>
        <item x="309"/>
        <item x="185"/>
        <item x="154"/>
        <item x="116"/>
        <item x="296"/>
        <item x="70"/>
        <item x="247"/>
        <item x="105"/>
        <item x="305"/>
        <item x="4"/>
        <item x="295"/>
        <item x="104"/>
        <item x="168"/>
        <item x="42"/>
        <item x="156"/>
        <item x="228"/>
        <item x="237"/>
        <item x="142"/>
        <item x="130"/>
        <item x="297"/>
        <item x="227"/>
        <item x="106"/>
        <item x="229"/>
        <item x="129"/>
        <item x="131"/>
        <item x="0"/>
      </items>
    </pivotField>
    <pivotField compact="0" outline="0" subtotalTop="0" showAll="0" defaultSubtotal="0"/>
    <pivotField axis="axisRow" compact="0" outline="0" showAll="0" defaultSubtotal="0">
      <items count="1230">
        <item x="9"/>
        <item x="816"/>
        <item x="1130"/>
        <item x="517"/>
        <item x="326"/>
        <item x="631"/>
        <item x="474"/>
        <item x="363"/>
        <item x="554"/>
        <item x="154"/>
        <item x="179"/>
        <item x="533"/>
        <item x="170"/>
        <item x="805"/>
        <item x="1051"/>
        <item x="851"/>
        <item x="477"/>
        <item x="341"/>
        <item x="23"/>
        <item x="221"/>
        <item x="118"/>
        <item x="8"/>
        <item x="1057"/>
        <item x="1216"/>
        <item x="168"/>
        <item x="201"/>
        <item x="1181"/>
        <item x="173"/>
        <item x="36"/>
        <item x="304"/>
        <item x="302"/>
        <item x="1163"/>
        <item x="418"/>
        <item x="913"/>
        <item x="703"/>
        <item x="623"/>
        <item x="835"/>
        <item x="1017"/>
        <item x="11"/>
        <item x="323"/>
        <item x="94"/>
        <item x="1201"/>
        <item x="1199"/>
        <item x="620"/>
        <item x="220"/>
        <item x="57"/>
        <item x="1093"/>
        <item x="22"/>
        <item x="1111"/>
        <item x="17"/>
        <item x="1060"/>
        <item x="494"/>
        <item x="996"/>
        <item x="885"/>
        <item x="284"/>
        <item x="1148"/>
        <item x="1165"/>
        <item x="136"/>
        <item x="38"/>
        <item x="1182"/>
        <item x="752"/>
        <item x="437"/>
        <item x="113"/>
        <item x="998"/>
        <item x="832"/>
        <item x="769"/>
        <item x="138"/>
        <item x="1166"/>
        <item x="643"/>
        <item x="151"/>
        <item x="1033"/>
        <item x="970"/>
        <item x="266"/>
        <item x="514"/>
        <item x="396"/>
        <item x="358"/>
        <item x="240"/>
        <item x="1020"/>
        <item x="736"/>
        <item x="1123"/>
        <item x="1203"/>
        <item x="1218"/>
        <item x="553"/>
        <item x="95"/>
        <item x="551"/>
        <item x="1054"/>
        <item x="18"/>
        <item x="198"/>
        <item x="260"/>
        <item x="844"/>
        <item x="700"/>
        <item x="376"/>
        <item x="1074"/>
        <item x="953"/>
        <item x="69"/>
        <item x="785"/>
        <item x="662"/>
        <item x="868"/>
        <item x="1184"/>
        <item x="733"/>
        <item x="516"/>
        <item x="204"/>
        <item x="1078"/>
        <item x="471"/>
        <item x="1129"/>
        <item x="140"/>
        <item x="167"/>
        <item x="1052"/>
        <item x="783"/>
        <item x="803"/>
        <item x="473"/>
        <item x="29"/>
        <item x="771"/>
        <item x="35"/>
        <item x="1026"/>
        <item x="866"/>
        <item x="597"/>
        <item x="55"/>
        <item x="625"/>
        <item x="360"/>
        <item x="433"/>
        <item x="6"/>
        <item x="1146"/>
        <item x="261"/>
        <item x="644"/>
        <item x="1095"/>
        <item x="321"/>
        <item x="812"/>
        <item x="483"/>
        <item x="1096"/>
        <item x="1104"/>
        <item x="1127"/>
        <item x="322"/>
        <item x="439"/>
        <item x="568"/>
        <item x="377"/>
        <item x="97"/>
        <item x="774"/>
        <item x="909"/>
        <item x="921"/>
        <item x="200"/>
        <item x="584"/>
        <item x="440"/>
        <item x="219"/>
        <item x="106"/>
        <item x="300"/>
        <item x="361"/>
        <item x="638"/>
        <item x="217"/>
        <item x="578"/>
        <item x="401"/>
        <item x="561"/>
        <item x="1014"/>
        <item x="980"/>
        <item x="25"/>
        <item x="96"/>
        <item x="303"/>
        <item x="32"/>
        <item x="30"/>
        <item x="791"/>
        <item x="493"/>
        <item x="523"/>
        <item x="1019"/>
        <item x="811"/>
        <item x="943"/>
        <item x="481"/>
        <item x="694"/>
        <item x="175"/>
        <item x="77"/>
        <item x="1161"/>
        <item x="907"/>
        <item x="210"/>
        <item x="559"/>
        <item x="1210"/>
        <item x="830"/>
        <item x="1168"/>
        <item x="236"/>
        <item x="34"/>
        <item x="950"/>
        <item x="398"/>
        <item x="750"/>
        <item x="1098"/>
        <item x="339"/>
        <item x="587"/>
        <item x="1036"/>
        <item x="526"/>
        <item x="359"/>
        <item x="1178"/>
        <item x="146"/>
        <item x="1031"/>
        <item x="74"/>
        <item x="355"/>
        <item x="972"/>
        <item x="1067"/>
        <item x="117"/>
        <item x="672"/>
        <item x="831"/>
        <item x="52"/>
        <item x="823"/>
        <item x="194"/>
        <item x="242"/>
        <item x="946"/>
        <item x="590"/>
        <item x="974"/>
        <item x="253"/>
        <item x="131"/>
        <item x="735"/>
        <item x="13"/>
        <item x="144"/>
        <item x="756"/>
        <item x="447"/>
        <item x="565"/>
        <item x="701"/>
        <item x="325"/>
        <item x="490"/>
        <item x="295"/>
        <item x="598"/>
        <item x="1056"/>
        <item x="171"/>
        <item x="772"/>
        <item x="849"/>
        <item x="777"/>
        <item x="193"/>
        <item x="1189"/>
        <item x="455"/>
        <item x="1003"/>
        <item x="743"/>
        <item x="369"/>
        <item x="335"/>
        <item x="910"/>
        <item x="541"/>
        <item x="264"/>
        <item x="115"/>
        <item x="1072"/>
        <item x="573"/>
        <item x="659"/>
        <item x="841"/>
        <item x="378"/>
        <item x="1059"/>
        <item x="1167"/>
        <item x="804"/>
        <item x="633"/>
        <item x="680"/>
        <item x="367"/>
        <item x="72"/>
        <item x="825"/>
        <item x="834"/>
        <item x="45"/>
        <item x="407"/>
        <item x="1223"/>
        <item x="510"/>
        <item x="1132"/>
        <item x="600"/>
        <item x="1174"/>
        <item x="64"/>
        <item x="417"/>
        <item x="806"/>
        <item x="16"/>
        <item x="1120"/>
        <item x="1077"/>
        <item x="436"/>
        <item x="718"/>
        <item x="687"/>
        <item x="469"/>
        <item x="531"/>
        <item x="357"/>
        <item x="870"/>
        <item x="665"/>
        <item x="1204"/>
        <item x="975"/>
        <item x="624"/>
        <item x="126"/>
        <item x="5"/>
        <item x="286"/>
        <item x="288"/>
        <item x="320"/>
        <item x="543"/>
        <item x="878"/>
        <item x="263"/>
        <item x="674"/>
        <item x="15"/>
        <item x="945"/>
        <item x="626"/>
        <item x="99"/>
        <item x="647"/>
        <item x="353"/>
        <item x="287"/>
        <item x="1015"/>
        <item x="239"/>
        <item x="169"/>
        <item x="328"/>
        <item x="556"/>
        <item x="1157"/>
        <item x="698"/>
        <item x="748"/>
        <item x="1030"/>
        <item x="731"/>
        <item x="235"/>
        <item x="1022"/>
        <item x="1139"/>
        <item x="195"/>
        <item x="262"/>
        <item x="306"/>
        <item x="1101"/>
        <item x="595"/>
        <item x="1221"/>
        <item x="283"/>
        <item x="197"/>
        <item x="161"/>
        <item x="883"/>
        <item x="137"/>
        <item x="139"/>
        <item x="630"/>
        <item x="10"/>
        <item x="666"/>
        <item x="669"/>
        <item x="773"/>
        <item x="780"/>
        <item x="374"/>
        <item x="758"/>
        <item x="218"/>
        <item x="281"/>
        <item x="726"/>
        <item x="434"/>
        <item x="1185"/>
        <item x="664"/>
        <item x="555"/>
        <item x="495"/>
        <item x="441"/>
        <item x="621"/>
        <item x="982"/>
        <item x="778"/>
        <item x="180"/>
        <item x="1208"/>
        <item x="414"/>
        <item x="766"/>
        <item x="230"/>
        <item x="54"/>
        <item x="737"/>
        <item x="354"/>
        <item x="1110"/>
        <item x="709"/>
        <item x="244"/>
        <item x="393"/>
        <item x="642"/>
        <item x="315"/>
        <item x="475"/>
        <item x="564"/>
        <item x="250"/>
        <item x="1195"/>
        <item x="324"/>
        <item x="327"/>
        <item x="209"/>
        <item x="918"/>
        <item x="476"/>
        <item x="108"/>
        <item x="702"/>
        <item x="14"/>
        <item x="837"/>
        <item x="723"/>
        <item x="445"/>
        <item x="153"/>
        <item x="59"/>
        <item x="560"/>
        <item x="399"/>
        <item x="468"/>
        <item x="892"/>
        <item x="667"/>
        <item x="98"/>
        <item x="911"/>
        <item x="1039"/>
        <item x="839"/>
        <item x="734"/>
        <item x="1205"/>
        <item x="853"/>
        <item x="640"/>
        <item x="411"/>
        <item x="502"/>
        <item x="116"/>
        <item x="395"/>
        <item x="545"/>
        <item x="70"/>
        <item x="886"/>
        <item x="583"/>
        <item x="738"/>
        <item x="708"/>
        <item x="203"/>
        <item x="875"/>
        <item x="1144"/>
        <item x="754"/>
        <item x="53"/>
        <item x="412"/>
        <item x="871"/>
        <item x="809"/>
        <item x="690"/>
        <item x="1226"/>
        <item x="663"/>
        <item x="602"/>
        <item x="983"/>
        <item x="519"/>
        <item x="65"/>
        <item x="730"/>
        <item x="741"/>
        <item x="506"/>
        <item x="619"/>
        <item x="530"/>
        <item x="51"/>
        <item x="714"/>
        <item x="588"/>
        <item x="511"/>
        <item x="400"/>
        <item x="747"/>
        <item x="60"/>
        <item x="929"/>
        <item x="1021"/>
        <item x="237"/>
        <item x="482"/>
        <item x="539"/>
        <item x="105"/>
        <item x="1217"/>
        <item x="768"/>
        <item x="58"/>
        <item x="470"/>
        <item x="1046"/>
        <item x="807"/>
        <item x="275"/>
        <item x="985"/>
        <item x="1001"/>
        <item x="12"/>
        <item x="299"/>
        <item x="102"/>
        <item x="589"/>
        <item x="794"/>
        <item x="770"/>
        <item x="613"/>
        <item x="692"/>
        <item x="739"/>
        <item x="710"/>
        <item x="977"/>
        <item x="499"/>
        <item x="704"/>
        <item x="435"/>
        <item x="101"/>
        <item x="270"/>
        <item x="1209"/>
        <item x="83"/>
        <item x="362"/>
        <item x="594"/>
        <item x="285"/>
        <item x="1147"/>
        <item x="717"/>
        <item x="174"/>
        <item x="461"/>
        <item x="1064"/>
        <item x="668"/>
        <item x="19"/>
        <item x="576"/>
        <item x="504"/>
        <item x="721"/>
        <item x="1136"/>
        <item x="903"/>
        <item x="890"/>
        <item x="550"/>
        <item x="932"/>
        <item x="251"/>
        <item x="183"/>
        <item x="1187"/>
        <item x="800"/>
        <item x="165"/>
        <item x="446"/>
        <item x="1097"/>
        <item x="848"/>
        <item x="368"/>
        <item x="652"/>
        <item x="443"/>
        <item x="91"/>
        <item x="246"/>
        <item x="457"/>
        <item x="1058"/>
        <item x="81"/>
        <item x="73"/>
        <item x="847"/>
        <item x="925"/>
        <item x="724"/>
        <item x="43"/>
        <item x="767"/>
        <item x="978"/>
        <item x="431"/>
        <item x="742"/>
        <item x="685"/>
        <item x="869"/>
        <item x="208"/>
        <item x="607"/>
        <item x="976"/>
        <item x="249"/>
        <item x="833"/>
        <item x="492"/>
        <item x="406"/>
        <item x="852"/>
        <item x="394"/>
        <item x="958"/>
        <item x="904"/>
        <item x="1050"/>
        <item x="650"/>
        <item x="364"/>
        <item x="425"/>
        <item x="1102"/>
        <item x="1158"/>
        <item x="873"/>
        <item x="390"/>
        <item x="311"/>
        <item x="145"/>
        <item x="422"/>
        <item x="160"/>
        <item x="93"/>
        <item x="537"/>
        <item x="1133"/>
        <item x="1113"/>
        <item x="641"/>
        <item x="1183"/>
        <item x="205"/>
        <item x="1106"/>
        <item x="1061"/>
        <item x="416"/>
        <item x="681"/>
        <item x="1055"/>
        <item x="549"/>
        <item x="464"/>
        <item x="1196"/>
        <item x="872"/>
        <item x="349"/>
        <item x="821"/>
        <item x="84"/>
        <item x="673"/>
        <item x="1089"/>
        <item x="373"/>
        <item x="1169"/>
        <item x="1062"/>
        <item x="518"/>
        <item x="1202"/>
        <item x="340"/>
        <item x="682"/>
        <item x="732"/>
        <item x="496"/>
        <item x="955"/>
        <item x="313"/>
        <item x="1071"/>
        <item x="1193"/>
        <item x="40"/>
        <item x="192"/>
        <item x="1018"/>
        <item x="428"/>
        <item x="670"/>
        <item x="187"/>
        <item x="1171"/>
        <item x="632"/>
        <item x="727"/>
        <item x="89"/>
        <item x="1076"/>
        <item x="1037"/>
        <item x="1138"/>
        <item x="268"/>
        <item x="1134"/>
        <item x="924"/>
        <item x="1164"/>
        <item x="397"/>
        <item x="808"/>
        <item x="763"/>
        <item x="294"/>
        <item x="658"/>
        <item x="1121"/>
        <item x="789"/>
        <item x="966"/>
        <item x="525"/>
        <item x="7"/>
        <item x="749"/>
        <item x="817"/>
        <item x="334"/>
        <item x="375"/>
        <item x="124"/>
        <item x="128"/>
        <item x="26"/>
        <item x="206"/>
        <item x="1082"/>
        <item x="129"/>
        <item x="592"/>
        <item x="188"/>
        <item x="1128"/>
        <item x="465"/>
        <item x="291"/>
        <item x="344"/>
        <item x="134"/>
        <item x="1094"/>
        <item x="1126"/>
        <item x="1034"/>
        <item x="915"/>
        <item x="1152"/>
        <item x="135"/>
        <item x="330"/>
        <item x="245"/>
        <item x="104"/>
        <item x="442"/>
        <item x="196"/>
        <item x="1172"/>
        <item x="207"/>
        <item x="586"/>
        <item x="387"/>
        <item x="1075"/>
        <item x="928"/>
        <item x="24"/>
        <item x="917"/>
        <item x="939"/>
        <item x="969"/>
        <item x="421"/>
        <item x="836"/>
        <item x="61"/>
        <item x="606"/>
        <item x="451"/>
        <item x="47"/>
        <item x="857"/>
        <item x="1024"/>
        <item x="1116"/>
        <item x="1004"/>
        <item x="1080"/>
        <item x="182"/>
        <item x="991"/>
        <item x="713"/>
        <item x="223"/>
        <item x="580"/>
        <item x="350"/>
        <item x="813"/>
        <item x="654"/>
        <item x="846"/>
        <item x="382"/>
        <item x="888"/>
        <item x="615"/>
        <item x="798"/>
        <item x="247"/>
        <item x="333"/>
        <item x="513"/>
        <item x="1141"/>
        <item x="85"/>
        <item x="391"/>
        <item x="775"/>
        <item x="156"/>
        <item x="827"/>
        <item x="661"/>
        <item x="1023"/>
        <item x="944"/>
        <item x="293"/>
        <item x="405"/>
        <item x="790"/>
        <item x="31"/>
        <item x="997"/>
        <item x="762"/>
        <item x="1011"/>
        <item x="1108"/>
        <item x="163"/>
        <item x="290"/>
        <item x="979"/>
        <item x="1002"/>
        <item x="689"/>
        <item x="202"/>
        <item x="248"/>
        <item x="801"/>
        <item x="627"/>
        <item x="458"/>
        <item x="225"/>
        <item x="62"/>
        <item x="515"/>
        <item x="610"/>
        <item x="971"/>
        <item x="78"/>
        <item x="100"/>
        <item x="509"/>
        <item x="2"/>
        <item x="814"/>
        <item x="570"/>
        <item x="103"/>
        <item x="384"/>
        <item x="450"/>
        <item x="1007"/>
        <item x="867"/>
        <item x="757"/>
        <item x="720"/>
        <item x="938"/>
        <item x="289"/>
        <item x="176"/>
        <item x="498"/>
        <item x="380"/>
        <item x="993"/>
        <item x="820"/>
        <item x="552"/>
        <item x="46"/>
        <item x="999"/>
        <item x="133"/>
        <item x="655"/>
        <item x="686"/>
        <item x="282"/>
        <item x="927"/>
        <item x="1099"/>
        <item x="520"/>
        <item x="535"/>
        <item x="660"/>
        <item x="317"/>
        <item x="172"/>
        <item x="189"/>
        <item x="863"/>
        <item x="141"/>
        <item x="1047"/>
        <item x="728"/>
        <item x="1207"/>
        <item x="900"/>
        <item x="796"/>
        <item x="524"/>
        <item x="981"/>
        <item x="746"/>
        <item x="273"/>
        <item x="296"/>
        <item x="162"/>
        <item x="142"/>
        <item x="992"/>
        <item x="711"/>
        <item x="365"/>
        <item x="1153"/>
        <item x="1038"/>
        <item x="331"/>
        <item x="634"/>
        <item x="675"/>
        <item x="277"/>
        <item x="536"/>
        <item x="905"/>
        <item x="1135"/>
        <item x="432"/>
        <item x="329"/>
        <item x="572"/>
        <item x="231"/>
        <item x="233"/>
        <item x="828"/>
        <item x="1214"/>
        <item x="462"/>
        <item x="1010"/>
        <item x="914"/>
        <item x="347"/>
        <item x="1065"/>
        <item x="942"/>
        <item x="920"/>
        <item x="147"/>
        <item x="745"/>
        <item x="1087"/>
        <item x="429"/>
        <item x="424"/>
        <item x="1012"/>
        <item x="899"/>
        <item x="1044"/>
        <item x="601"/>
        <item x="646"/>
        <item x="845"/>
        <item x="272"/>
        <item x="898"/>
        <item x="484"/>
        <item x="755"/>
        <item x="787"/>
        <item x="1190"/>
        <item x="793"/>
        <item x="1105"/>
        <item x="678"/>
        <item x="987"/>
        <item x="908"/>
        <item x="336"/>
        <item x="265"/>
        <item x="538"/>
        <item x="527"/>
        <item x="385"/>
        <item x="1081"/>
        <item x="33"/>
        <item x="413"/>
        <item x="1176"/>
        <item x="1159"/>
        <item x="1118"/>
        <item x="278"/>
        <item x="107"/>
        <item x="157"/>
        <item x="994"/>
        <item x="901"/>
        <item x="351"/>
        <item x="56"/>
        <item x="822"/>
        <item x="1090"/>
        <item x="931"/>
        <item x="478"/>
        <item x="880"/>
        <item x="699"/>
        <item x="1035"/>
        <item x="882"/>
        <item x="318"/>
        <item x="764"/>
        <item x="254"/>
        <item x="611"/>
        <item x="797"/>
        <item x="656"/>
        <item x="243"/>
        <item x="20"/>
        <item x="211"/>
        <item x="843"/>
        <item x="232"/>
        <item x="877"/>
        <item x="696"/>
        <item x="579"/>
        <item x="596"/>
        <item x="637"/>
        <item x="1107"/>
        <item x="472"/>
        <item x="612"/>
        <item x="121"/>
        <item x="1213"/>
        <item x="269"/>
        <item x="571"/>
        <item x="653"/>
        <item x="1027"/>
        <item x="408"/>
        <item x="88"/>
        <item x="1083"/>
        <item x="760"/>
        <item x="964"/>
        <item x="427"/>
        <item x="1043"/>
        <item x="989"/>
        <item x="792"/>
        <item x="501"/>
        <item x="356"/>
        <item x="316"/>
        <item x="534"/>
        <item x="448"/>
        <item x="276"/>
        <item x="569"/>
        <item x="460"/>
        <item x="1150"/>
        <item x="308"/>
        <item x="956"/>
        <item x="864"/>
        <item x="1114"/>
        <item x="488"/>
        <item x="815"/>
        <item x="292"/>
        <item x="861"/>
        <item x="818"/>
        <item x="48"/>
        <item x="952"/>
        <item x="862"/>
        <item x="940"/>
        <item x="963"/>
        <item x="765"/>
        <item x="1170"/>
        <item x="256"/>
        <item x="581"/>
        <item x="1151"/>
        <item x="274"/>
        <item x="614"/>
        <item x="934"/>
        <item x="826"/>
        <item x="1084"/>
        <item x="782"/>
        <item x="1025"/>
        <item x="923"/>
        <item x="919"/>
        <item x="92"/>
        <item x="314"/>
        <item x="1117"/>
        <item x="1040"/>
        <item x="591"/>
        <item x="1115"/>
        <item x="603"/>
        <item x="544"/>
        <item x="529"/>
        <item x="1041"/>
        <item x="894"/>
        <item x="238"/>
        <item x="1142"/>
        <item x="21"/>
        <item x="386"/>
        <item x="566"/>
        <item x="876"/>
        <item x="679"/>
        <item x="936"/>
        <item x="388"/>
        <item x="479"/>
        <item x="695"/>
        <item x="66"/>
        <item x="528"/>
        <item x="1068"/>
        <item x="906"/>
        <item x="27"/>
        <item x="922"/>
        <item x="28"/>
        <item x="257"/>
        <item x="532"/>
        <item x="683"/>
        <item x="567"/>
        <item x="466"/>
        <item x="1198"/>
        <item x="86"/>
        <item x="988"/>
        <item x="305"/>
        <item x="1008"/>
        <item x="109"/>
        <item x="463"/>
        <item x="63"/>
        <item x="3"/>
        <item x="926"/>
        <item x="252"/>
        <item x="487"/>
        <item x="491"/>
        <item x="916"/>
        <item x="959"/>
        <item x="954"/>
        <item x="838"/>
        <item x="332"/>
        <item x="902"/>
        <item x="1086"/>
        <item x="897"/>
        <item x="370"/>
        <item x="229"/>
        <item x="799"/>
        <item x="420"/>
        <item x="705"/>
        <item x="346"/>
        <item x="722"/>
        <item x="1197"/>
        <item x="639"/>
        <item x="691"/>
        <item x="1005"/>
        <item x="984"/>
        <item x="651"/>
        <item x="392"/>
        <item x="860"/>
        <item x="649"/>
        <item x="786"/>
        <item x="1045"/>
        <item x="546"/>
        <item x="937"/>
        <item x="795"/>
        <item x="44"/>
        <item x="1160"/>
        <item x="859"/>
        <item x="114"/>
        <item x="164"/>
        <item x="744"/>
        <item x="1143"/>
        <item x="178"/>
        <item x="415"/>
        <item x="865"/>
        <item x="725"/>
        <item x="941"/>
        <item x="1175"/>
        <item x="881"/>
        <item x="856"/>
        <item x="948"/>
        <item x="577"/>
        <item x="1188"/>
        <item x="1013"/>
        <item x="1154"/>
        <item x="1100"/>
        <item x="39"/>
        <item x="858"/>
        <item x="548"/>
        <item x="1048"/>
        <item x="280"/>
        <item x="617"/>
        <item x="227"/>
        <item x="123"/>
        <item x="143"/>
        <item x="1227"/>
        <item x="403"/>
        <item x="430"/>
        <item x="190"/>
        <item x="884"/>
        <item x="688"/>
        <item x="426"/>
        <item x="879"/>
        <item x="1179"/>
        <item x="1088"/>
        <item x="850"/>
        <item x="467"/>
        <item x="990"/>
        <item x="224"/>
        <item x="71"/>
        <item x="1156"/>
        <item x="810"/>
        <item x="842"/>
        <item x="127"/>
        <item x="616"/>
        <item x="1192"/>
        <item x="1228"/>
        <item x="1122"/>
        <item x="1145"/>
        <item x="781"/>
        <item x="159"/>
        <item x="366"/>
        <item x="729"/>
        <item x="152"/>
        <item x="186"/>
        <item x="505"/>
        <item x="829"/>
        <item x="962"/>
        <item x="967"/>
        <item x="348"/>
        <item x="352"/>
        <item x="563"/>
        <item x="419"/>
        <item x="1063"/>
        <item x="75"/>
        <item x="67"/>
        <item x="381"/>
        <item x="1092"/>
        <item x="629"/>
        <item x="76"/>
        <item x="973"/>
        <item x="542"/>
        <item x="389"/>
        <item x="130"/>
        <item x="1194"/>
        <item x="87"/>
        <item x="310"/>
        <item x="453"/>
        <item x="312"/>
        <item x="965"/>
        <item x="1191"/>
        <item x="438"/>
        <item x="319"/>
        <item x="158"/>
        <item x="547"/>
        <item x="402"/>
        <item x="49"/>
        <item x="503"/>
        <item x="423"/>
        <item x="4"/>
        <item x="891"/>
        <item x="716"/>
        <item x="191"/>
        <item x="459"/>
        <item x="110"/>
        <item x="1119"/>
        <item x="1222"/>
        <item x="1049"/>
        <item x="80"/>
        <item x="582"/>
        <item x="1155"/>
        <item x="657"/>
        <item x="1"/>
        <item x="82"/>
        <item x="185"/>
        <item x="671"/>
        <item x="1085"/>
        <item x="1131"/>
        <item x="309"/>
        <item x="1211"/>
        <item x="761"/>
        <item x="371"/>
        <item x="228"/>
        <item x="199"/>
        <item x="125"/>
        <item x="712"/>
        <item x="1109"/>
        <item x="715"/>
        <item x="697"/>
        <item x="342"/>
        <item x="383"/>
        <item x="1212"/>
        <item x="874"/>
        <item x="1173"/>
        <item x="1032"/>
        <item x="1140"/>
        <item x="214"/>
        <item x="887"/>
        <item x="1028"/>
        <item x="307"/>
        <item x="1137"/>
        <item x="574"/>
        <item x="485"/>
        <item x="995"/>
        <item x="234"/>
        <item x="1224"/>
        <item x="740"/>
        <item x="751"/>
        <item x="79"/>
        <item x="895"/>
        <item x="279"/>
        <item x="456"/>
        <item x="1066"/>
        <item x="444"/>
        <item x="585"/>
        <item x="1070"/>
        <item x="404"/>
        <item x="893"/>
        <item x="122"/>
        <item x="776"/>
        <item x="486"/>
        <item x="784"/>
        <item x="410"/>
        <item x="480"/>
        <item x="1091"/>
        <item x="677"/>
        <item x="896"/>
        <item x="449"/>
        <item x="1162"/>
        <item x="68"/>
        <item x="166"/>
        <item x="1103"/>
        <item x="1177"/>
        <item x="1200"/>
        <item x="618"/>
        <item x="608"/>
        <item x="1029"/>
        <item x="216"/>
        <item x="489"/>
        <item x="575"/>
        <item x="1124"/>
        <item x="343"/>
        <item x="636"/>
        <item x="707"/>
        <item x="297"/>
        <item x="759"/>
        <item x="255"/>
        <item x="604"/>
        <item x="454"/>
        <item x="1225"/>
        <item x="298"/>
        <item x="1073"/>
        <item x="512"/>
        <item x="148"/>
        <item x="1229"/>
        <item x="372"/>
        <item x="824"/>
        <item x="337"/>
        <item x="599"/>
        <item x="562"/>
        <item x="648"/>
        <item x="271"/>
        <item x="508"/>
        <item x="609"/>
        <item x="119"/>
        <item x="120"/>
        <item x="1053"/>
        <item x="935"/>
        <item x="558"/>
        <item x="267"/>
        <item x="951"/>
        <item x="605"/>
        <item x="226"/>
        <item x="912"/>
        <item x="1206"/>
        <item x="645"/>
        <item x="1016"/>
        <item x="184"/>
        <item x="42"/>
        <item x="635"/>
        <item x="933"/>
        <item x="1220"/>
        <item x="37"/>
        <item x="155"/>
        <item x="540"/>
        <item x="241"/>
        <item x="1000"/>
        <item x="840"/>
        <item x="628"/>
        <item x="622"/>
        <item x="222"/>
        <item x="452"/>
        <item x="497"/>
        <item x="1069"/>
        <item x="259"/>
        <item x="968"/>
        <item x="961"/>
        <item x="500"/>
        <item x="947"/>
        <item x="338"/>
        <item x="507"/>
        <item x="181"/>
        <item x="50"/>
        <item x="150"/>
        <item x="522"/>
        <item x="676"/>
        <item x="1042"/>
        <item x="1112"/>
        <item x="112"/>
        <item x="409"/>
        <item x="1009"/>
        <item x="693"/>
        <item x="557"/>
        <item x="177"/>
        <item x="41"/>
        <item x="889"/>
        <item x="345"/>
        <item x="149"/>
        <item x="684"/>
        <item x="753"/>
        <item x="960"/>
        <item x="1186"/>
        <item x="301"/>
        <item x="215"/>
        <item x="1149"/>
        <item x="379"/>
        <item x="1215"/>
        <item x="1079"/>
        <item x="593"/>
        <item x="111"/>
        <item x="819"/>
        <item x="719"/>
        <item x="949"/>
        <item x="258"/>
        <item x="854"/>
        <item x="957"/>
        <item x="930"/>
        <item x="213"/>
        <item x="1125"/>
        <item x="986"/>
        <item x="788"/>
        <item x="132"/>
        <item x="212"/>
        <item x="1219"/>
        <item x="855"/>
        <item x="706"/>
        <item x="90"/>
        <item x="1180"/>
        <item x="779"/>
        <item x="1006"/>
        <item x="521"/>
        <item x="802"/>
        <item x="0"/>
      </items>
    </pivotField>
  </pivotFields>
  <rowFields count="8">
    <field x="2"/>
    <field x="10"/>
    <field x="8"/>
    <field x="7"/>
    <field x="6"/>
    <field x="5"/>
    <field x="3"/>
    <field x="4"/>
  </rowFields>
  <rowItems count="49">
    <i>
      <x/>
      <x v="261"/>
      <x v="22"/>
      <x v="66"/>
      <x v="752"/>
      <x/>
      <x v="53"/>
      <x/>
    </i>
    <i>
      <x v="1"/>
      <x v="289"/>
      <x v="67"/>
      <x v="202"/>
      <x v="405"/>
      <x/>
      <x v="558"/>
      <x v="77"/>
    </i>
    <i>
      <x v="3"/>
      <x v="927"/>
      <x v="16"/>
      <x v="141"/>
      <x v="528"/>
      <x/>
      <x v="435"/>
      <x/>
    </i>
    <i>
      <x v="4"/>
      <x v="450"/>
      <x v="11"/>
      <x v="47"/>
      <x/>
      <x/>
      <x v="280"/>
      <x v="611"/>
    </i>
    <i>
      <x v="5"/>
      <x v="792"/>
      <x v="3"/>
      <x v="27"/>
      <x v="613"/>
      <x/>
      <x v="72"/>
      <x v="523"/>
    </i>
    <i>
      <x v="6"/>
      <x v="49"/>
      <x v="8"/>
      <x v="15"/>
      <x/>
      <x/>
      <x v="776"/>
      <x v="509"/>
    </i>
    <i>
      <x v="7"/>
      <x v="166"/>
      <x v="18"/>
      <x v="44"/>
      <x/>
      <x/>
      <x v="250"/>
      <x v="613"/>
    </i>
    <i>
      <x v="8"/>
      <x v="341"/>
      <x v="127"/>
      <x v="363"/>
      <x v="204"/>
      <x/>
      <x v="627"/>
      <x v="392"/>
    </i>
    <i>
      <x v="9"/>
      <x v="1120"/>
      <x v="44"/>
      <x v="424"/>
      <x v="148"/>
      <x/>
      <x v="831"/>
      <x/>
    </i>
    <i>
      <x v="10"/>
      <x v="722"/>
      <x v="144"/>
      <x v="537"/>
      <x v="200"/>
      <x/>
      <x v="771"/>
      <x v="65"/>
    </i>
    <i>
      <x v="11"/>
      <x v="925"/>
      <x v="48"/>
      <x v="349"/>
      <x v="32"/>
      <x/>
      <x v="109"/>
      <x v="630"/>
    </i>
    <i>
      <x v="12"/>
      <x v="736"/>
      <x v="23"/>
      <x v="153"/>
      <x/>
      <x/>
      <x v="839"/>
      <x v="471"/>
    </i>
    <i>
      <x v="13"/>
      <x v="212"/>
      <x v="104"/>
      <x v="259"/>
      <x v="371"/>
      <x v="45"/>
      <x v="65"/>
      <x v="585"/>
    </i>
    <i>
      <x v="14"/>
      <x/>
      <x v="2"/>
      <x v="2"/>
      <x/>
      <x/>
      <x v="896"/>
      <x/>
    </i>
    <i>
      <x v="15"/>
      <x v="90"/>
      <x v="159"/>
      <x v="305"/>
      <x v="352"/>
      <x/>
      <x v="570"/>
      <x v="223"/>
    </i>
    <i>
      <x v="16"/>
      <x v="465"/>
      <x v="34"/>
      <x v="142"/>
      <x v="228"/>
      <x/>
      <x v="697"/>
      <x v="258"/>
    </i>
    <i>
      <x v="17"/>
      <x v="903"/>
      <x v="31"/>
      <x v="244"/>
      <x v="60"/>
      <x/>
      <x v="817"/>
      <x v="363"/>
    </i>
    <i>
      <x v="18"/>
      <x v="1222"/>
      <x v="9"/>
      <x v="361"/>
      <x v="757"/>
      <x/>
      <x v="45"/>
      <x/>
    </i>
    <i>
      <x v="19"/>
      <x v="458"/>
      <x v="39"/>
      <x v="160"/>
      <x v="223"/>
      <x/>
      <x v="772"/>
      <x/>
    </i>
    <i>
      <x v="20"/>
      <x v="356"/>
      <x v="141"/>
      <x v="399"/>
      <x v="76"/>
      <x/>
      <x v="851"/>
      <x v="200"/>
    </i>
    <i>
      <x v="21"/>
      <x v="998"/>
      <x v="41"/>
      <x v="337"/>
      <x v="141"/>
      <x/>
      <x v="732"/>
      <x v="367"/>
    </i>
    <i>
      <x v="22"/>
      <x v="255"/>
      <x v="32"/>
      <x v="92"/>
      <x v="122"/>
      <x/>
      <x v="788"/>
      <x v="270"/>
    </i>
    <i>
      <x v="23"/>
      <x v="86"/>
      <x v="3"/>
      <x v="7"/>
      <x/>
      <x/>
      <x v="896"/>
      <x/>
    </i>
    <i>
      <x v="24"/>
      <x v="293"/>
      <x v="42"/>
      <x v="129"/>
      <x v="699"/>
      <x/>
      <x v="128"/>
      <x v="125"/>
    </i>
    <i>
      <x v="25"/>
      <x v="86"/>
      <x v="7"/>
      <x v="15"/>
      <x v="773"/>
      <x/>
      <x v="23"/>
      <x/>
    </i>
    <i>
      <x v="26"/>
      <x v="86"/>
      <x v="21"/>
      <x v="42"/>
      <x v="708"/>
      <x/>
      <x v="85"/>
      <x v="215"/>
    </i>
    <i>
      <x v="27"/>
      <x v="440"/>
      <x v="76"/>
      <x v="275"/>
      <x v="535"/>
      <x/>
      <x v="424"/>
      <x/>
    </i>
    <i>
      <x v="28"/>
      <x v="807"/>
      <x v="215"/>
      <x v="658"/>
      <x v="431"/>
      <x v="5"/>
      <x v="510"/>
      <x v="106"/>
    </i>
    <i>
      <x v="29"/>
      <x v="18"/>
      <x v="1"/>
      <x v="2"/>
      <x v="791"/>
      <x/>
      <x/>
      <x/>
    </i>
    <i>
      <x v="30"/>
      <x v="437"/>
      <x v="227"/>
      <x v="563"/>
      <x v="321"/>
      <x/>
      <x v="589"/>
      <x v="262"/>
    </i>
    <i>
      <x v="31"/>
      <x v="483"/>
      <x v="169"/>
      <x v="494"/>
      <x v="505"/>
      <x v="9"/>
      <x v="291"/>
      <x v="344"/>
    </i>
    <i>
      <x v="32"/>
      <x v="44"/>
      <x v="7"/>
      <x v="13"/>
      <x v="261"/>
      <x/>
      <x v="747"/>
      <x/>
    </i>
    <i>
      <x v="33"/>
      <x v="626"/>
      <x v="40"/>
      <x v="213"/>
      <x v="253"/>
      <x/>
      <x v="583"/>
      <x v="375"/>
    </i>
    <i>
      <x v="34"/>
      <x v="673"/>
      <x v="21"/>
      <x v="128"/>
      <x v="640"/>
      <x/>
      <x v="184"/>
      <x v="215"/>
    </i>
    <i>
      <x v="35"/>
      <x v="705"/>
      <x v="5"/>
      <x v="36"/>
      <x/>
      <x/>
      <x v="896"/>
      <x/>
    </i>
    <i>
      <x v="36"/>
      <x v="407"/>
      <x v="22"/>
      <x v="84"/>
      <x v="357"/>
      <x/>
      <x v="573"/>
      <x v="208"/>
    </i>
    <i>
      <x v="37"/>
      <x v="1208"/>
      <x v="37"/>
      <x v="564"/>
      <x v="702"/>
      <x/>
      <x v="135"/>
      <x/>
    </i>
    <i>
      <x v="38"/>
      <x v="684"/>
      <x v="66"/>
      <x v="345"/>
      <x v="755"/>
      <x/>
      <x v="50"/>
      <x/>
    </i>
    <i>
      <x v="39"/>
      <x v="1065"/>
      <x v="271"/>
      <x v="745"/>
      <x v="497"/>
      <x/>
      <x v="464"/>
      <x v="5"/>
    </i>
    <i>
      <x v="40"/>
      <x v="887"/>
      <x v="248"/>
      <x v="710"/>
      <x v="336"/>
      <x/>
      <x v="592"/>
      <x v="227"/>
    </i>
    <i>
      <x v="41"/>
      <x/>
      <x v="1"/>
      <x v="1"/>
      <x/>
      <x/>
      <x/>
      <x v="644"/>
    </i>
    <i>
      <x v="42"/>
      <x v="1062"/>
      <x v="9"/>
      <x v="105"/>
      <x v="507"/>
      <x/>
      <x v="104"/>
      <x v="550"/>
    </i>
    <i>
      <x v="43"/>
      <x v="359"/>
      <x v="30"/>
      <x v="104"/>
      <x v="766"/>
      <x/>
      <x v="32"/>
      <x/>
    </i>
    <i>
      <x v="44"/>
      <x v="34"/>
      <x v="12"/>
      <x v="20"/>
      <x/>
      <x/>
      <x v="846"/>
      <x v="458"/>
    </i>
    <i>
      <x v="45"/>
      <x v="1064"/>
      <x v="81"/>
      <x v="521"/>
      <x v="534"/>
      <x/>
      <x v="425"/>
      <x/>
    </i>
    <i>
      <x v="46"/>
      <x v="1038"/>
      <x v="12"/>
      <x v="131"/>
      <x v="124"/>
      <x/>
      <x v="239"/>
      <x v="578"/>
    </i>
    <i>
      <x v="47"/>
      <x v="86"/>
      <x v="2"/>
      <x v="5"/>
      <x/>
      <x/>
      <x/>
      <x v="644"/>
    </i>
    <i>
      <x v="48"/>
      <x v="385"/>
      <x v="30"/>
      <x v="109"/>
      <x v="641"/>
      <x/>
      <x v="229"/>
      <x/>
    </i>
    <i>
      <x v="49"/>
      <x v="1188"/>
      <x v="191"/>
      <x v="734"/>
      <x v="175"/>
      <x/>
      <x v="804"/>
      <x/>
    </i>
  </rowItems>
  <colItems count="1">
    <i/>
  </colItems>
  <pageFields count="1">
    <pageField fld="1" item="20" hier="-1"/>
  </page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46A73-0AA5-4D6A-ACC6-321A94F8400B}" name="数据透视表17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H52" firstHeaderRow="1" firstDataRow="1" firstDataCol="8" rowPageCount="1" colPageCount="1"/>
  <pivotFields count="11">
    <pivotField compact="0" outline="0" showAll="0" defaultSubtotal="0"/>
    <pivotField axis="axisPage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compact="0" outline="0" showAll="0" defaultSubtotal="0">
      <items count="50">
        <item x="36"/>
        <item x="15"/>
        <item x="24"/>
        <item x="44"/>
        <item x="35"/>
        <item x="8"/>
        <item x="4"/>
        <item x="0"/>
        <item x="23"/>
        <item x="20"/>
        <item x="26"/>
        <item x="18"/>
        <item x="9"/>
        <item x="11"/>
        <item x="32"/>
        <item x="10"/>
        <item x="45"/>
        <item x="47"/>
        <item x="19"/>
        <item x="43"/>
        <item x="12"/>
        <item x="28"/>
        <item x="5"/>
        <item x="6"/>
        <item x="7"/>
        <item x="17"/>
        <item x="39"/>
        <item x="14"/>
        <item x="2"/>
        <item x="38"/>
        <item x="25"/>
        <item x="48"/>
        <item x="33"/>
        <item x="29"/>
        <item x="41"/>
        <item x="37"/>
        <item x="30"/>
        <item x="40"/>
        <item x="42"/>
        <item x="3"/>
        <item x="1"/>
        <item x="16"/>
        <item x="27"/>
        <item x="46"/>
        <item x="13"/>
        <item x="31"/>
        <item x="34"/>
        <item x="22"/>
        <item x="21"/>
        <item x="49"/>
      </items>
    </pivotField>
    <pivotField axis="axisRow" compact="0" outline="0" showAll="0" defaultSubtotal="0">
      <items count="897">
        <item x="57"/>
        <item x="503"/>
        <item x="748"/>
        <item x="766"/>
        <item x="309"/>
        <item x="507"/>
        <item x="410"/>
        <item x="639"/>
        <item x="264"/>
        <item x="828"/>
        <item x="760"/>
        <item x="636"/>
        <item x="373"/>
        <item x="184"/>
        <item x="187"/>
        <item x="486"/>
        <item x="712"/>
        <item x="607"/>
        <item x="482"/>
        <item x="331"/>
        <item x="463"/>
        <item x="42"/>
        <item x="758"/>
        <item x="167"/>
        <item x="895"/>
        <item x="713"/>
        <item x="305"/>
        <item x="854"/>
        <item x="301"/>
        <item x="354"/>
        <item x="88"/>
        <item x="776"/>
        <item x="600"/>
        <item x="356"/>
        <item x="151"/>
        <item x="560"/>
        <item x="148"/>
        <item x="119"/>
        <item x="853"/>
        <item x="382"/>
        <item x="450"/>
        <item x="304"/>
        <item x="408"/>
        <item x="31"/>
        <item x="156"/>
        <item x="166"/>
        <item x="740"/>
        <item x="535"/>
        <item x="46"/>
        <item x="16"/>
        <item x="598"/>
        <item x="618"/>
        <item x="175"/>
        <item x="595"/>
        <item x="302"/>
        <item x="49"/>
        <item x="275"/>
        <item x="827"/>
        <item x="380"/>
        <item x="270"/>
        <item x="873"/>
        <item x="841"/>
        <item x="720"/>
        <item x="464"/>
        <item x="619"/>
        <item x="585"/>
        <item x="765"/>
        <item x="739"/>
        <item x="269"/>
        <item x="705"/>
        <item x="432"/>
        <item x="220"/>
        <item x="79"/>
        <item x="493"/>
        <item x="45"/>
        <item x="462"/>
        <item x="541"/>
        <item x="808"/>
        <item x="234"/>
        <item x="756"/>
        <item x="810"/>
        <item x="690"/>
        <item x="809"/>
        <item x="263"/>
        <item x="62"/>
        <item x="95"/>
        <item x="164"/>
        <item x="876"/>
        <item x="178"/>
        <item x="484"/>
        <item x="678"/>
        <item x="43"/>
        <item x="697"/>
        <item x="186"/>
        <item x="22"/>
        <item x="80"/>
        <item x="826"/>
        <item x="224"/>
        <item x="433"/>
        <item x="85"/>
        <item x="319"/>
        <item x="893"/>
        <item x="757"/>
        <item x="852"/>
        <item x="320"/>
        <item x="523"/>
        <item x="424"/>
        <item x="843"/>
        <item x="721"/>
        <item x="587"/>
        <item x="41"/>
        <item x="456"/>
        <item x="533"/>
        <item x="770"/>
        <item x="572"/>
        <item x="303"/>
        <item x="443"/>
        <item x="405"/>
        <item x="355"/>
        <item x="696"/>
        <item x="637"/>
        <item x="634"/>
        <item x="502"/>
        <item x="709"/>
        <item x="229"/>
        <item x="204"/>
        <item x="881"/>
        <item x="539"/>
        <item x="583"/>
        <item x="707"/>
        <item x="202"/>
        <item x="360"/>
        <item x="130"/>
        <item x="155"/>
        <item x="702"/>
        <item x="596"/>
        <item x="612"/>
        <item x="892"/>
        <item x="668"/>
        <item x="44"/>
        <item x="453"/>
        <item x="115"/>
        <item x="437"/>
        <item x="447"/>
        <item x="719"/>
        <item x="192"/>
        <item x="300"/>
        <item x="173"/>
        <item x="736"/>
        <item x="759"/>
        <item x="81"/>
        <item x="677"/>
        <item x="652"/>
        <item x="254"/>
        <item x="699"/>
        <item x="188"/>
        <item x="635"/>
        <item x="481"/>
        <item x="200"/>
        <item x="724"/>
        <item x="474"/>
        <item x="430"/>
        <item x="804"/>
        <item x="328"/>
        <item x="239"/>
        <item x="103"/>
        <item x="691"/>
        <item x="616"/>
        <item x="195"/>
        <item x="896"/>
        <item x="706"/>
        <item x="574"/>
        <item x="782"/>
        <item x="226"/>
        <item x="196"/>
        <item x="78"/>
        <item x="284"/>
        <item x="866"/>
        <item x="755"/>
        <item x="483"/>
        <item x="154"/>
        <item x="665"/>
        <item x="265"/>
        <item x="569"/>
        <item x="597"/>
        <item x="248"/>
        <item x="489"/>
        <item x="738"/>
        <item x="460"/>
        <item x="77"/>
        <item x="615"/>
        <item x="251"/>
        <item x="571"/>
        <item x="396"/>
        <item x="525"/>
        <item x="203"/>
        <item x="825"/>
        <item x="64"/>
        <item x="842"/>
        <item x="614"/>
        <item x="231"/>
        <item x="259"/>
        <item x="763"/>
        <item x="806"/>
        <item x="561"/>
        <item x="716"/>
        <item x="295"/>
        <item x="137"/>
        <item x="221"/>
        <item x="816"/>
        <item x="791"/>
        <item x="722"/>
        <item x="732"/>
        <item x="798"/>
        <item x="67"/>
        <item x="114"/>
        <item x="717"/>
        <item x="718"/>
        <item x="160"/>
        <item x="21"/>
        <item x="480"/>
        <item x="723"/>
        <item x="113"/>
        <item x="495"/>
        <item x="225"/>
        <item x="441"/>
        <item x="670"/>
        <item x="299"/>
        <item x="36"/>
        <item x="268"/>
        <item x="326"/>
        <item x="136"/>
        <item x="197"/>
        <item x="831"/>
        <item x="731"/>
        <item x="785"/>
        <item x="406"/>
        <item x="540"/>
        <item x="347"/>
        <item x="97"/>
        <item x="172"/>
        <item x="695"/>
        <item x="91"/>
        <item x="849"/>
        <item x="398"/>
        <item x="467"/>
        <item x="86"/>
        <item x="141"/>
        <item x="573"/>
        <item x="623"/>
        <item x="190"/>
        <item x="416"/>
        <item x="243"/>
        <item x="180"/>
        <item x="676"/>
        <item x="824"/>
        <item x="29"/>
        <item x="661"/>
        <item x="459"/>
        <item x="274"/>
        <item x="105"/>
        <item x="487"/>
        <item x="818"/>
        <item x="894"/>
        <item x="530"/>
        <item x="54"/>
        <item x="106"/>
        <item x="610"/>
        <item x="71"/>
        <item x="365"/>
        <item x="125"/>
        <item x="262"/>
        <item x="266"/>
        <item x="267"/>
        <item x="727"/>
        <item x="68"/>
        <item x="14"/>
        <item x="704"/>
        <item x="811"/>
        <item x="161"/>
        <item x="53"/>
        <item x="34"/>
        <item x="4"/>
        <item x="832"/>
        <item x="123"/>
        <item x="24"/>
        <item x="744"/>
        <item x="445"/>
        <item x="879"/>
        <item x="520"/>
        <item x="409"/>
        <item x="602"/>
        <item x="341"/>
        <item x="491"/>
        <item x="714"/>
        <item x="858"/>
        <item x="216"/>
        <item x="859"/>
        <item x="294"/>
        <item x="158"/>
        <item x="19"/>
        <item x="536"/>
        <item x="122"/>
        <item x="401"/>
        <item x="399"/>
        <item x="793"/>
        <item x="641"/>
        <item x="751"/>
        <item x="555"/>
        <item x="694"/>
        <item x="333"/>
        <item x="499"/>
        <item x="476"/>
        <item x="217"/>
        <item x="60"/>
        <item x="140"/>
        <item x="75"/>
        <item x="774"/>
        <item x="233"/>
        <item x="306"/>
        <item x="315"/>
        <item x="213"/>
        <item x="120"/>
        <item x="162"/>
        <item x="32"/>
        <item x="10"/>
        <item x="470"/>
        <item x="51"/>
        <item x="334"/>
        <item x="279"/>
        <item x="244"/>
        <item x="170"/>
        <item x="144"/>
        <item x="93"/>
        <item x="469"/>
        <item x="11"/>
        <item x="379"/>
        <item x="551"/>
        <item x="47"/>
        <item x="313"/>
        <item x="857"/>
        <item x="260"/>
        <item x="124"/>
        <item x="477"/>
        <item x="9"/>
        <item x="815"/>
        <item x="681"/>
        <item x="562"/>
        <item x="111"/>
        <item x="332"/>
        <item x="165"/>
        <item x="206"/>
        <item x="542"/>
        <item x="473"/>
        <item x="48"/>
        <item x="468"/>
        <item x="208"/>
        <item x="449"/>
        <item x="657"/>
        <item x="545"/>
        <item x="412"/>
        <item x="150"/>
        <item x="531"/>
        <item x="18"/>
        <item x="181"/>
        <item x="790"/>
        <item x="617"/>
        <item x="471"/>
        <item x="440"/>
        <item x="109"/>
        <item x="179"/>
        <item x="378"/>
        <item x="388"/>
        <item x="431"/>
        <item x="96"/>
        <item x="772"/>
        <item x="238"/>
        <item x="812"/>
        <item x="710"/>
        <item x="448"/>
        <item x="132"/>
        <item x="223"/>
        <item x="157"/>
        <item x="547"/>
        <item x="290"/>
        <item x="250"/>
        <item x="465"/>
        <item x="604"/>
        <item x="860"/>
        <item x="521"/>
        <item x="258"/>
        <item x="308"/>
        <item x="374"/>
        <item x="345"/>
        <item x="606"/>
        <item x="69"/>
        <item x="711"/>
        <item x="358"/>
        <item x="107"/>
        <item x="884"/>
        <item x="23"/>
        <item x="862"/>
        <item x="855"/>
        <item x="383"/>
        <item x="698"/>
        <item x="52"/>
        <item x="837"/>
        <item x="63"/>
        <item x="311"/>
        <item x="191"/>
        <item x="734"/>
        <item x="621"/>
        <item x="461"/>
        <item x="515"/>
        <item x="730"/>
        <item x="444"/>
        <item x="830"/>
        <item x="50"/>
        <item x="126"/>
        <item x="799"/>
        <item x="563"/>
        <item x="662"/>
        <item x="280"/>
        <item x="242"/>
        <item x="576"/>
        <item x="594"/>
        <item x="435"/>
        <item x="813"/>
        <item x="625"/>
        <item x="159"/>
        <item x="745"/>
        <item x="256"/>
        <item x="94"/>
        <item x="127"/>
        <item x="485"/>
        <item x="193"/>
        <item x="822"/>
        <item x="321"/>
        <item x="497"/>
        <item x="887"/>
        <item x="391"/>
        <item x="768"/>
        <item x="346"/>
        <item x="272"/>
        <item x="363"/>
        <item x="246"/>
        <item x="741"/>
        <item x="207"/>
        <item x="205"/>
        <item x="605"/>
        <item x="40"/>
        <item x="872"/>
        <item x="796"/>
        <item x="655"/>
        <item x="715"/>
        <item x="436"/>
        <item x="185"/>
        <item x="526"/>
        <item x="550"/>
        <item x="318"/>
        <item x="814"/>
        <item x="883"/>
        <item x="13"/>
        <item x="361"/>
        <item x="581"/>
        <item x="90"/>
        <item x="240"/>
        <item x="762"/>
        <item x="92"/>
        <item x="30"/>
        <item x="228"/>
        <item x="241"/>
        <item x="504"/>
        <item x="509"/>
        <item x="247"/>
        <item x="168"/>
        <item x="688"/>
        <item x="795"/>
        <item x="659"/>
        <item x="359"/>
        <item x="352"/>
        <item x="512"/>
        <item x="296"/>
        <item x="522"/>
        <item x="2"/>
        <item x="277"/>
        <item x="5"/>
        <item x="35"/>
        <item x="142"/>
        <item x="726"/>
        <item x="538"/>
        <item x="212"/>
        <item x="559"/>
        <item x="608"/>
        <item x="329"/>
        <item x="434"/>
        <item x="646"/>
        <item x="703"/>
        <item x="874"/>
        <item x="787"/>
        <item x="70"/>
        <item x="395"/>
        <item x="856"/>
        <item x="377"/>
        <item x="492"/>
        <item x="558"/>
        <item x="820"/>
        <item x="117"/>
        <item x="219"/>
        <item x="513"/>
        <item x="580"/>
        <item x="12"/>
        <item x="134"/>
        <item x="880"/>
        <item x="708"/>
        <item x="252"/>
        <item x="630"/>
        <item x="568"/>
        <item x="692"/>
        <item x="249"/>
        <item x="788"/>
        <item x="169"/>
        <item x="118"/>
        <item x="728"/>
        <item x="214"/>
        <item x="143"/>
        <item x="863"/>
        <item x="336"/>
        <item x="508"/>
        <item x="324"/>
        <item x="466"/>
        <item x="421"/>
        <item x="543"/>
        <item x="626"/>
        <item x="372"/>
        <item x="565"/>
        <item x="624"/>
        <item x="215"/>
        <item x="524"/>
        <item x="701"/>
        <item x="1"/>
        <item x="510"/>
        <item x="390"/>
        <item x="84"/>
        <item x="494"/>
        <item x="878"/>
        <item x="882"/>
        <item x="236"/>
        <item x="146"/>
        <item x="611"/>
        <item x="0"/>
        <item x="415"/>
        <item x="7"/>
        <item x="778"/>
        <item x="557"/>
        <item x="413"/>
        <item x="384"/>
        <item x="439"/>
        <item x="101"/>
        <item x="335"/>
        <item x="317"/>
        <item x="211"/>
        <item x="658"/>
        <item x="519"/>
        <item x="385"/>
        <item x="198"/>
        <item x="527"/>
        <item x="554"/>
        <item x="733"/>
        <item x="27"/>
        <item x="584"/>
        <item x="344"/>
        <item x="438"/>
        <item x="593"/>
        <item x="546"/>
        <item x="381"/>
        <item x="312"/>
        <item x="210"/>
        <item x="829"/>
        <item x="488"/>
        <item x="74"/>
        <item x="640"/>
        <item x="292"/>
        <item x="592"/>
        <item x="348"/>
        <item x="644"/>
        <item x="622"/>
        <item x="199"/>
        <item x="672"/>
        <item x="590"/>
        <item x="869"/>
        <item x="362"/>
        <item x="579"/>
        <item x="310"/>
        <item x="400"/>
        <item x="273"/>
        <item x="511"/>
        <item x="418"/>
        <item x="548"/>
        <item x="245"/>
        <item x="15"/>
        <item x="17"/>
        <item x="222"/>
        <item x="83"/>
        <item x="338"/>
        <item x="544"/>
        <item x="868"/>
        <item x="128"/>
        <item x="163"/>
        <item x="518"/>
        <item x="357"/>
        <item x="59"/>
        <item x="725"/>
        <item x="454"/>
        <item x="577"/>
        <item x="189"/>
        <item x="686"/>
        <item x="286"/>
        <item x="517"/>
        <item x="786"/>
        <item x="687"/>
        <item x="323"/>
        <item x="3"/>
        <item x="253"/>
        <item x="325"/>
        <item x="537"/>
        <item x="742"/>
        <item x="589"/>
        <item x="458"/>
        <item x="753"/>
        <item x="278"/>
        <item x="368"/>
        <item x="6"/>
        <item x="337"/>
        <item x="645"/>
        <item x="506"/>
        <item x="257"/>
        <item x="683"/>
        <item x="664"/>
        <item x="801"/>
        <item x="411"/>
        <item x="316"/>
        <item x="376"/>
        <item x="327"/>
        <item x="613"/>
        <item x="121"/>
        <item x="564"/>
        <item x="419"/>
        <item x="472"/>
        <item x="771"/>
        <item x="386"/>
        <item x="276"/>
        <item x="66"/>
        <item x="839"/>
        <item x="25"/>
        <item x="425"/>
        <item x="886"/>
        <item x="171"/>
        <item x="232"/>
        <item x="100"/>
        <item x="888"/>
        <item x="861"/>
        <item x="844"/>
        <item x="147"/>
        <item x="39"/>
        <item x="680"/>
        <item x="389"/>
        <item x="498"/>
        <item x="426"/>
        <item x="442"/>
        <item x="789"/>
        <item x="845"/>
        <item x="307"/>
        <item x="351"/>
        <item x="865"/>
        <item x="177"/>
        <item x="633"/>
        <item x="58"/>
        <item x="794"/>
        <item x="553"/>
        <item x="38"/>
        <item x="649"/>
        <item x="667"/>
        <item x="414"/>
        <item x="570"/>
        <item x="769"/>
        <item x="82"/>
        <item x="656"/>
        <item x="666"/>
        <item x="283"/>
        <item x="817"/>
        <item x="490"/>
        <item x="446"/>
        <item x="864"/>
        <item x="566"/>
        <item x="20"/>
        <item x="182"/>
        <item x="56"/>
        <item x="33"/>
        <item x="846"/>
        <item x="836"/>
        <item x="651"/>
        <item x="603"/>
        <item x="675"/>
        <item x="298"/>
        <item x="779"/>
        <item x="848"/>
        <item x="183"/>
        <item x="629"/>
        <item x="838"/>
        <item x="627"/>
        <item x="349"/>
        <item x="890"/>
        <item x="287"/>
        <item x="628"/>
        <item x="647"/>
        <item x="773"/>
        <item x="291"/>
        <item x="135"/>
        <item x="131"/>
        <item x="877"/>
        <item x="784"/>
        <item x="684"/>
        <item x="797"/>
        <item x="375"/>
        <item x="285"/>
        <item x="567"/>
        <item x="528"/>
        <item x="194"/>
        <item x="761"/>
        <item x="339"/>
        <item x="201"/>
        <item x="138"/>
        <item x="800"/>
        <item x="112"/>
        <item x="764"/>
        <item x="371"/>
        <item x="549"/>
        <item x="767"/>
        <item x="514"/>
        <item x="889"/>
        <item x="682"/>
        <item x="235"/>
        <item x="867"/>
        <item x="833"/>
        <item x="620"/>
        <item x="26"/>
        <item x="152"/>
        <item x="314"/>
        <item x="289"/>
        <item x="108"/>
        <item x="532"/>
        <item x="500"/>
        <item x="420"/>
        <item x="139"/>
        <item x="343"/>
        <item x="330"/>
        <item x="387"/>
        <item x="322"/>
        <item x="792"/>
        <item x="674"/>
        <item x="89"/>
        <item x="700"/>
        <item x="218"/>
        <item x="781"/>
        <item x="110"/>
        <item x="8"/>
        <item x="693"/>
        <item x="72"/>
        <item x="747"/>
        <item x="805"/>
        <item x="591"/>
        <item x="599"/>
        <item x="803"/>
        <item x="556"/>
        <item x="423"/>
        <item x="98"/>
        <item x="534"/>
        <item x="631"/>
        <item x="807"/>
        <item x="679"/>
        <item x="529"/>
        <item x="393"/>
        <item x="802"/>
        <item x="261"/>
        <item x="451"/>
        <item x="297"/>
        <item x="271"/>
        <item x="582"/>
        <item x="780"/>
        <item x="392"/>
        <item x="342"/>
        <item x="653"/>
        <item x="457"/>
        <item x="37"/>
        <item x="875"/>
        <item x="350"/>
        <item x="685"/>
        <item x="663"/>
        <item x="650"/>
        <item x="366"/>
        <item x="174"/>
        <item x="293"/>
        <item x="654"/>
        <item x="578"/>
        <item x="609"/>
        <item x="133"/>
        <item x="689"/>
        <item x="819"/>
        <item x="729"/>
        <item x="752"/>
        <item x="575"/>
        <item x="632"/>
        <item x="642"/>
        <item x="129"/>
        <item x="61"/>
        <item x="673"/>
        <item x="601"/>
        <item x="847"/>
        <item x="369"/>
        <item x="671"/>
        <item x="404"/>
        <item x="783"/>
        <item x="775"/>
        <item x="496"/>
        <item x="754"/>
        <item x="176"/>
        <item x="429"/>
        <item x="850"/>
        <item x="102"/>
        <item x="370"/>
        <item x="588"/>
        <item x="73"/>
        <item x="340"/>
        <item x="402"/>
        <item x="237"/>
        <item x="394"/>
        <item x="145"/>
        <item x="227"/>
        <item x="282"/>
        <item x="99"/>
        <item x="427"/>
        <item x="104"/>
        <item x="840"/>
        <item x="479"/>
        <item x="851"/>
        <item x="505"/>
        <item x="422"/>
        <item x="669"/>
        <item x="230"/>
        <item x="638"/>
        <item x="586"/>
        <item x="87"/>
        <item x="501"/>
        <item x="746"/>
        <item x="364"/>
        <item x="407"/>
        <item x="835"/>
        <item x="367"/>
        <item x="209"/>
        <item x="65"/>
        <item x="353"/>
        <item x="823"/>
        <item x="885"/>
        <item x="403"/>
        <item x="891"/>
        <item x="153"/>
        <item x="777"/>
        <item x="660"/>
        <item x="149"/>
        <item x="455"/>
        <item x="735"/>
        <item x="28"/>
        <item x="750"/>
        <item x="397"/>
        <item x="428"/>
        <item x="737"/>
        <item x="552"/>
        <item x="452"/>
        <item x="743"/>
        <item x="288"/>
        <item x="648"/>
        <item x="475"/>
        <item x="871"/>
        <item x="116"/>
        <item x="643"/>
        <item x="417"/>
        <item x="821"/>
        <item x="76"/>
        <item x="255"/>
        <item x="478"/>
        <item x="834"/>
        <item x="749"/>
        <item x="870"/>
        <item x="281"/>
        <item x="516"/>
        <item x="55"/>
      </items>
    </pivotField>
    <pivotField axis="axisRow" compact="0" outline="0" showAll="0" defaultSubtotal="0">
      <items count="645">
        <item x="55"/>
        <item x="42"/>
        <item x="44"/>
        <item x="43"/>
        <item x="46"/>
        <item x="423"/>
        <item x="196"/>
        <item x="45"/>
        <item x="548"/>
        <item x="386"/>
        <item x="613"/>
        <item x="21"/>
        <item x="449"/>
        <item x="587"/>
        <item x="393"/>
        <item x="248"/>
        <item x="641"/>
        <item x="208"/>
        <item x="412"/>
        <item x="478"/>
        <item x="31"/>
        <item x="369"/>
        <item x="589"/>
        <item x="503"/>
        <item x="576"/>
        <item x="489"/>
        <item x="214"/>
        <item x="435"/>
        <item x="99"/>
        <item x="78"/>
        <item x="493"/>
        <item x="41"/>
        <item x="255"/>
        <item x="135"/>
        <item x="414"/>
        <item x="598"/>
        <item x="162"/>
        <item x="184"/>
        <item x="95"/>
        <item x="530"/>
        <item x="170"/>
        <item x="272"/>
        <item x="26"/>
        <item x="307"/>
        <item x="175"/>
        <item x="159"/>
        <item x="14"/>
        <item x="209"/>
        <item x="256"/>
        <item x="289"/>
        <item x="245"/>
        <item x="239"/>
        <item x="398"/>
        <item x="189"/>
        <item x="100"/>
        <item x="117"/>
        <item x="365"/>
        <item x="277"/>
        <item x="618"/>
        <item x="561"/>
        <item x="103"/>
        <item x="52"/>
        <item x="81"/>
        <item x="616"/>
        <item x="94"/>
        <item x="431"/>
        <item x="50"/>
        <item x="58"/>
        <item x="115"/>
        <item x="565"/>
        <item x="383"/>
        <item x="145"/>
        <item x="611"/>
        <item x="468"/>
        <item x="32"/>
        <item x="29"/>
        <item x="552"/>
        <item x="154"/>
        <item x="40"/>
        <item x="102"/>
        <item x="91"/>
        <item x="3"/>
        <item x="400"/>
        <item x="207"/>
        <item x="128"/>
        <item x="556"/>
        <item x="300"/>
        <item x="114"/>
        <item x="221"/>
        <item x="125"/>
        <item x="65"/>
        <item x="572"/>
        <item x="501"/>
        <item x="101"/>
        <item x="633"/>
        <item x="498"/>
        <item x="126"/>
        <item x="620"/>
        <item x="377"/>
        <item x="348"/>
        <item x="104"/>
        <item x="406"/>
        <item x="579"/>
        <item x="628"/>
        <item x="481"/>
        <item x="87"/>
        <item x="422"/>
        <item x="438"/>
        <item x="297"/>
        <item x="232"/>
        <item x="453"/>
        <item x="110"/>
        <item x="601"/>
        <item x="354"/>
        <item x="295"/>
        <item x="591"/>
        <item x="531"/>
        <item x="231"/>
        <item x="230"/>
        <item x="547"/>
        <item x="61"/>
        <item x="605"/>
        <item x="558"/>
        <item x="2"/>
        <item x="397"/>
        <item x="169"/>
        <item x="206"/>
        <item x="349"/>
        <item x="602"/>
        <item x="167"/>
        <item x="506"/>
        <item x="287"/>
        <item x="54"/>
        <item x="48"/>
        <item x="264"/>
        <item x="165"/>
        <item x="359"/>
        <item x="36"/>
        <item x="588"/>
        <item x="504"/>
        <item x="370"/>
        <item x="240"/>
        <item x="116"/>
        <item x="8"/>
        <item x="178"/>
        <item x="173"/>
        <item x="71"/>
        <item x="325"/>
        <item x="437"/>
        <item x="233"/>
        <item x="60"/>
        <item x="188"/>
        <item x="268"/>
        <item x="542"/>
        <item x="191"/>
        <item x="411"/>
        <item x="288"/>
        <item x="303"/>
        <item x="225"/>
        <item x="463"/>
        <item x="391"/>
        <item x="97"/>
        <item x="90"/>
        <item x="68"/>
        <item x="476"/>
        <item x="51"/>
        <item x="557"/>
        <item x="77"/>
        <item x="610"/>
        <item x="67"/>
        <item x="486"/>
        <item x="351"/>
        <item x="174"/>
        <item x="273"/>
        <item x="134"/>
        <item x="392"/>
        <item x="467"/>
        <item x="452"/>
        <item x="382"/>
        <item x="219"/>
        <item x="444"/>
        <item x="202"/>
        <item x="492"/>
        <item x="10"/>
        <item x="315"/>
        <item x="479"/>
        <item x="413"/>
        <item x="644"/>
        <item x="299"/>
        <item x="573"/>
        <item x="23"/>
        <item x="143"/>
        <item x="158"/>
        <item x="80"/>
        <item x="323"/>
        <item x="451"/>
        <item x="290"/>
        <item x="367"/>
        <item x="540"/>
        <item x="160"/>
        <item x="427"/>
        <item x="200"/>
        <item x="1"/>
        <item x="83"/>
        <item x="622"/>
        <item x="385"/>
        <item x="360"/>
        <item x="448"/>
        <item x="228"/>
        <item x="190"/>
        <item x="340"/>
        <item x="347"/>
        <item x="161"/>
        <item x="204"/>
        <item x="470"/>
        <item x="38"/>
        <item x="417"/>
        <item x="229"/>
        <item x="475"/>
        <item x="133"/>
        <item x="281"/>
        <item x="20"/>
        <item x="270"/>
        <item x="425"/>
        <item x="335"/>
        <item x="24"/>
        <item x="69"/>
        <item x="421"/>
        <item x="246"/>
        <item x="37"/>
        <item x="203"/>
        <item x="139"/>
        <item x="28"/>
        <item x="477"/>
        <item x="461"/>
        <item x="291"/>
        <item x="640"/>
        <item x="305"/>
        <item x="72"/>
        <item x="625"/>
        <item x="271"/>
        <item x="25"/>
        <item x="252"/>
        <item x="474"/>
        <item x="197"/>
        <item x="436"/>
        <item x="592"/>
        <item x="471"/>
        <item x="419"/>
        <item x="578"/>
        <item x="564"/>
        <item x="82"/>
        <item x="123"/>
        <item x="497"/>
        <item x="201"/>
        <item x="47"/>
        <item x="368"/>
        <item x="482"/>
        <item x="249"/>
        <item x="306"/>
        <item x="396"/>
        <item x="62"/>
        <item x="430"/>
        <item x="537"/>
        <item x="599"/>
        <item x="93"/>
        <item x="563"/>
        <item x="318"/>
        <item x="144"/>
        <item x="247"/>
        <item x="424"/>
        <item x="639"/>
        <item x="313"/>
        <item x="528"/>
        <item x="260"/>
        <item x="215"/>
        <item x="364"/>
        <item x="280"/>
        <item x="150"/>
        <item x="410"/>
        <item x="469"/>
        <item x="590"/>
        <item x="332"/>
        <item x="441"/>
        <item x="632"/>
        <item x="251"/>
        <item x="168"/>
        <item x="490"/>
        <item x="566"/>
        <item x="569"/>
        <item x="85"/>
        <item x="609"/>
        <item x="253"/>
        <item x="276"/>
        <item x="631"/>
        <item x="15"/>
        <item x="643"/>
        <item x="568"/>
        <item x="283"/>
        <item x="466"/>
        <item x="629"/>
        <item x="317"/>
        <item x="263"/>
        <item x="108"/>
        <item x="583"/>
        <item x="320"/>
        <item x="218"/>
        <item x="487"/>
        <item x="220"/>
        <item x="152"/>
        <item x="373"/>
        <item x="131"/>
        <item x="286"/>
        <item x="324"/>
        <item x="581"/>
        <item x="109"/>
        <item x="595"/>
        <item x="267"/>
        <item x="555"/>
        <item x="118"/>
        <item x="529"/>
        <item x="302"/>
        <item x="358"/>
        <item x="5"/>
        <item x="330"/>
        <item x="596"/>
        <item x="107"/>
        <item x="127"/>
        <item x="570"/>
        <item x="265"/>
        <item x="394"/>
        <item x="261"/>
        <item x="227"/>
        <item x="35"/>
        <item x="124"/>
        <item x="39"/>
        <item x="316"/>
        <item x="163"/>
        <item x="222"/>
        <item x="536"/>
        <item x="33"/>
        <item x="546"/>
        <item x="560"/>
        <item x="292"/>
        <item x="434"/>
        <item x="171"/>
        <item x="403"/>
        <item x="236"/>
        <item x="356"/>
        <item x="409"/>
        <item x="211"/>
        <item x="176"/>
        <item x="624"/>
        <item x="70"/>
        <item x="355"/>
        <item x="346"/>
        <item x="88"/>
        <item x="258"/>
        <item x="619"/>
        <item x="357"/>
        <item x="19"/>
        <item x="440"/>
        <item x="12"/>
        <item x="433"/>
        <item x="541"/>
        <item x="500"/>
        <item x="407"/>
        <item x="432"/>
        <item x="380"/>
        <item x="604"/>
        <item x="535"/>
        <item x="485"/>
        <item x="238"/>
        <item x="544"/>
        <item x="522"/>
        <item x="92"/>
        <item x="120"/>
        <item x="505"/>
        <item x="180"/>
        <item x="105"/>
        <item x="582"/>
        <item x="275"/>
        <item x="254"/>
        <item x="274"/>
        <item x="559"/>
        <item x="337"/>
        <item x="30"/>
        <item x="416"/>
        <item x="0"/>
        <item x="141"/>
        <item x="224"/>
        <item x="612"/>
        <item x="429"/>
        <item x="6"/>
        <item x="312"/>
        <item x="142"/>
        <item x="363"/>
        <item x="4"/>
        <item x="549"/>
        <item x="34"/>
        <item x="195"/>
        <item x="49"/>
        <item x="491"/>
        <item x="457"/>
        <item x="293"/>
        <item x="333"/>
        <item x="269"/>
        <item x="462"/>
        <item x="177"/>
        <item x="11"/>
        <item x="495"/>
        <item x="301"/>
        <item x="418"/>
        <item x="593"/>
        <item x="242"/>
        <item x="550"/>
        <item x="638"/>
        <item x="223"/>
        <item x="155"/>
        <item x="326"/>
        <item x="140"/>
        <item x="146"/>
        <item x="362"/>
        <item x="617"/>
        <item x="539"/>
        <item x="484"/>
        <item x="147"/>
        <item x="375"/>
        <item x="27"/>
        <item x="122"/>
        <item x="634"/>
        <item x="627"/>
        <item x="13"/>
        <item x="328"/>
        <item x="508"/>
        <item x="439"/>
        <item x="257"/>
        <item x="192"/>
        <item x="79"/>
        <item x="577"/>
        <item x="515"/>
        <item x="244"/>
        <item x="584"/>
        <item x="9"/>
        <item x="378"/>
        <item x="621"/>
        <item x="510"/>
        <item x="86"/>
        <item x="17"/>
        <item x="7"/>
        <item x="310"/>
        <item x="600"/>
        <item x="278"/>
        <item x="321"/>
        <item x="554"/>
        <item x="234"/>
        <item x="164"/>
        <item x="84"/>
        <item x="199"/>
        <item x="282"/>
        <item x="352"/>
        <item x="194"/>
        <item x="166"/>
        <item x="89"/>
        <item x="338"/>
        <item x="496"/>
        <item x="182"/>
        <item x="372"/>
        <item x="494"/>
        <item x="213"/>
        <item x="388"/>
        <item x="129"/>
        <item x="279"/>
        <item x="111"/>
        <item x="376"/>
        <item x="521"/>
        <item x="137"/>
        <item x="551"/>
        <item x="405"/>
        <item x="361"/>
        <item x="132"/>
        <item x="308"/>
        <item x="387"/>
        <item x="446"/>
        <item x="148"/>
        <item x="517"/>
        <item x="445"/>
        <item x="415"/>
        <item x="454"/>
        <item x="311"/>
        <item x="603"/>
        <item x="64"/>
        <item x="585"/>
        <item x="384"/>
        <item x="594"/>
        <item x="455"/>
        <item x="456"/>
        <item x="205"/>
        <item x="545"/>
        <item x="113"/>
        <item x="121"/>
        <item x="285"/>
        <item x="520"/>
        <item x="402"/>
        <item x="404"/>
        <item x="586"/>
        <item x="172"/>
        <item x="374"/>
        <item x="106"/>
        <item x="353"/>
        <item x="151"/>
        <item x="153"/>
        <item x="597"/>
        <item x="519"/>
        <item x="344"/>
        <item x="57"/>
        <item x="179"/>
        <item x="534"/>
        <item x="447"/>
        <item x="473"/>
        <item x="250"/>
        <item x="266"/>
        <item x="390"/>
        <item x="53"/>
        <item x="527"/>
        <item x="513"/>
        <item x="66"/>
        <item x="443"/>
        <item x="193"/>
        <item x="181"/>
        <item x="96"/>
        <item x="580"/>
        <item x="334"/>
        <item x="401"/>
        <item x="635"/>
        <item x="59"/>
        <item x="464"/>
        <item x="336"/>
        <item x="112"/>
        <item x="642"/>
        <item x="399"/>
        <item x="18"/>
        <item x="149"/>
        <item x="460"/>
        <item x="371"/>
        <item x="76"/>
        <item x="571"/>
        <item x="366"/>
        <item x="237"/>
        <item x="408"/>
        <item x="322"/>
        <item x="509"/>
        <item x="309"/>
        <item x="608"/>
        <item x="442"/>
        <item x="523"/>
        <item x="183"/>
        <item x="329"/>
        <item x="235"/>
        <item x="615"/>
        <item x="345"/>
        <item x="259"/>
        <item x="502"/>
        <item x="130"/>
        <item x="499"/>
        <item x="381"/>
        <item x="98"/>
        <item x="16"/>
        <item x="389"/>
        <item x="74"/>
        <item x="574"/>
        <item x="488"/>
        <item x="298"/>
        <item x="327"/>
        <item x="314"/>
        <item x="341"/>
        <item x="562"/>
        <item x="567"/>
        <item x="198"/>
        <item x="212"/>
        <item x="187"/>
        <item x="217"/>
        <item x="339"/>
        <item x="395"/>
        <item x="119"/>
        <item x="426"/>
        <item x="294"/>
        <item x="284"/>
        <item x="350"/>
        <item x="226"/>
        <item x="637"/>
        <item x="262"/>
        <item x="465"/>
        <item x="623"/>
        <item x="210"/>
        <item x="483"/>
        <item x="459"/>
        <item x="136"/>
        <item x="319"/>
        <item x="524"/>
        <item x="156"/>
        <item x="512"/>
        <item x="450"/>
        <item x="157"/>
        <item x="532"/>
        <item x="331"/>
        <item x="518"/>
        <item x="525"/>
        <item x="379"/>
        <item x="526"/>
        <item x="22"/>
        <item x="73"/>
        <item x="507"/>
        <item x="420"/>
        <item x="516"/>
        <item x="185"/>
        <item x="514"/>
        <item x="480"/>
        <item x="296"/>
        <item x="342"/>
        <item x="630"/>
        <item x="575"/>
        <item x="243"/>
        <item x="543"/>
        <item x="304"/>
        <item x="614"/>
        <item x="75"/>
        <item x="538"/>
        <item x="138"/>
        <item x="458"/>
        <item x="428"/>
        <item x="216"/>
        <item x="626"/>
        <item x="241"/>
        <item x="343"/>
        <item x="553"/>
        <item x="607"/>
        <item x="63"/>
        <item x="472"/>
        <item x="511"/>
        <item x="636"/>
        <item x="533"/>
        <item x="606"/>
        <item x="186"/>
        <item x="56"/>
      </items>
    </pivotField>
    <pivotField axis="axisRow" compact="0" outline="0" showAll="0" defaultSubtotal="0">
      <items count="136">
        <item x="49"/>
        <item x="88"/>
        <item x="125"/>
        <item x="128"/>
        <item x="131"/>
        <item x="91"/>
        <item x="133"/>
        <item x="98"/>
        <item x="74"/>
        <item x="93"/>
        <item x="102"/>
        <item x="110"/>
        <item x="115"/>
        <item x="95"/>
        <item x="120"/>
        <item x="69"/>
        <item x="104"/>
        <item x="123"/>
        <item x="56"/>
        <item x="78"/>
        <item x="119"/>
        <item x="111"/>
        <item x="66"/>
        <item x="79"/>
        <item x="75"/>
        <item x="126"/>
        <item x="82"/>
        <item x="118"/>
        <item x="121"/>
        <item x="80"/>
        <item x="113"/>
        <item x="96"/>
        <item x="124"/>
        <item x="53"/>
        <item x="81"/>
        <item x="57"/>
        <item x="76"/>
        <item x="60"/>
        <item x="63"/>
        <item x="103"/>
        <item x="135"/>
        <item x="61"/>
        <item x="62"/>
        <item x="70"/>
        <item x="109"/>
        <item x="92"/>
        <item x="85"/>
        <item x="65"/>
        <item x="28"/>
        <item x="132"/>
        <item x="130"/>
        <item x="71"/>
        <item x="54"/>
        <item x="58"/>
        <item x="50"/>
        <item x="112"/>
        <item x="122"/>
        <item x="100"/>
        <item x="51"/>
        <item x="106"/>
        <item x="99"/>
        <item x="67"/>
        <item x="77"/>
        <item x="116"/>
        <item x="129"/>
        <item x="87"/>
        <item x="101"/>
        <item x="89"/>
        <item x="94"/>
        <item x="37"/>
        <item x="127"/>
        <item x="97"/>
        <item x="18"/>
        <item x="90"/>
        <item x="55"/>
        <item x="17"/>
        <item x="33"/>
        <item x="64"/>
        <item x="8"/>
        <item x="6"/>
        <item x="7"/>
        <item x="86"/>
        <item x="39"/>
        <item x="117"/>
        <item x="22"/>
        <item x="27"/>
        <item x="134"/>
        <item x="20"/>
        <item x="26"/>
        <item x="38"/>
        <item x="52"/>
        <item x="0"/>
        <item x="25"/>
        <item x="68"/>
        <item x="15"/>
        <item x="13"/>
        <item x="114"/>
        <item x="12"/>
        <item x="30"/>
        <item x="35"/>
        <item x="3"/>
        <item x="5"/>
        <item x="1"/>
        <item x="9"/>
        <item x="59"/>
        <item x="105"/>
        <item x="11"/>
        <item x="2"/>
        <item x="108"/>
        <item x="34"/>
        <item x="23"/>
        <item x="40"/>
        <item x="4"/>
        <item x="19"/>
        <item x="83"/>
        <item x="47"/>
        <item x="73"/>
        <item x="48"/>
        <item x="10"/>
        <item x="16"/>
        <item x="24"/>
        <item x="32"/>
        <item x="14"/>
        <item x="29"/>
        <item x="36"/>
        <item x="21"/>
        <item x="72"/>
        <item x="44"/>
        <item x="41"/>
        <item x="107"/>
        <item x="43"/>
        <item x="45"/>
        <item x="46"/>
        <item x="31"/>
        <item x="42"/>
        <item x="84"/>
      </items>
    </pivotField>
    <pivotField axis="axisRow" compact="0" outline="0" showAll="0" defaultSubtotal="0">
      <items count="793">
        <item x="7"/>
        <item x="634"/>
        <item x="625"/>
        <item x="366"/>
        <item x="322"/>
        <item x="332"/>
        <item x="785"/>
        <item x="448"/>
        <item x="304"/>
        <item x="220"/>
        <item x="277"/>
        <item x="423"/>
        <item x="572"/>
        <item x="392"/>
        <item x="148"/>
        <item x="661"/>
        <item x="296"/>
        <item x="401"/>
        <item x="626"/>
        <item x="558"/>
        <item x="617"/>
        <item x="469"/>
        <item x="406"/>
        <item x="573"/>
        <item x="193"/>
        <item x="775"/>
        <item x="29"/>
        <item x="637"/>
        <item x="432"/>
        <item x="534"/>
        <item x="9"/>
        <item x="792"/>
        <item x="421"/>
        <item x="591"/>
        <item x="670"/>
        <item x="377"/>
        <item x="26"/>
        <item x="729"/>
        <item x="66"/>
        <item x="386"/>
        <item x="696"/>
        <item x="359"/>
        <item x="607"/>
        <item x="656"/>
        <item x="700"/>
        <item x="475"/>
        <item x="188"/>
        <item x="272"/>
        <item x="299"/>
        <item x="164"/>
        <item x="256"/>
        <item x="388"/>
        <item x="329"/>
        <item x="328"/>
        <item x="695"/>
        <item x="135"/>
        <item x="752"/>
        <item x="453"/>
        <item x="623"/>
        <item x="314"/>
        <item x="524"/>
        <item x="621"/>
        <item x="677"/>
        <item x="390"/>
        <item x="680"/>
        <item x="340"/>
        <item x="444"/>
        <item x="333"/>
        <item x="370"/>
        <item x="630"/>
        <item x="223"/>
        <item x="227"/>
        <item x="200"/>
        <item x="703"/>
        <item x="97"/>
        <item x="235"/>
        <item x="509"/>
        <item x="100"/>
        <item x="300"/>
        <item x="53"/>
        <item x="632"/>
        <item x="684"/>
        <item x="355"/>
        <item x="622"/>
        <item x="82"/>
        <item x="657"/>
        <item x="17"/>
        <item x="640"/>
        <item x="305"/>
        <item x="644"/>
        <item x="710"/>
        <item x="51"/>
        <item x="336"/>
        <item x="56"/>
        <item x="594"/>
        <item x="57"/>
        <item x="531"/>
        <item x="271"/>
        <item x="379"/>
        <item x="456"/>
        <item x="356"/>
        <item x="181"/>
        <item x="458"/>
        <item x="744"/>
        <item x="344"/>
        <item x="25"/>
        <item x="408"/>
        <item x="606"/>
        <item x="709"/>
        <item x="460"/>
        <item x="310"/>
        <item x="39"/>
        <item x="575"/>
        <item x="184"/>
        <item x="570"/>
        <item x="603"/>
        <item x="59"/>
        <item x="202"/>
        <item x="274"/>
        <item x="313"/>
        <item x="364"/>
        <item x="173"/>
        <item x="505"/>
        <item x="712"/>
        <item x="428"/>
        <item x="581"/>
        <item x="84"/>
        <item x="140"/>
        <item x="12"/>
        <item x="282"/>
        <item x="389"/>
        <item x="250"/>
        <item x="713"/>
        <item x="114"/>
        <item x="437"/>
        <item x="702"/>
        <item x="681"/>
        <item x="273"/>
        <item x="327"/>
        <item x="584"/>
        <item x="569"/>
        <item x="89"/>
        <item x="697"/>
        <item x="80"/>
        <item x="692"/>
        <item x="228"/>
        <item x="478"/>
        <item x="578"/>
        <item x="479"/>
        <item x="686"/>
        <item x="334"/>
        <item x="779"/>
        <item x="629"/>
        <item x="232"/>
        <item x="98"/>
        <item x="742"/>
        <item x="689"/>
        <item x="360"/>
        <item x="251"/>
        <item x="319"/>
        <item x="781"/>
        <item x="563"/>
        <item x="557"/>
        <item x="354"/>
        <item x="88"/>
        <item x="189"/>
        <item x="782"/>
        <item x="497"/>
        <item x="679"/>
        <item x="155"/>
        <item x="396"/>
        <item x="85"/>
        <item x="659"/>
        <item x="83"/>
        <item x="682"/>
        <item x="501"/>
        <item x="553"/>
        <item x="683"/>
        <item x="162"/>
        <item x="221"/>
        <item x="41"/>
        <item x="585"/>
        <item x="765"/>
        <item x="291"/>
        <item x="474"/>
        <item x="784"/>
        <item x="770"/>
        <item x="619"/>
        <item x="707"/>
        <item x="311"/>
        <item x="198"/>
        <item x="380"/>
        <item x="721"/>
        <item x="602"/>
        <item x="338"/>
        <item x="747"/>
        <item x="222"/>
        <item x="698"/>
        <item x="307"/>
        <item x="628"/>
        <item x="515"/>
        <item x="365"/>
        <item x="211"/>
        <item x="699"/>
        <item x="513"/>
        <item x="225"/>
        <item x="382"/>
        <item x="11"/>
        <item x="61"/>
        <item x="283"/>
        <item x="298"/>
        <item x="363"/>
        <item x="589"/>
        <item x="138"/>
        <item x="599"/>
        <item x="252"/>
        <item x="726"/>
        <item x="455"/>
        <item x="439"/>
        <item x="50"/>
        <item x="536"/>
        <item x="489"/>
        <item x="257"/>
        <item x="522"/>
        <item x="440"/>
        <item x="741"/>
        <item x="154"/>
        <item x="555"/>
        <item x="436"/>
        <item x="199"/>
        <item x="185"/>
        <item x="576"/>
        <item x="674"/>
        <item x="326"/>
        <item x="631"/>
        <item x="384"/>
        <item x="309"/>
        <item x="351"/>
        <item x="362"/>
        <item x="30"/>
        <item x="588"/>
        <item x="183"/>
        <item x="471"/>
        <item x="597"/>
        <item x="230"/>
        <item x="119"/>
        <item x="174"/>
        <item x="275"/>
        <item x="90"/>
        <item x="55"/>
        <item x="266"/>
        <item x="165"/>
        <item x="592"/>
        <item x="516"/>
        <item x="418"/>
        <item x="750"/>
        <item x="586"/>
        <item x="761"/>
        <item x="485"/>
        <item x="547"/>
        <item x="443"/>
        <item x="5"/>
        <item x="150"/>
        <item x="451"/>
        <item x="243"/>
        <item x="281"/>
        <item x="618"/>
        <item x="551"/>
        <item x="21"/>
        <item x="745"/>
        <item x="349"/>
        <item x="638"/>
        <item x="171"/>
        <item x="438"/>
        <item x="262"/>
        <item x="691"/>
        <item x="556"/>
        <item x="476"/>
        <item x="740"/>
        <item x="301"/>
        <item x="646"/>
        <item x="579"/>
        <item x="704"/>
        <item x="728"/>
        <item x="182"/>
        <item x="693"/>
        <item x="550"/>
        <item x="191"/>
        <item x="417"/>
        <item x="748"/>
        <item x="604"/>
        <item x="278"/>
        <item x="276"/>
        <item x="446"/>
        <item x="268"/>
        <item x="231"/>
        <item x="587"/>
        <item x="749"/>
        <item x="323"/>
        <item x="280"/>
        <item x="774"/>
        <item x="500"/>
        <item x="358"/>
        <item x="627"/>
        <item x="81"/>
        <item x="477"/>
        <item x="385"/>
        <item x="258"/>
        <item x="195"/>
        <item x="571"/>
        <item x="526"/>
        <item x="320"/>
        <item x="783"/>
        <item x="552"/>
        <item x="374"/>
        <item x="470"/>
        <item x="52"/>
        <item x="131"/>
        <item x="767"/>
        <item x="285"/>
        <item x="487"/>
        <item x="514"/>
        <item x="568"/>
        <item x="378"/>
        <item x="168"/>
        <item x="706"/>
        <item x="429"/>
        <item x="8"/>
        <item x="294"/>
        <item x="321"/>
        <item x="762"/>
        <item x="216"/>
        <item x="764"/>
        <item x="648"/>
        <item x="609"/>
        <item x="34"/>
        <item x="502"/>
        <item x="481"/>
        <item x="776"/>
        <item x="530"/>
        <item x="18"/>
        <item x="113"/>
        <item x="139"/>
        <item x="157"/>
        <item x="624"/>
        <item x="151"/>
        <item x="613"/>
        <item x="708"/>
        <item x="499"/>
        <item x="337"/>
        <item x="263"/>
        <item x="582"/>
        <item x="507"/>
        <item x="654"/>
        <item x="422"/>
        <item x="727"/>
        <item x="350"/>
        <item x="65"/>
        <item x="548"/>
        <item x="564"/>
        <item x="63"/>
        <item x="357"/>
        <item x="565"/>
        <item x="116"/>
        <item x="653"/>
        <item x="259"/>
        <item x="373"/>
        <item x="601"/>
        <item x="743"/>
        <item x="269"/>
        <item x="658"/>
        <item x="508"/>
        <item x="214"/>
        <item x="72"/>
        <item x="10"/>
        <item x="218"/>
        <item x="450"/>
        <item x="538"/>
        <item x="27"/>
        <item x="246"/>
        <item x="306"/>
        <item x="260"/>
        <item x="224"/>
        <item x="537"/>
        <item x="687"/>
        <item x="79"/>
        <item x="109"/>
        <item x="459"/>
        <item x="441"/>
        <item x="149"/>
        <item x="433"/>
        <item x="248"/>
        <item x="641"/>
        <item x="639"/>
        <item x="290"/>
        <item x="466"/>
        <item x="763"/>
        <item x="777"/>
        <item x="484"/>
        <item x="35"/>
        <item x="735"/>
        <item x="486"/>
        <item x="488"/>
        <item x="147"/>
        <item x="491"/>
        <item x="511"/>
        <item x="616"/>
        <item x="768"/>
        <item x="253"/>
        <item x="353"/>
        <item x="339"/>
        <item x="190"/>
        <item x="724"/>
        <item x="449"/>
        <item x="315"/>
        <item x="115"/>
        <item x="203"/>
        <item x="352"/>
        <item x="402"/>
        <item x="468"/>
        <item x="660"/>
        <item x="279"/>
        <item x="615"/>
        <item x="293"/>
        <item x="23"/>
        <item x="675"/>
        <item x="397"/>
        <item x="324"/>
        <item x="435"/>
        <item x="598"/>
        <item x="541"/>
        <item x="503"/>
        <item x="302"/>
        <item x="204"/>
        <item x="175"/>
        <item x="212"/>
        <item x="736"/>
        <item x="404"/>
        <item x="431"/>
        <item x="172"/>
        <item x="694"/>
        <item x="178"/>
        <item x="600"/>
        <item x="106"/>
        <item x="480"/>
        <item x="643"/>
        <item x="662"/>
        <item x="36"/>
        <item x="44"/>
        <item x="153"/>
        <item x="186"/>
        <item x="130"/>
        <item x="620"/>
        <item x="15"/>
        <item x="144"/>
        <item x="93"/>
        <item x="465"/>
        <item x="177"/>
        <item x="722"/>
        <item x="756"/>
        <item x="325"/>
        <item x="566"/>
        <item x="94"/>
        <item x="69"/>
        <item x="254"/>
        <item x="217"/>
        <item x="605"/>
        <item x="371"/>
        <item x="467"/>
        <item x="112"/>
        <item x="381"/>
        <item x="76"/>
        <item x="68"/>
        <item x="407"/>
        <item x="399"/>
        <item x="690"/>
        <item x="419"/>
        <item x="187"/>
        <item x="331"/>
        <item x="409"/>
        <item x="308"/>
        <item x="527"/>
        <item x="180"/>
        <item x="434"/>
        <item x="16"/>
        <item x="583"/>
        <item x="111"/>
        <item x="701"/>
        <item x="60"/>
        <item x="472"/>
        <item x="42"/>
        <item x="48"/>
        <item x="146"/>
        <item x="244"/>
        <item x="723"/>
        <item x="758"/>
        <item x="757"/>
        <item x="504"/>
        <item x="295"/>
        <item x="669"/>
        <item x="158"/>
        <item x="330"/>
        <item x="78"/>
        <item x="737"/>
        <item x="22"/>
        <item x="525"/>
        <item x="46"/>
        <item x="43"/>
        <item x="247"/>
        <item x="77"/>
        <item x="194"/>
        <item x="145"/>
        <item x="372"/>
        <item x="233"/>
        <item x="580"/>
        <item x="769"/>
        <item x="196"/>
        <item x="567"/>
        <item x="176"/>
        <item x="2"/>
        <item x="179"/>
        <item x="673"/>
        <item x="790"/>
        <item x="267"/>
        <item x="346"/>
        <item x="778"/>
        <item x="420"/>
        <item x="4"/>
        <item x="415"/>
        <item x="452"/>
        <item x="169"/>
        <item x="528"/>
        <item x="105"/>
        <item x="133"/>
        <item x="517"/>
        <item x="510"/>
        <item x="562"/>
        <item x="286"/>
        <item x="442"/>
        <item x="375"/>
        <item x="122"/>
        <item x="167"/>
        <item x="772"/>
        <item x="668"/>
        <item x="387"/>
        <item x="270"/>
        <item x="612"/>
        <item x="318"/>
        <item x="28"/>
        <item x="32"/>
        <item x="121"/>
        <item x="642"/>
        <item x="733"/>
        <item x="376"/>
        <item x="45"/>
        <item x="241"/>
        <item x="546"/>
        <item x="760"/>
        <item x="655"/>
        <item x="532"/>
        <item x="229"/>
        <item x="483"/>
        <item x="791"/>
        <item x="400"/>
        <item x="103"/>
        <item x="3"/>
        <item x="766"/>
        <item x="127"/>
        <item x="197"/>
        <item x="719"/>
        <item x="108"/>
        <item x="544"/>
        <item x="234"/>
        <item x="92"/>
        <item x="62"/>
        <item x="86"/>
        <item x="715"/>
        <item x="75"/>
        <item x="755"/>
        <item x="464"/>
        <item x="123"/>
        <item x="219"/>
        <item x="739"/>
        <item x="24"/>
        <item x="405"/>
        <item x="717"/>
        <item x="676"/>
        <item x="759"/>
        <item x="161"/>
        <item x="236"/>
        <item x="215"/>
        <item x="398"/>
        <item x="104"/>
        <item x="424"/>
        <item x="95"/>
        <item x="207"/>
        <item x="152"/>
        <item x="71"/>
        <item x="738"/>
        <item x="297"/>
        <item x="554"/>
        <item x="780"/>
        <item x="91"/>
        <item x="445"/>
        <item x="403"/>
        <item x="427"/>
        <item x="73"/>
        <item x="6"/>
        <item x="107"/>
        <item x="74"/>
        <item x="343"/>
        <item x="132"/>
        <item x="347"/>
        <item x="20"/>
        <item x="462"/>
        <item x="720"/>
        <item x="549"/>
        <item x="201"/>
        <item x="636"/>
        <item x="533"/>
        <item x="58"/>
        <item x="787"/>
        <item x="208"/>
        <item x="730"/>
        <item x="593"/>
        <item x="649"/>
        <item x="645"/>
        <item x="495"/>
        <item x="751"/>
        <item x="261"/>
        <item x="38"/>
        <item x="610"/>
        <item x="335"/>
        <item x="64"/>
        <item x="395"/>
        <item x="117"/>
        <item x="49"/>
        <item x="492"/>
        <item x="342"/>
        <item x="391"/>
        <item x="137"/>
        <item x="512"/>
        <item x="136"/>
        <item x="206"/>
        <item x="590"/>
        <item x="129"/>
        <item x="292"/>
        <item x="633"/>
        <item x="156"/>
        <item x="725"/>
        <item x="19"/>
        <item x="705"/>
        <item x="142"/>
        <item x="635"/>
        <item x="143"/>
        <item x="87"/>
        <item x="539"/>
        <item x="678"/>
        <item x="490"/>
        <item x="574"/>
        <item x="771"/>
        <item x="447"/>
        <item x="540"/>
        <item x="255"/>
        <item x="650"/>
        <item x="163"/>
        <item x="542"/>
        <item x="101"/>
        <item x="412"/>
        <item x="663"/>
        <item x="789"/>
        <item x="54"/>
        <item x="265"/>
        <item x="685"/>
        <item x="496"/>
        <item x="543"/>
        <item x="608"/>
        <item x="245"/>
        <item x="711"/>
        <item x="367"/>
        <item x="493"/>
        <item x="249"/>
        <item x="160"/>
        <item x="410"/>
        <item x="99"/>
        <item x="284"/>
        <item x="159"/>
        <item x="614"/>
        <item x="457"/>
        <item x="192"/>
        <item x="577"/>
        <item x="595"/>
        <item x="33"/>
        <item x="666"/>
        <item x="118"/>
        <item x="134"/>
        <item x="461"/>
        <item x="166"/>
        <item x="786"/>
        <item x="506"/>
        <item x="383"/>
        <item x="535"/>
        <item x="520"/>
        <item x="1"/>
        <item x="141"/>
        <item x="473"/>
        <item x="425"/>
        <item x="559"/>
        <item x="519"/>
        <item x="454"/>
        <item x="288"/>
        <item x="753"/>
        <item x="341"/>
        <item x="238"/>
        <item x="494"/>
        <item x="393"/>
        <item x="746"/>
        <item x="361"/>
        <item x="317"/>
        <item x="664"/>
        <item x="773"/>
        <item x="716"/>
        <item x="37"/>
        <item x="14"/>
        <item x="369"/>
        <item x="714"/>
        <item x="731"/>
        <item x="213"/>
        <item x="125"/>
        <item x="611"/>
        <item x="596"/>
        <item x="413"/>
        <item x="120"/>
        <item x="110"/>
        <item x="47"/>
        <item x="647"/>
        <item x="718"/>
        <item x="312"/>
        <item x="170"/>
        <item x="463"/>
        <item x="31"/>
        <item x="368"/>
        <item x="529"/>
        <item x="688"/>
        <item x="209"/>
        <item x="651"/>
        <item x="671"/>
        <item x="13"/>
        <item x="210"/>
        <item x="732"/>
        <item x="411"/>
        <item x="237"/>
        <item x="518"/>
        <item x="242"/>
        <item x="545"/>
        <item x="521"/>
        <item x="652"/>
        <item x="226"/>
        <item x="102"/>
        <item x="345"/>
        <item x="239"/>
        <item x="316"/>
        <item x="70"/>
        <item x="96"/>
        <item x="482"/>
        <item x="289"/>
        <item x="523"/>
        <item x="40"/>
        <item x="287"/>
        <item x="205"/>
        <item x="754"/>
        <item x="240"/>
        <item x="788"/>
        <item x="128"/>
        <item x="665"/>
        <item x="394"/>
        <item x="124"/>
        <item x="264"/>
        <item x="414"/>
        <item x="416"/>
        <item x="126"/>
        <item x="303"/>
        <item x="560"/>
        <item x="667"/>
        <item x="734"/>
        <item x="498"/>
        <item x="561"/>
        <item x="348"/>
        <item x="430"/>
        <item x="672"/>
        <item x="426"/>
        <item x="67"/>
        <item x="0"/>
      </items>
    </pivotField>
    <pivotField axis="axisRow" compact="0" outline="0" showAll="0" defaultSubtotal="0">
      <items count="780">
        <item x="61"/>
        <item x="9"/>
        <item x="158"/>
        <item x="18"/>
        <item x="134"/>
        <item x="23"/>
        <item x="307"/>
        <item x="97"/>
        <item x="141"/>
        <item x="34"/>
        <item x="8"/>
        <item x="96"/>
        <item x="110"/>
        <item x="100"/>
        <item x="35"/>
        <item x="17"/>
        <item x="36"/>
        <item x="152"/>
        <item x="7"/>
        <item x="165"/>
        <item x="263"/>
        <item x="115"/>
        <item x="5"/>
        <item x="93"/>
        <item x="124"/>
        <item x="291"/>
        <item x="440"/>
        <item x="188"/>
        <item x="153"/>
        <item x="177"/>
        <item x="159"/>
        <item x="53"/>
        <item x="52"/>
        <item x="148"/>
        <item x="51"/>
        <item x="248"/>
        <item x="156"/>
        <item x="227"/>
        <item x="71"/>
        <item x="397"/>
        <item x="125"/>
        <item x="32"/>
        <item x="260"/>
        <item x="289"/>
        <item x="280"/>
        <item x="444"/>
        <item x="132"/>
        <item x="538"/>
        <item x="151"/>
        <item x="116"/>
        <item x="673"/>
        <item x="109"/>
        <item x="58"/>
        <item x="586"/>
        <item x="305"/>
        <item x="42"/>
        <item x="212"/>
        <item x="14"/>
        <item x="145"/>
        <item x="349"/>
        <item x="357"/>
        <item x="91"/>
        <item x="347"/>
        <item x="217"/>
        <item x="75"/>
        <item x="107"/>
        <item x="301"/>
        <item x="22"/>
        <item x="187"/>
        <item x="130"/>
        <item x="123"/>
        <item x="553"/>
        <item x="69"/>
        <item x="242"/>
        <item x="226"/>
        <item x="164"/>
        <item x="320"/>
        <item x="88"/>
        <item x="396"/>
        <item x="54"/>
        <item x="129"/>
        <item x="666"/>
        <item x="30"/>
        <item x="363"/>
        <item x="535"/>
        <item x="484"/>
        <item x="6"/>
        <item x="85"/>
        <item x="665"/>
        <item x="318"/>
        <item x="419"/>
        <item x="87"/>
        <item x="29"/>
        <item x="712"/>
        <item x="330"/>
        <item x="262"/>
        <item x="72"/>
        <item x="755"/>
        <item x="229"/>
        <item x="358"/>
        <item x="387"/>
        <item x="127"/>
        <item x="98"/>
        <item x="186"/>
        <item x="544"/>
        <item x="10"/>
        <item x="258"/>
        <item x="310"/>
        <item x="599"/>
        <item x="302"/>
        <item x="297"/>
        <item x="424"/>
        <item x="400"/>
        <item x="261"/>
        <item x="114"/>
        <item x="33"/>
        <item x="449"/>
        <item x="432"/>
        <item x="154"/>
        <item x="512"/>
        <item x="250"/>
        <item x="341"/>
        <item x="453"/>
        <item x="457"/>
        <item x="569"/>
        <item x="95"/>
        <item x="77"/>
        <item x="202"/>
        <item x="268"/>
        <item x="173"/>
        <item x="372"/>
        <item x="537"/>
        <item x="561"/>
        <item x="699"/>
        <item x="548"/>
        <item x="384"/>
        <item x="138"/>
        <item x="232"/>
        <item x="86"/>
        <item x="282"/>
        <item x="421"/>
        <item x="542"/>
        <item x="543"/>
        <item x="725"/>
        <item x="579"/>
        <item x="267"/>
        <item x="155"/>
        <item x="16"/>
        <item x="64"/>
        <item x="568"/>
        <item x="519"/>
        <item x="89"/>
        <item x="439"/>
        <item x="526"/>
        <item x="753"/>
        <item x="758"/>
        <item x="605"/>
        <item x="435"/>
        <item x="516"/>
        <item x="133"/>
        <item x="541"/>
        <item x="343"/>
        <item x="78"/>
        <item x="394"/>
        <item x="452"/>
        <item x="365"/>
        <item x="513"/>
        <item x="433"/>
        <item x="315"/>
        <item x="73"/>
        <item x="759"/>
        <item x="434"/>
        <item x="691"/>
        <item x="294"/>
        <item x="456"/>
        <item x="583"/>
        <item x="144"/>
        <item x="480"/>
        <item x="20"/>
        <item x="49"/>
        <item x="45"/>
        <item x="555"/>
        <item x="455"/>
        <item x="684"/>
        <item x="580"/>
        <item x="688"/>
        <item x="448"/>
        <item x="641"/>
        <item x="90"/>
        <item x="505"/>
        <item x="39"/>
        <item x="126"/>
        <item x="204"/>
        <item x="652"/>
        <item x="585"/>
        <item x="661"/>
        <item x="422"/>
        <item x="50"/>
        <item x="572"/>
        <item x="584"/>
        <item x="498"/>
        <item x="275"/>
        <item x="92"/>
        <item x="81"/>
        <item x="417"/>
        <item x="464"/>
        <item x="601"/>
        <item x="752"/>
        <item x="139"/>
        <item x="441"/>
        <item x="265"/>
        <item x="634"/>
        <item x="166"/>
        <item x="534"/>
        <item x="711"/>
        <item x="563"/>
        <item x="375"/>
        <item x="769"/>
        <item x="192"/>
        <item x="244"/>
        <item x="295"/>
        <item x="497"/>
        <item x="119"/>
        <item x="511"/>
        <item x="653"/>
        <item x="409"/>
        <item x="702"/>
        <item x="442"/>
        <item x="385"/>
        <item x="206"/>
        <item x="19"/>
        <item x="106"/>
        <item x="185"/>
        <item x="303"/>
        <item x="190"/>
        <item x="112"/>
        <item x="128"/>
        <item x="680"/>
        <item x="11"/>
        <item x="742"/>
        <item x="645"/>
        <item x="412"/>
        <item x="43"/>
        <item x="562"/>
        <item x="175"/>
        <item x="721"/>
        <item x="57"/>
        <item x="288"/>
        <item x="13"/>
        <item x="483"/>
        <item x="235"/>
        <item x="15"/>
        <item x="678"/>
        <item x="574"/>
        <item x="149"/>
        <item x="304"/>
        <item x="760"/>
        <item x="603"/>
        <item x="311"/>
        <item x="99"/>
        <item x="1"/>
        <item x="68"/>
        <item x="205"/>
        <item x="383"/>
        <item x="321"/>
        <item x="463"/>
        <item x="425"/>
        <item x="564"/>
        <item x="277"/>
        <item x="664"/>
        <item x="450"/>
        <item x="94"/>
        <item x="55"/>
        <item x="113"/>
        <item x="309"/>
        <item x="528"/>
        <item x="670"/>
        <item x="334"/>
        <item x="12"/>
        <item x="388"/>
        <item x="118"/>
        <item x="333"/>
        <item x="284"/>
        <item x="336"/>
        <item x="24"/>
        <item x="271"/>
        <item x="331"/>
        <item x="656"/>
        <item x="346"/>
        <item x="252"/>
        <item x="40"/>
        <item x="669"/>
        <item x="660"/>
        <item x="437"/>
        <item x="370"/>
        <item x="60"/>
        <item x="276"/>
        <item x="292"/>
        <item x="160"/>
        <item x="360"/>
        <item x="646"/>
        <item x="612"/>
        <item x="623"/>
        <item x="62"/>
        <item x="228"/>
        <item x="527"/>
        <item x="408"/>
        <item x="243"/>
        <item x="306"/>
        <item x="279"/>
        <item x="592"/>
        <item x="451"/>
        <item x="59"/>
        <item x="28"/>
        <item x="594"/>
        <item x="136"/>
        <item x="411"/>
        <item x="427"/>
        <item x="723"/>
        <item x="654"/>
        <item x="281"/>
        <item x="614"/>
        <item x="345"/>
        <item x="101"/>
        <item x="577"/>
        <item x="214"/>
        <item x="737"/>
        <item x="391"/>
        <item x="44"/>
        <item x="683"/>
        <item x="308"/>
        <item x="643"/>
        <item x="642"/>
        <item x="339"/>
        <item x="377"/>
        <item x="362"/>
        <item x="582"/>
        <item x="533"/>
        <item x="490"/>
        <item x="639"/>
        <item x="407"/>
        <item x="238"/>
        <item x="615"/>
        <item x="775"/>
        <item x="350"/>
        <item x="540"/>
        <item x="253"/>
        <item x="348"/>
        <item x="203"/>
        <item x="393"/>
        <item x="628"/>
        <item x="41"/>
        <item x="655"/>
        <item x="137"/>
        <item x="616"/>
        <item x="596"/>
        <item x="518"/>
        <item x="246"/>
        <item x="369"/>
        <item x="195"/>
        <item x="366"/>
        <item x="247"/>
        <item x="147"/>
        <item x="530"/>
        <item x="663"/>
        <item x="637"/>
        <item x="216"/>
        <item x="332"/>
        <item x="486"/>
        <item x="135"/>
        <item x="744"/>
        <item x="269"/>
        <item x="770"/>
        <item x="359"/>
        <item x="418"/>
        <item x="21"/>
        <item x="76"/>
        <item x="517"/>
        <item x="619"/>
        <item x="482"/>
        <item x="314"/>
        <item x="278"/>
        <item x="361"/>
        <item x="644"/>
        <item x="157"/>
        <item x="750"/>
        <item x="415"/>
        <item x="329"/>
        <item x="423"/>
        <item x="322"/>
        <item x="325"/>
        <item x="335"/>
        <item x="319"/>
        <item x="356"/>
        <item x="765"/>
        <item x="593"/>
        <item x="478"/>
        <item x="402"/>
        <item x="376"/>
        <item x="146"/>
        <item x="473"/>
        <item x="445"/>
        <item x="392"/>
        <item x="658"/>
        <item x="772"/>
        <item x="733"/>
        <item x="679"/>
        <item x="722"/>
        <item x="581"/>
        <item x="63"/>
        <item x="597"/>
        <item x="31"/>
        <item x="198"/>
        <item x="565"/>
        <item x="686"/>
        <item x="595"/>
        <item x="344"/>
        <item x="462"/>
        <item x="257"/>
        <item x="613"/>
        <item x="443"/>
        <item x="414"/>
        <item x="316"/>
        <item x="625"/>
        <item x="529"/>
        <item x="638"/>
        <item x="140"/>
        <item x="624"/>
        <item x="501"/>
        <item x="364"/>
        <item x="222"/>
        <item x="389"/>
        <item x="727"/>
        <item x="56"/>
        <item x="550"/>
        <item x="649"/>
        <item x="249"/>
        <item x="554"/>
        <item x="108"/>
        <item x="499"/>
        <item x="704"/>
        <item x="26"/>
        <item x="264"/>
        <item x="504"/>
        <item x="323"/>
        <item x="668"/>
        <item x="764"/>
        <item x="131"/>
        <item x="667"/>
        <item x="606"/>
        <item x="520"/>
        <item x="386"/>
        <item x="751"/>
        <item x="416"/>
        <item x="410"/>
        <item x="776"/>
        <item x="503"/>
        <item x="80"/>
        <item x="681"/>
        <item x="27"/>
        <item x="270"/>
        <item x="234"/>
        <item x="142"/>
        <item x="324"/>
        <item x="401"/>
        <item x="587"/>
        <item x="25"/>
        <item x="436"/>
        <item x="743"/>
        <item x="218"/>
        <item x="724"/>
        <item x="287"/>
        <item x="626"/>
        <item x="38"/>
        <item x="454"/>
        <item x="283"/>
        <item x="701"/>
        <item x="104"/>
        <item x="121"/>
        <item x="174"/>
        <item x="617"/>
        <item x="671"/>
        <item x="549"/>
        <item x="172"/>
        <item x="728"/>
        <item x="194"/>
        <item x="143"/>
        <item x="351"/>
        <item x="181"/>
        <item x="296"/>
        <item x="552"/>
        <item x="598"/>
        <item x="657"/>
        <item x="342"/>
        <item x="65"/>
        <item x="74"/>
        <item x="566"/>
        <item x="771"/>
        <item x="687"/>
        <item x="677"/>
        <item x="426"/>
        <item x="500"/>
        <item x="103"/>
        <item x="290"/>
        <item x="640"/>
        <item x="213"/>
        <item x="446"/>
        <item x="176"/>
        <item x="245"/>
        <item x="196"/>
        <item x="102"/>
        <item x="741"/>
        <item x="266"/>
        <item x="340"/>
        <item x="398"/>
        <item x="169"/>
        <item x="70"/>
        <item x="211"/>
        <item x="171"/>
        <item x="567"/>
        <item x="650"/>
        <item x="536"/>
        <item x="735"/>
        <item x="337"/>
        <item x="167"/>
        <item x="682"/>
        <item x="622"/>
        <item x="367"/>
        <item x="491"/>
        <item x="312"/>
        <item x="756"/>
        <item x="438"/>
        <item x="571"/>
        <item x="659"/>
        <item x="709"/>
        <item x="715"/>
        <item x="607"/>
        <item x="532"/>
        <item x="368"/>
        <item x="629"/>
        <item x="635"/>
        <item x="515"/>
        <item x="757"/>
        <item x="558"/>
        <item x="754"/>
        <item x="778"/>
        <item x="717"/>
        <item x="150"/>
        <item x="773"/>
        <item x="716"/>
        <item x="689"/>
        <item x="207"/>
        <item x="575"/>
        <item x="506"/>
        <item x="589"/>
        <item x="556"/>
        <item x="67"/>
        <item x="390"/>
        <item x="618"/>
        <item x="399"/>
        <item x="251"/>
        <item x="551"/>
        <item x="256"/>
        <item x="531"/>
        <item x="539"/>
        <item x="672"/>
        <item x="774"/>
        <item x="502"/>
        <item x="470"/>
        <item x="428"/>
        <item x="197"/>
        <item x="233"/>
        <item x="509"/>
        <item x="338"/>
        <item x="105"/>
        <item x="570"/>
        <item x="766"/>
        <item x="374"/>
        <item x="467"/>
        <item x="636"/>
        <item x="373"/>
        <item x="37"/>
        <item x="630"/>
        <item x="193"/>
        <item x="590"/>
        <item x="477"/>
        <item x="378"/>
        <item x="662"/>
        <item x="545"/>
        <item x="111"/>
        <item x="609"/>
        <item x="215"/>
        <item x="734"/>
        <item x="286"/>
        <item x="285"/>
        <item x="604"/>
        <item x="66"/>
        <item x="223"/>
        <item x="697"/>
        <item x="627"/>
        <item x="420"/>
        <item x="469"/>
        <item x="698"/>
        <item x="117"/>
        <item x="546"/>
        <item x="696"/>
        <item x="379"/>
        <item x="466"/>
        <item x="747"/>
        <item x="403"/>
        <item x="621"/>
        <item x="313"/>
        <item x="430"/>
        <item x="237"/>
        <item x="231"/>
        <item x="371"/>
        <item x="620"/>
        <item x="353"/>
        <item x="719"/>
        <item x="674"/>
        <item x="610"/>
        <item x="521"/>
        <item x="559"/>
        <item x="254"/>
        <item x="413"/>
        <item x="703"/>
        <item x="79"/>
        <item x="209"/>
        <item x="632"/>
        <item x="468"/>
        <item x="602"/>
        <item x="429"/>
        <item x="708"/>
        <item x="675"/>
        <item x="255"/>
        <item x="746"/>
        <item x="120"/>
        <item x="736"/>
        <item x="472"/>
        <item x="726"/>
        <item x="738"/>
        <item x="380"/>
        <item x="236"/>
        <item x="317"/>
        <item x="191"/>
        <item x="354"/>
        <item x="608"/>
        <item x="221"/>
        <item x="395"/>
        <item x="730"/>
        <item x="474"/>
        <item x="700"/>
        <item x="573"/>
        <item x="576"/>
        <item x="740"/>
        <item x="651"/>
        <item x="745"/>
        <item x="381"/>
        <item x="524"/>
        <item x="510"/>
        <item x="648"/>
        <item x="489"/>
        <item x="714"/>
        <item x="352"/>
        <item x="633"/>
        <item x="507"/>
        <item x="170"/>
        <item x="327"/>
        <item x="178"/>
        <item x="447"/>
        <item x="299"/>
        <item x="3"/>
        <item x="326"/>
        <item x="779"/>
        <item x="647"/>
        <item x="761"/>
        <item x="508"/>
        <item x="479"/>
        <item x="748"/>
        <item x="465"/>
        <item x="487"/>
        <item x="777"/>
        <item x="514"/>
        <item x="488"/>
        <item x="83"/>
        <item x="739"/>
        <item x="82"/>
        <item x="631"/>
        <item x="611"/>
        <item x="763"/>
        <item x="560"/>
        <item x="485"/>
        <item x="168"/>
        <item x="588"/>
        <item x="600"/>
        <item x="729"/>
        <item x="431"/>
        <item x="210"/>
        <item x="298"/>
        <item x="557"/>
        <item x="676"/>
        <item x="706"/>
        <item x="767"/>
        <item x="731"/>
        <item x="471"/>
        <item x="762"/>
        <item x="182"/>
        <item x="685"/>
        <item x="47"/>
        <item x="189"/>
        <item x="523"/>
        <item x="695"/>
        <item x="2"/>
        <item x="705"/>
        <item x="179"/>
        <item x="493"/>
        <item x="492"/>
        <item x="293"/>
        <item x="707"/>
        <item x="591"/>
        <item x="208"/>
        <item x="183"/>
        <item x="230"/>
        <item x="46"/>
        <item x="219"/>
        <item x="273"/>
        <item x="713"/>
        <item x="259"/>
        <item x="476"/>
        <item x="547"/>
        <item x="475"/>
        <item x="405"/>
        <item x="768"/>
        <item x="272"/>
        <item x="522"/>
        <item x="720"/>
        <item x="458"/>
        <item x="220"/>
        <item x="240"/>
        <item x="495"/>
        <item x="578"/>
        <item x="180"/>
        <item x="481"/>
        <item x="494"/>
        <item x="749"/>
        <item x="525"/>
        <item x="718"/>
        <item x="224"/>
        <item x="690"/>
        <item x="404"/>
        <item x="239"/>
        <item x="382"/>
        <item x="732"/>
        <item x="184"/>
        <item x="355"/>
        <item x="406"/>
        <item x="122"/>
        <item x="225"/>
        <item x="692"/>
        <item x="161"/>
        <item x="300"/>
        <item x="693"/>
        <item x="328"/>
        <item x="162"/>
        <item x="200"/>
        <item x="710"/>
        <item x="84"/>
        <item x="496"/>
        <item x="4"/>
        <item x="274"/>
        <item x="460"/>
        <item x="48"/>
        <item x="199"/>
        <item x="459"/>
        <item x="694"/>
        <item x="241"/>
        <item x="163"/>
        <item x="461"/>
        <item x="201"/>
        <item x="0"/>
      </items>
    </pivotField>
    <pivotField axis="axisRow" compact="0" outline="0" showAll="0" defaultSubtotal="0">
      <items count="327">
        <item x="52"/>
        <item x="9"/>
        <item x="72"/>
        <item x="7"/>
        <item x="31"/>
        <item x="34"/>
        <item x="8"/>
        <item x="5"/>
        <item x="17"/>
        <item x="74"/>
        <item x="32"/>
        <item x="44"/>
        <item x="37"/>
        <item x="49"/>
        <item x="101"/>
        <item x="65"/>
        <item x="14"/>
        <item x="30"/>
        <item x="83"/>
        <item x="100"/>
        <item x="64"/>
        <item x="73"/>
        <item x="59"/>
        <item x="45"/>
        <item x="19"/>
        <item x="113"/>
        <item x="1"/>
        <item x="36"/>
        <item x="164"/>
        <item x="38"/>
        <item x="54"/>
        <item x="76"/>
        <item x="123"/>
        <item x="10"/>
        <item x="28"/>
        <item x="60"/>
        <item x="180"/>
        <item x="176"/>
        <item x="21"/>
        <item x="91"/>
        <item x="6"/>
        <item x="78"/>
        <item x="84"/>
        <item x="26"/>
        <item x="27"/>
        <item x="125"/>
        <item x="163"/>
        <item x="189"/>
        <item x="149"/>
        <item x="102"/>
        <item x="221"/>
        <item x="16"/>
        <item x="71"/>
        <item x="43"/>
        <item x="94"/>
        <item x="214"/>
        <item x="98"/>
        <item x="20"/>
        <item x="22"/>
        <item x="18"/>
        <item x="183"/>
        <item x="93"/>
        <item x="53"/>
        <item x="270"/>
        <item x="103"/>
        <item x="55"/>
        <item x="139"/>
        <item x="197"/>
        <item x="169"/>
        <item x="171"/>
        <item x="82"/>
        <item x="81"/>
        <item x="187"/>
        <item x="280"/>
        <item x="148"/>
        <item x="33"/>
        <item x="145"/>
        <item x="63"/>
        <item x="12"/>
        <item x="95"/>
        <item x="127"/>
        <item x="62"/>
        <item x="35"/>
        <item x="25"/>
        <item x="47"/>
        <item x="85"/>
        <item x="51"/>
        <item x="77"/>
        <item x="15"/>
        <item x="220"/>
        <item x="298"/>
        <item x="92"/>
        <item x="157"/>
        <item x="61"/>
        <item x="267"/>
        <item x="29"/>
        <item x="289"/>
        <item x="199"/>
        <item x="80"/>
        <item x="13"/>
        <item x="50"/>
        <item x="195"/>
        <item x="87"/>
        <item x="182"/>
        <item x="122"/>
        <item x="313"/>
        <item x="58"/>
        <item x="248"/>
        <item x="97"/>
        <item x="242"/>
        <item x="323"/>
        <item x="75"/>
        <item x="181"/>
        <item x="223"/>
        <item x="99"/>
        <item x="118"/>
        <item x="222"/>
        <item x="288"/>
        <item x="217"/>
        <item x="86"/>
        <item x="24"/>
        <item x="213"/>
        <item x="226"/>
        <item x="275"/>
        <item x="144"/>
        <item x="178"/>
        <item x="177"/>
        <item x="240"/>
        <item x="271"/>
        <item x="39"/>
        <item x="218"/>
        <item x="120"/>
        <item x="66"/>
        <item x="198"/>
        <item x="159"/>
        <item x="46"/>
        <item x="269"/>
        <item x="209"/>
        <item x="114"/>
        <item x="160"/>
        <item x="89"/>
        <item x="260"/>
        <item x="206"/>
        <item x="11"/>
        <item x="48"/>
        <item x="281"/>
        <item x="57"/>
        <item x="282"/>
        <item x="235"/>
        <item x="216"/>
        <item x="312"/>
        <item x="202"/>
        <item x="179"/>
        <item x="146"/>
        <item x="314"/>
        <item x="283"/>
        <item x="124"/>
        <item x="132"/>
        <item x="112"/>
        <item x="67"/>
        <item x="208"/>
        <item x="141"/>
        <item x="190"/>
        <item x="126"/>
        <item x="194"/>
        <item x="96"/>
        <item x="186"/>
        <item x="201"/>
        <item x="285"/>
        <item x="262"/>
        <item x="273"/>
        <item x="151"/>
        <item x="310"/>
        <item x="211"/>
        <item x="274"/>
        <item x="215"/>
        <item x="115"/>
        <item x="224"/>
        <item x="170"/>
        <item x="138"/>
        <item x="200"/>
        <item x="311"/>
        <item x="266"/>
        <item x="134"/>
        <item x="268"/>
        <item x="326"/>
        <item x="265"/>
        <item x="152"/>
        <item x="191"/>
        <item x="165"/>
        <item x="140"/>
        <item x="257"/>
        <item x="251"/>
        <item x="108"/>
        <item x="243"/>
        <item x="278"/>
        <item x="150"/>
        <item x="252"/>
        <item x="307"/>
        <item x="324"/>
        <item x="290"/>
        <item x="264"/>
        <item x="204"/>
        <item x="315"/>
        <item x="119"/>
        <item x="255"/>
        <item x="287"/>
        <item x="293"/>
        <item x="234"/>
        <item x="162"/>
        <item x="111"/>
        <item x="3"/>
        <item x="79"/>
        <item x="184"/>
        <item x="292"/>
        <item x="259"/>
        <item x="277"/>
        <item x="279"/>
        <item x="137"/>
        <item x="284"/>
        <item x="303"/>
        <item x="219"/>
        <item x="69"/>
        <item x="308"/>
        <item x="300"/>
        <item x="276"/>
        <item x="207"/>
        <item x="261"/>
        <item x="291"/>
        <item x="286"/>
        <item x="158"/>
        <item x="174"/>
        <item x="192"/>
        <item x="325"/>
        <item x="23"/>
        <item x="319"/>
        <item x="272"/>
        <item x="88"/>
        <item x="320"/>
        <item x="210"/>
        <item x="203"/>
        <item x="241"/>
        <item x="188"/>
        <item x="230"/>
        <item x="254"/>
        <item x="322"/>
        <item x="136"/>
        <item x="128"/>
        <item x="258"/>
        <item x="250"/>
        <item x="41"/>
        <item x="110"/>
        <item x="317"/>
        <item x="233"/>
        <item x="196"/>
        <item x="263"/>
        <item x="316"/>
        <item x="153"/>
        <item x="236"/>
        <item x="256"/>
        <item x="56"/>
        <item x="147"/>
        <item x="117"/>
        <item x="245"/>
        <item x="109"/>
        <item x="68"/>
        <item x="249"/>
        <item x="302"/>
        <item x="304"/>
        <item x="212"/>
        <item x="232"/>
        <item x="173"/>
        <item x="121"/>
        <item x="172"/>
        <item x="2"/>
        <item x="167"/>
        <item x="107"/>
        <item x="301"/>
        <item x="225"/>
        <item x="231"/>
        <item x="239"/>
        <item x="238"/>
        <item x="161"/>
        <item x="133"/>
        <item x="321"/>
        <item x="143"/>
        <item x="135"/>
        <item x="246"/>
        <item x="294"/>
        <item x="155"/>
        <item x="205"/>
        <item x="166"/>
        <item x="90"/>
        <item x="318"/>
        <item x="40"/>
        <item x="306"/>
        <item x="193"/>
        <item x="253"/>
        <item x="299"/>
        <item x="244"/>
        <item x="175"/>
        <item x="309"/>
        <item x="185"/>
        <item x="154"/>
        <item x="116"/>
        <item x="296"/>
        <item x="70"/>
        <item x="247"/>
        <item x="105"/>
        <item x="305"/>
        <item x="4"/>
        <item x="295"/>
        <item x="104"/>
        <item x="168"/>
        <item x="42"/>
        <item x="156"/>
        <item x="228"/>
        <item x="237"/>
        <item x="142"/>
        <item x="130"/>
        <item x="297"/>
        <item x="227"/>
        <item x="106"/>
        <item x="229"/>
        <item x="129"/>
        <item x="131"/>
        <item x="0"/>
      </items>
    </pivotField>
    <pivotField compact="0" outline="0" subtotalTop="0" showAll="0" defaultSubtotal="0"/>
    <pivotField axis="axisRow" compact="0" outline="0" showAll="0" defaultSubtotal="0">
      <items count="1230">
        <item x="9"/>
        <item x="816"/>
        <item x="1130"/>
        <item x="517"/>
        <item x="326"/>
        <item x="631"/>
        <item x="474"/>
        <item x="363"/>
        <item x="554"/>
        <item x="154"/>
        <item x="179"/>
        <item x="533"/>
        <item x="170"/>
        <item x="805"/>
        <item x="1051"/>
        <item x="851"/>
        <item x="477"/>
        <item x="341"/>
        <item x="23"/>
        <item x="221"/>
        <item x="118"/>
        <item x="8"/>
        <item x="1057"/>
        <item x="1216"/>
        <item x="168"/>
        <item x="201"/>
        <item x="1181"/>
        <item x="173"/>
        <item x="36"/>
        <item x="304"/>
        <item x="302"/>
        <item x="1163"/>
        <item x="418"/>
        <item x="913"/>
        <item x="703"/>
        <item x="623"/>
        <item x="835"/>
        <item x="1017"/>
        <item x="11"/>
        <item x="323"/>
        <item x="94"/>
        <item x="1201"/>
        <item x="1199"/>
        <item x="620"/>
        <item x="220"/>
        <item x="57"/>
        <item x="1093"/>
        <item x="22"/>
        <item x="1111"/>
        <item x="17"/>
        <item x="1060"/>
        <item x="494"/>
        <item x="996"/>
        <item x="885"/>
        <item x="284"/>
        <item x="1148"/>
        <item x="1165"/>
        <item x="136"/>
        <item x="38"/>
        <item x="1182"/>
        <item x="752"/>
        <item x="437"/>
        <item x="113"/>
        <item x="998"/>
        <item x="832"/>
        <item x="769"/>
        <item x="138"/>
        <item x="1166"/>
        <item x="643"/>
        <item x="151"/>
        <item x="1033"/>
        <item x="970"/>
        <item x="266"/>
        <item x="514"/>
        <item x="396"/>
        <item x="358"/>
        <item x="240"/>
        <item x="1020"/>
        <item x="736"/>
        <item x="1123"/>
        <item x="1203"/>
        <item x="1218"/>
        <item x="553"/>
        <item x="95"/>
        <item x="551"/>
        <item x="1054"/>
        <item x="18"/>
        <item x="198"/>
        <item x="260"/>
        <item x="844"/>
        <item x="700"/>
        <item x="376"/>
        <item x="1074"/>
        <item x="953"/>
        <item x="69"/>
        <item x="785"/>
        <item x="662"/>
        <item x="868"/>
        <item x="1184"/>
        <item x="733"/>
        <item x="516"/>
        <item x="204"/>
        <item x="1078"/>
        <item x="471"/>
        <item x="1129"/>
        <item x="140"/>
        <item x="167"/>
        <item x="1052"/>
        <item x="783"/>
        <item x="803"/>
        <item x="473"/>
        <item x="29"/>
        <item x="771"/>
        <item x="35"/>
        <item x="1026"/>
        <item x="866"/>
        <item x="597"/>
        <item x="55"/>
        <item x="625"/>
        <item x="360"/>
        <item x="433"/>
        <item x="6"/>
        <item x="1146"/>
        <item x="261"/>
        <item x="644"/>
        <item x="1095"/>
        <item x="321"/>
        <item x="812"/>
        <item x="483"/>
        <item x="1096"/>
        <item x="1104"/>
        <item x="1127"/>
        <item x="322"/>
        <item x="439"/>
        <item x="568"/>
        <item x="377"/>
        <item x="97"/>
        <item x="774"/>
        <item x="909"/>
        <item x="921"/>
        <item x="200"/>
        <item x="584"/>
        <item x="440"/>
        <item x="219"/>
        <item x="106"/>
        <item x="300"/>
        <item x="361"/>
        <item x="638"/>
        <item x="217"/>
        <item x="578"/>
        <item x="401"/>
        <item x="561"/>
        <item x="1014"/>
        <item x="980"/>
        <item x="25"/>
        <item x="96"/>
        <item x="303"/>
        <item x="32"/>
        <item x="30"/>
        <item x="791"/>
        <item x="493"/>
        <item x="523"/>
        <item x="1019"/>
        <item x="811"/>
        <item x="943"/>
        <item x="481"/>
        <item x="694"/>
        <item x="175"/>
        <item x="77"/>
        <item x="1161"/>
        <item x="907"/>
        <item x="210"/>
        <item x="559"/>
        <item x="1210"/>
        <item x="830"/>
        <item x="1168"/>
        <item x="236"/>
        <item x="34"/>
        <item x="950"/>
        <item x="398"/>
        <item x="750"/>
        <item x="1098"/>
        <item x="339"/>
        <item x="587"/>
        <item x="1036"/>
        <item x="526"/>
        <item x="359"/>
        <item x="1178"/>
        <item x="146"/>
        <item x="1031"/>
        <item x="74"/>
        <item x="355"/>
        <item x="972"/>
        <item x="1067"/>
        <item x="117"/>
        <item x="672"/>
        <item x="831"/>
        <item x="52"/>
        <item x="823"/>
        <item x="194"/>
        <item x="242"/>
        <item x="946"/>
        <item x="590"/>
        <item x="974"/>
        <item x="253"/>
        <item x="131"/>
        <item x="735"/>
        <item x="13"/>
        <item x="144"/>
        <item x="756"/>
        <item x="447"/>
        <item x="565"/>
        <item x="701"/>
        <item x="325"/>
        <item x="490"/>
        <item x="295"/>
        <item x="598"/>
        <item x="1056"/>
        <item x="171"/>
        <item x="772"/>
        <item x="849"/>
        <item x="777"/>
        <item x="193"/>
        <item x="1189"/>
        <item x="455"/>
        <item x="1003"/>
        <item x="743"/>
        <item x="369"/>
        <item x="335"/>
        <item x="910"/>
        <item x="541"/>
        <item x="264"/>
        <item x="115"/>
        <item x="1072"/>
        <item x="573"/>
        <item x="659"/>
        <item x="841"/>
        <item x="378"/>
        <item x="1059"/>
        <item x="1167"/>
        <item x="804"/>
        <item x="633"/>
        <item x="680"/>
        <item x="367"/>
        <item x="72"/>
        <item x="825"/>
        <item x="834"/>
        <item x="45"/>
        <item x="407"/>
        <item x="1223"/>
        <item x="510"/>
        <item x="1132"/>
        <item x="600"/>
        <item x="1174"/>
        <item x="64"/>
        <item x="417"/>
        <item x="806"/>
        <item x="16"/>
        <item x="1120"/>
        <item x="1077"/>
        <item x="436"/>
        <item x="718"/>
        <item x="687"/>
        <item x="469"/>
        <item x="531"/>
        <item x="357"/>
        <item x="870"/>
        <item x="665"/>
        <item x="1204"/>
        <item x="975"/>
        <item x="624"/>
        <item x="126"/>
        <item x="5"/>
        <item x="286"/>
        <item x="288"/>
        <item x="320"/>
        <item x="543"/>
        <item x="878"/>
        <item x="263"/>
        <item x="674"/>
        <item x="15"/>
        <item x="945"/>
        <item x="626"/>
        <item x="99"/>
        <item x="647"/>
        <item x="353"/>
        <item x="287"/>
        <item x="1015"/>
        <item x="239"/>
        <item x="169"/>
        <item x="328"/>
        <item x="556"/>
        <item x="1157"/>
        <item x="698"/>
        <item x="748"/>
        <item x="1030"/>
        <item x="731"/>
        <item x="235"/>
        <item x="1022"/>
        <item x="1139"/>
        <item x="195"/>
        <item x="262"/>
        <item x="306"/>
        <item x="1101"/>
        <item x="595"/>
        <item x="1221"/>
        <item x="283"/>
        <item x="197"/>
        <item x="161"/>
        <item x="883"/>
        <item x="137"/>
        <item x="139"/>
        <item x="630"/>
        <item x="10"/>
        <item x="666"/>
        <item x="669"/>
        <item x="773"/>
        <item x="780"/>
        <item x="374"/>
        <item x="758"/>
        <item x="218"/>
        <item x="281"/>
        <item x="726"/>
        <item x="434"/>
        <item x="1185"/>
        <item x="664"/>
        <item x="555"/>
        <item x="495"/>
        <item x="441"/>
        <item x="621"/>
        <item x="982"/>
        <item x="778"/>
        <item x="180"/>
        <item x="1208"/>
        <item x="414"/>
        <item x="766"/>
        <item x="230"/>
        <item x="54"/>
        <item x="737"/>
        <item x="354"/>
        <item x="1110"/>
        <item x="709"/>
        <item x="244"/>
        <item x="393"/>
        <item x="642"/>
        <item x="315"/>
        <item x="475"/>
        <item x="564"/>
        <item x="250"/>
        <item x="1195"/>
        <item x="324"/>
        <item x="327"/>
        <item x="209"/>
        <item x="918"/>
        <item x="476"/>
        <item x="108"/>
        <item x="702"/>
        <item x="14"/>
        <item x="837"/>
        <item x="723"/>
        <item x="445"/>
        <item x="153"/>
        <item x="59"/>
        <item x="560"/>
        <item x="399"/>
        <item x="468"/>
        <item x="892"/>
        <item x="667"/>
        <item x="98"/>
        <item x="911"/>
        <item x="1039"/>
        <item x="839"/>
        <item x="734"/>
        <item x="1205"/>
        <item x="853"/>
        <item x="640"/>
        <item x="411"/>
        <item x="502"/>
        <item x="116"/>
        <item x="395"/>
        <item x="545"/>
        <item x="70"/>
        <item x="886"/>
        <item x="583"/>
        <item x="738"/>
        <item x="708"/>
        <item x="203"/>
        <item x="875"/>
        <item x="1144"/>
        <item x="754"/>
        <item x="53"/>
        <item x="412"/>
        <item x="871"/>
        <item x="809"/>
        <item x="690"/>
        <item x="1226"/>
        <item x="663"/>
        <item x="602"/>
        <item x="983"/>
        <item x="519"/>
        <item x="65"/>
        <item x="730"/>
        <item x="741"/>
        <item x="506"/>
        <item x="619"/>
        <item x="530"/>
        <item x="51"/>
        <item x="714"/>
        <item x="588"/>
        <item x="511"/>
        <item x="400"/>
        <item x="747"/>
        <item x="60"/>
        <item x="929"/>
        <item x="1021"/>
        <item x="237"/>
        <item x="482"/>
        <item x="539"/>
        <item x="105"/>
        <item x="1217"/>
        <item x="768"/>
        <item x="58"/>
        <item x="470"/>
        <item x="1046"/>
        <item x="807"/>
        <item x="275"/>
        <item x="985"/>
        <item x="1001"/>
        <item x="12"/>
        <item x="299"/>
        <item x="102"/>
        <item x="589"/>
        <item x="794"/>
        <item x="770"/>
        <item x="613"/>
        <item x="692"/>
        <item x="739"/>
        <item x="710"/>
        <item x="977"/>
        <item x="499"/>
        <item x="704"/>
        <item x="435"/>
        <item x="101"/>
        <item x="270"/>
        <item x="1209"/>
        <item x="83"/>
        <item x="362"/>
        <item x="594"/>
        <item x="285"/>
        <item x="1147"/>
        <item x="717"/>
        <item x="174"/>
        <item x="461"/>
        <item x="1064"/>
        <item x="668"/>
        <item x="19"/>
        <item x="576"/>
        <item x="504"/>
        <item x="721"/>
        <item x="1136"/>
        <item x="903"/>
        <item x="890"/>
        <item x="550"/>
        <item x="932"/>
        <item x="251"/>
        <item x="183"/>
        <item x="1187"/>
        <item x="800"/>
        <item x="165"/>
        <item x="446"/>
        <item x="1097"/>
        <item x="848"/>
        <item x="368"/>
        <item x="652"/>
        <item x="443"/>
        <item x="91"/>
        <item x="246"/>
        <item x="457"/>
        <item x="1058"/>
        <item x="81"/>
        <item x="73"/>
        <item x="847"/>
        <item x="925"/>
        <item x="724"/>
        <item x="43"/>
        <item x="767"/>
        <item x="978"/>
        <item x="431"/>
        <item x="742"/>
        <item x="685"/>
        <item x="869"/>
        <item x="208"/>
        <item x="607"/>
        <item x="976"/>
        <item x="249"/>
        <item x="833"/>
        <item x="492"/>
        <item x="406"/>
        <item x="852"/>
        <item x="394"/>
        <item x="958"/>
        <item x="904"/>
        <item x="1050"/>
        <item x="650"/>
        <item x="364"/>
        <item x="425"/>
        <item x="1102"/>
        <item x="1158"/>
        <item x="873"/>
        <item x="390"/>
        <item x="311"/>
        <item x="145"/>
        <item x="422"/>
        <item x="160"/>
        <item x="93"/>
        <item x="537"/>
        <item x="1133"/>
        <item x="1113"/>
        <item x="641"/>
        <item x="1183"/>
        <item x="205"/>
        <item x="1106"/>
        <item x="1061"/>
        <item x="416"/>
        <item x="681"/>
        <item x="1055"/>
        <item x="549"/>
        <item x="464"/>
        <item x="1196"/>
        <item x="872"/>
        <item x="349"/>
        <item x="821"/>
        <item x="84"/>
        <item x="673"/>
        <item x="1089"/>
        <item x="373"/>
        <item x="1169"/>
        <item x="1062"/>
        <item x="518"/>
        <item x="1202"/>
        <item x="340"/>
        <item x="682"/>
        <item x="732"/>
        <item x="496"/>
        <item x="955"/>
        <item x="313"/>
        <item x="1071"/>
        <item x="1193"/>
        <item x="40"/>
        <item x="192"/>
        <item x="1018"/>
        <item x="428"/>
        <item x="670"/>
        <item x="187"/>
        <item x="1171"/>
        <item x="632"/>
        <item x="727"/>
        <item x="89"/>
        <item x="1076"/>
        <item x="1037"/>
        <item x="1138"/>
        <item x="268"/>
        <item x="1134"/>
        <item x="924"/>
        <item x="1164"/>
        <item x="397"/>
        <item x="808"/>
        <item x="763"/>
        <item x="294"/>
        <item x="658"/>
        <item x="1121"/>
        <item x="789"/>
        <item x="966"/>
        <item x="525"/>
        <item x="7"/>
        <item x="749"/>
        <item x="817"/>
        <item x="334"/>
        <item x="375"/>
        <item x="124"/>
        <item x="128"/>
        <item x="26"/>
        <item x="206"/>
        <item x="1082"/>
        <item x="129"/>
        <item x="592"/>
        <item x="188"/>
        <item x="1128"/>
        <item x="465"/>
        <item x="291"/>
        <item x="344"/>
        <item x="134"/>
        <item x="1094"/>
        <item x="1126"/>
        <item x="1034"/>
        <item x="915"/>
        <item x="1152"/>
        <item x="135"/>
        <item x="330"/>
        <item x="245"/>
        <item x="104"/>
        <item x="442"/>
        <item x="196"/>
        <item x="1172"/>
        <item x="207"/>
        <item x="586"/>
        <item x="387"/>
        <item x="1075"/>
        <item x="928"/>
        <item x="24"/>
        <item x="917"/>
        <item x="939"/>
        <item x="969"/>
        <item x="421"/>
        <item x="836"/>
        <item x="61"/>
        <item x="606"/>
        <item x="451"/>
        <item x="47"/>
        <item x="857"/>
        <item x="1024"/>
        <item x="1116"/>
        <item x="1004"/>
        <item x="1080"/>
        <item x="182"/>
        <item x="991"/>
        <item x="713"/>
        <item x="223"/>
        <item x="580"/>
        <item x="350"/>
        <item x="813"/>
        <item x="654"/>
        <item x="846"/>
        <item x="382"/>
        <item x="888"/>
        <item x="615"/>
        <item x="798"/>
        <item x="247"/>
        <item x="333"/>
        <item x="513"/>
        <item x="1141"/>
        <item x="85"/>
        <item x="391"/>
        <item x="775"/>
        <item x="156"/>
        <item x="827"/>
        <item x="661"/>
        <item x="1023"/>
        <item x="944"/>
        <item x="293"/>
        <item x="405"/>
        <item x="790"/>
        <item x="31"/>
        <item x="997"/>
        <item x="762"/>
        <item x="1011"/>
        <item x="1108"/>
        <item x="163"/>
        <item x="290"/>
        <item x="979"/>
        <item x="1002"/>
        <item x="689"/>
        <item x="202"/>
        <item x="248"/>
        <item x="801"/>
        <item x="627"/>
        <item x="458"/>
        <item x="225"/>
        <item x="62"/>
        <item x="515"/>
        <item x="610"/>
        <item x="971"/>
        <item x="78"/>
        <item x="100"/>
        <item x="509"/>
        <item x="2"/>
        <item x="814"/>
        <item x="570"/>
        <item x="103"/>
        <item x="384"/>
        <item x="450"/>
        <item x="1007"/>
        <item x="867"/>
        <item x="757"/>
        <item x="720"/>
        <item x="938"/>
        <item x="289"/>
        <item x="176"/>
        <item x="498"/>
        <item x="380"/>
        <item x="993"/>
        <item x="820"/>
        <item x="552"/>
        <item x="46"/>
        <item x="999"/>
        <item x="133"/>
        <item x="655"/>
        <item x="686"/>
        <item x="282"/>
        <item x="927"/>
        <item x="1099"/>
        <item x="520"/>
        <item x="535"/>
        <item x="660"/>
        <item x="317"/>
        <item x="172"/>
        <item x="189"/>
        <item x="863"/>
        <item x="141"/>
        <item x="1047"/>
        <item x="728"/>
        <item x="1207"/>
        <item x="900"/>
        <item x="796"/>
        <item x="524"/>
        <item x="981"/>
        <item x="746"/>
        <item x="273"/>
        <item x="296"/>
        <item x="162"/>
        <item x="142"/>
        <item x="992"/>
        <item x="711"/>
        <item x="365"/>
        <item x="1153"/>
        <item x="1038"/>
        <item x="331"/>
        <item x="634"/>
        <item x="675"/>
        <item x="277"/>
        <item x="536"/>
        <item x="905"/>
        <item x="1135"/>
        <item x="432"/>
        <item x="329"/>
        <item x="572"/>
        <item x="231"/>
        <item x="233"/>
        <item x="828"/>
        <item x="1214"/>
        <item x="462"/>
        <item x="1010"/>
        <item x="914"/>
        <item x="347"/>
        <item x="1065"/>
        <item x="942"/>
        <item x="920"/>
        <item x="147"/>
        <item x="745"/>
        <item x="1087"/>
        <item x="429"/>
        <item x="424"/>
        <item x="1012"/>
        <item x="899"/>
        <item x="1044"/>
        <item x="601"/>
        <item x="646"/>
        <item x="845"/>
        <item x="272"/>
        <item x="898"/>
        <item x="484"/>
        <item x="755"/>
        <item x="787"/>
        <item x="1190"/>
        <item x="793"/>
        <item x="1105"/>
        <item x="678"/>
        <item x="987"/>
        <item x="908"/>
        <item x="336"/>
        <item x="265"/>
        <item x="538"/>
        <item x="527"/>
        <item x="385"/>
        <item x="1081"/>
        <item x="33"/>
        <item x="413"/>
        <item x="1176"/>
        <item x="1159"/>
        <item x="1118"/>
        <item x="278"/>
        <item x="107"/>
        <item x="157"/>
        <item x="994"/>
        <item x="901"/>
        <item x="351"/>
        <item x="56"/>
        <item x="822"/>
        <item x="1090"/>
        <item x="931"/>
        <item x="478"/>
        <item x="880"/>
        <item x="699"/>
        <item x="1035"/>
        <item x="882"/>
        <item x="318"/>
        <item x="764"/>
        <item x="254"/>
        <item x="611"/>
        <item x="797"/>
        <item x="656"/>
        <item x="243"/>
        <item x="20"/>
        <item x="211"/>
        <item x="843"/>
        <item x="232"/>
        <item x="877"/>
        <item x="696"/>
        <item x="579"/>
        <item x="596"/>
        <item x="637"/>
        <item x="1107"/>
        <item x="472"/>
        <item x="612"/>
        <item x="121"/>
        <item x="1213"/>
        <item x="269"/>
        <item x="571"/>
        <item x="653"/>
        <item x="1027"/>
        <item x="408"/>
        <item x="88"/>
        <item x="1083"/>
        <item x="760"/>
        <item x="964"/>
        <item x="427"/>
        <item x="1043"/>
        <item x="989"/>
        <item x="792"/>
        <item x="501"/>
        <item x="356"/>
        <item x="316"/>
        <item x="534"/>
        <item x="448"/>
        <item x="276"/>
        <item x="569"/>
        <item x="460"/>
        <item x="1150"/>
        <item x="308"/>
        <item x="956"/>
        <item x="864"/>
        <item x="1114"/>
        <item x="488"/>
        <item x="815"/>
        <item x="292"/>
        <item x="861"/>
        <item x="818"/>
        <item x="48"/>
        <item x="952"/>
        <item x="862"/>
        <item x="940"/>
        <item x="963"/>
        <item x="765"/>
        <item x="1170"/>
        <item x="256"/>
        <item x="581"/>
        <item x="1151"/>
        <item x="274"/>
        <item x="614"/>
        <item x="934"/>
        <item x="826"/>
        <item x="1084"/>
        <item x="782"/>
        <item x="1025"/>
        <item x="923"/>
        <item x="919"/>
        <item x="92"/>
        <item x="314"/>
        <item x="1117"/>
        <item x="1040"/>
        <item x="591"/>
        <item x="1115"/>
        <item x="603"/>
        <item x="544"/>
        <item x="529"/>
        <item x="1041"/>
        <item x="894"/>
        <item x="238"/>
        <item x="1142"/>
        <item x="21"/>
        <item x="386"/>
        <item x="566"/>
        <item x="876"/>
        <item x="679"/>
        <item x="936"/>
        <item x="388"/>
        <item x="479"/>
        <item x="695"/>
        <item x="66"/>
        <item x="528"/>
        <item x="1068"/>
        <item x="906"/>
        <item x="27"/>
        <item x="922"/>
        <item x="28"/>
        <item x="257"/>
        <item x="532"/>
        <item x="683"/>
        <item x="567"/>
        <item x="466"/>
        <item x="1198"/>
        <item x="86"/>
        <item x="988"/>
        <item x="305"/>
        <item x="1008"/>
        <item x="109"/>
        <item x="463"/>
        <item x="63"/>
        <item x="3"/>
        <item x="926"/>
        <item x="252"/>
        <item x="487"/>
        <item x="491"/>
        <item x="916"/>
        <item x="959"/>
        <item x="954"/>
        <item x="838"/>
        <item x="332"/>
        <item x="902"/>
        <item x="1086"/>
        <item x="897"/>
        <item x="370"/>
        <item x="229"/>
        <item x="799"/>
        <item x="420"/>
        <item x="705"/>
        <item x="346"/>
        <item x="722"/>
        <item x="1197"/>
        <item x="639"/>
        <item x="691"/>
        <item x="1005"/>
        <item x="984"/>
        <item x="651"/>
        <item x="392"/>
        <item x="860"/>
        <item x="649"/>
        <item x="786"/>
        <item x="1045"/>
        <item x="546"/>
        <item x="937"/>
        <item x="795"/>
        <item x="44"/>
        <item x="1160"/>
        <item x="859"/>
        <item x="114"/>
        <item x="164"/>
        <item x="744"/>
        <item x="1143"/>
        <item x="178"/>
        <item x="415"/>
        <item x="865"/>
        <item x="725"/>
        <item x="941"/>
        <item x="1175"/>
        <item x="881"/>
        <item x="856"/>
        <item x="948"/>
        <item x="577"/>
        <item x="1188"/>
        <item x="1013"/>
        <item x="1154"/>
        <item x="1100"/>
        <item x="39"/>
        <item x="858"/>
        <item x="548"/>
        <item x="1048"/>
        <item x="280"/>
        <item x="617"/>
        <item x="227"/>
        <item x="123"/>
        <item x="143"/>
        <item x="1227"/>
        <item x="403"/>
        <item x="430"/>
        <item x="190"/>
        <item x="884"/>
        <item x="688"/>
        <item x="426"/>
        <item x="879"/>
        <item x="1179"/>
        <item x="1088"/>
        <item x="850"/>
        <item x="467"/>
        <item x="990"/>
        <item x="224"/>
        <item x="71"/>
        <item x="1156"/>
        <item x="810"/>
        <item x="842"/>
        <item x="127"/>
        <item x="616"/>
        <item x="1192"/>
        <item x="1228"/>
        <item x="1122"/>
        <item x="1145"/>
        <item x="781"/>
        <item x="159"/>
        <item x="366"/>
        <item x="729"/>
        <item x="152"/>
        <item x="186"/>
        <item x="505"/>
        <item x="829"/>
        <item x="962"/>
        <item x="967"/>
        <item x="348"/>
        <item x="352"/>
        <item x="563"/>
        <item x="419"/>
        <item x="1063"/>
        <item x="75"/>
        <item x="67"/>
        <item x="381"/>
        <item x="1092"/>
        <item x="629"/>
        <item x="76"/>
        <item x="973"/>
        <item x="542"/>
        <item x="389"/>
        <item x="130"/>
        <item x="1194"/>
        <item x="87"/>
        <item x="310"/>
        <item x="453"/>
        <item x="312"/>
        <item x="965"/>
        <item x="1191"/>
        <item x="438"/>
        <item x="319"/>
        <item x="158"/>
        <item x="547"/>
        <item x="402"/>
        <item x="49"/>
        <item x="503"/>
        <item x="423"/>
        <item x="4"/>
        <item x="891"/>
        <item x="716"/>
        <item x="191"/>
        <item x="459"/>
        <item x="110"/>
        <item x="1119"/>
        <item x="1222"/>
        <item x="1049"/>
        <item x="80"/>
        <item x="582"/>
        <item x="1155"/>
        <item x="657"/>
        <item x="1"/>
        <item x="82"/>
        <item x="185"/>
        <item x="671"/>
        <item x="1085"/>
        <item x="1131"/>
        <item x="309"/>
        <item x="1211"/>
        <item x="761"/>
        <item x="371"/>
        <item x="228"/>
        <item x="199"/>
        <item x="125"/>
        <item x="712"/>
        <item x="1109"/>
        <item x="715"/>
        <item x="697"/>
        <item x="342"/>
        <item x="383"/>
        <item x="1212"/>
        <item x="874"/>
        <item x="1173"/>
        <item x="1032"/>
        <item x="1140"/>
        <item x="214"/>
        <item x="887"/>
        <item x="1028"/>
        <item x="307"/>
        <item x="1137"/>
        <item x="574"/>
        <item x="485"/>
        <item x="995"/>
        <item x="234"/>
        <item x="1224"/>
        <item x="740"/>
        <item x="751"/>
        <item x="79"/>
        <item x="895"/>
        <item x="279"/>
        <item x="456"/>
        <item x="1066"/>
        <item x="444"/>
        <item x="585"/>
        <item x="1070"/>
        <item x="404"/>
        <item x="893"/>
        <item x="122"/>
        <item x="776"/>
        <item x="486"/>
        <item x="784"/>
        <item x="410"/>
        <item x="480"/>
        <item x="1091"/>
        <item x="677"/>
        <item x="896"/>
        <item x="449"/>
        <item x="1162"/>
        <item x="68"/>
        <item x="166"/>
        <item x="1103"/>
        <item x="1177"/>
        <item x="1200"/>
        <item x="618"/>
        <item x="608"/>
        <item x="1029"/>
        <item x="216"/>
        <item x="489"/>
        <item x="575"/>
        <item x="1124"/>
        <item x="343"/>
        <item x="636"/>
        <item x="707"/>
        <item x="297"/>
        <item x="759"/>
        <item x="255"/>
        <item x="604"/>
        <item x="454"/>
        <item x="1225"/>
        <item x="298"/>
        <item x="1073"/>
        <item x="512"/>
        <item x="148"/>
        <item x="1229"/>
        <item x="372"/>
        <item x="824"/>
        <item x="337"/>
        <item x="599"/>
        <item x="562"/>
        <item x="648"/>
        <item x="271"/>
        <item x="508"/>
        <item x="609"/>
        <item x="119"/>
        <item x="120"/>
        <item x="1053"/>
        <item x="935"/>
        <item x="558"/>
        <item x="267"/>
        <item x="951"/>
        <item x="605"/>
        <item x="226"/>
        <item x="912"/>
        <item x="1206"/>
        <item x="645"/>
        <item x="1016"/>
        <item x="184"/>
        <item x="42"/>
        <item x="635"/>
        <item x="933"/>
        <item x="1220"/>
        <item x="37"/>
        <item x="155"/>
        <item x="540"/>
        <item x="241"/>
        <item x="1000"/>
        <item x="840"/>
        <item x="628"/>
        <item x="622"/>
        <item x="222"/>
        <item x="452"/>
        <item x="497"/>
        <item x="1069"/>
        <item x="259"/>
        <item x="968"/>
        <item x="961"/>
        <item x="500"/>
        <item x="947"/>
        <item x="338"/>
        <item x="507"/>
        <item x="181"/>
        <item x="50"/>
        <item x="150"/>
        <item x="522"/>
        <item x="676"/>
        <item x="1042"/>
        <item x="1112"/>
        <item x="112"/>
        <item x="409"/>
        <item x="1009"/>
        <item x="693"/>
        <item x="557"/>
        <item x="177"/>
        <item x="41"/>
        <item x="889"/>
        <item x="345"/>
        <item x="149"/>
        <item x="684"/>
        <item x="753"/>
        <item x="960"/>
        <item x="1186"/>
        <item x="301"/>
        <item x="215"/>
        <item x="1149"/>
        <item x="379"/>
        <item x="1215"/>
        <item x="1079"/>
        <item x="593"/>
        <item x="111"/>
        <item x="819"/>
        <item x="719"/>
        <item x="949"/>
        <item x="258"/>
        <item x="854"/>
        <item x="957"/>
        <item x="930"/>
        <item x="213"/>
        <item x="1125"/>
        <item x="986"/>
        <item x="788"/>
        <item x="132"/>
        <item x="212"/>
        <item x="1219"/>
        <item x="855"/>
        <item x="706"/>
        <item x="90"/>
        <item x="1180"/>
        <item x="779"/>
        <item x="1006"/>
        <item x="521"/>
        <item x="802"/>
        <item x="0"/>
      </items>
    </pivotField>
  </pivotFields>
  <rowFields count="8">
    <field x="2"/>
    <field x="10"/>
    <field x="8"/>
    <field x="7"/>
    <field x="6"/>
    <field x="5"/>
    <field x="3"/>
    <field x="4"/>
  </rowFields>
  <rowItems count="49">
    <i>
      <x/>
      <x v="406"/>
      <x v="17"/>
      <x v="66"/>
      <x v="788"/>
      <x/>
      <x v="5"/>
      <x/>
    </i>
    <i>
      <x v="1"/>
      <x v="384"/>
      <x v="55"/>
      <x v="197"/>
      <x v="437"/>
      <x/>
      <x v="549"/>
      <x/>
    </i>
    <i>
      <x v="2"/>
      <x v="1023"/>
      <x/>
      <x v="9"/>
      <x/>
      <x/>
      <x v="896"/>
      <x/>
    </i>
    <i>
      <x v="3"/>
      <x v="1194"/>
      <x v="1"/>
      <x v="38"/>
      <x/>
      <x/>
      <x v="896"/>
      <x/>
    </i>
    <i>
      <x v="4"/>
      <x v="1084"/>
      <x v="20"/>
      <x v="230"/>
      <x v="164"/>
      <x/>
      <x v="501"/>
      <x v="486"/>
    </i>
    <i>
      <x v="5"/>
      <x/>
      <x v="1"/>
      <x v="1"/>
      <x/>
      <x/>
      <x v="896"/>
      <x/>
    </i>
    <i>
      <x v="6"/>
      <x v="86"/>
      <x v="2"/>
      <x v="5"/>
      <x v="399"/>
      <x/>
      <x v="603"/>
      <x/>
    </i>
    <i>
      <x v="7"/>
      <x v="322"/>
      <x v="3"/>
      <x v="12"/>
      <x/>
      <x/>
      <x v="280"/>
      <x v="611"/>
    </i>
    <i>
      <x v="8"/>
      <x v="488"/>
      <x v="163"/>
      <x v="482"/>
      <x v="220"/>
      <x/>
      <x v="707"/>
      <x v="258"/>
    </i>
    <i>
      <x v="9"/>
      <x v="1083"/>
      <x v="31"/>
      <x v="325"/>
      <x v="159"/>
      <x/>
      <x v="817"/>
      <x/>
    </i>
    <i>
      <x v="10"/>
      <x v="947"/>
      <x v="119"/>
      <x v="561"/>
      <x v="377"/>
      <x/>
      <x v="644"/>
      <x/>
    </i>
    <i>
      <x v="11"/>
      <x v="436"/>
      <x v="34"/>
      <x v="134"/>
      <x v="29"/>
      <x v="68"/>
      <x v="356"/>
      <x v="527"/>
    </i>
    <i>
      <x v="12"/>
      <x v="542"/>
      <x v="34"/>
      <x v="160"/>
      <x v="180"/>
      <x/>
      <x v="643"/>
      <x v="405"/>
    </i>
    <i>
      <x v="13"/>
      <x v="372"/>
      <x v="87"/>
      <x v="284"/>
      <x v="304"/>
      <x/>
      <x v="231"/>
      <x v="538"/>
    </i>
    <i>
      <x v="15"/>
      <x v="99"/>
      <x v="187"/>
      <x v="356"/>
      <x v="339"/>
      <x/>
      <x v="493"/>
      <x v="361"/>
    </i>
    <i>
      <x v="16"/>
      <x v="683"/>
      <x v="26"/>
      <x v="160"/>
      <x v="463"/>
      <x/>
      <x v="522"/>
      <x/>
    </i>
    <i>
      <x v="17"/>
      <x v="1122"/>
      <x v="24"/>
      <x v="297"/>
      <x v="11"/>
      <x/>
      <x v="707"/>
      <x v="518"/>
    </i>
    <i>
      <x v="18"/>
      <x v="421"/>
      <x v="6"/>
      <x v="25"/>
      <x v="727"/>
      <x/>
      <x v="95"/>
      <x/>
    </i>
    <i>
      <x v="19"/>
      <x v="209"/>
      <x v="69"/>
      <x v="181"/>
      <x v="549"/>
      <x/>
      <x v="398"/>
      <x/>
    </i>
    <i>
      <x v="20"/>
      <x v="206"/>
      <x v="120"/>
      <x v="289"/>
      <x v="96"/>
      <x/>
      <x v="805"/>
      <x v="283"/>
    </i>
    <i>
      <x v="21"/>
      <x v="716"/>
      <x v="11"/>
      <x v="75"/>
      <x v="141"/>
      <x/>
      <x v="840"/>
      <x/>
    </i>
    <i>
      <x v="22"/>
      <x v="401"/>
      <x v="22"/>
      <x v="83"/>
      <x/>
      <x/>
      <x v="896"/>
      <x/>
    </i>
    <i>
      <x v="23"/>
      <x v="86"/>
      <x v="3"/>
      <x v="7"/>
      <x v="613"/>
      <x/>
      <x v="280"/>
      <x/>
    </i>
    <i>
      <x v="24"/>
      <x v="296"/>
      <x v="45"/>
      <x v="139"/>
      <x v="742"/>
      <x/>
      <x v="17"/>
      <x v="435"/>
    </i>
    <i>
      <x v="25"/>
      <x v="144"/>
      <x v="8"/>
      <x v="19"/>
      <x v="750"/>
      <x/>
      <x v="55"/>
      <x/>
    </i>
    <i>
      <x v="26"/>
      <x v="60"/>
      <x v="26"/>
      <x v="48"/>
      <x v="666"/>
      <x/>
      <x v="55"/>
      <x v="483"/>
    </i>
    <i>
      <x v="27"/>
      <x v="338"/>
      <x v="122"/>
      <x v="351"/>
      <x v="619"/>
      <x/>
      <x v="267"/>
      <x/>
    </i>
    <i>
      <x v="28"/>
      <x v="710"/>
      <x v="190"/>
      <x v="604"/>
      <x v="469"/>
      <x/>
      <x v="449"/>
      <x v="148"/>
    </i>
    <i>
      <x v="29"/>
      <x v="1194"/>
      <x/>
      <x v="18"/>
      <x/>
      <x/>
      <x v="896"/>
      <x/>
    </i>
    <i>
      <x v="30"/>
      <x v="226"/>
      <x v="197"/>
      <x v="434"/>
      <x v="383"/>
      <x/>
      <x v="558"/>
      <x v="180"/>
    </i>
    <i>
      <x v="31"/>
      <x v="823"/>
      <x v="135"/>
      <x v="555"/>
      <x v="556"/>
      <x v="13"/>
      <x v="302"/>
      <x v="207"/>
    </i>
    <i>
      <x v="32"/>
      <x v="58"/>
      <x v="11"/>
      <x v="20"/>
      <x v="141"/>
      <x/>
      <x v="839"/>
      <x/>
    </i>
    <i>
      <x v="33"/>
      <x v="411"/>
      <x v="42"/>
      <x v="159"/>
      <x v="656"/>
      <x/>
      <x v="199"/>
      <x/>
    </i>
    <i>
      <x v="34"/>
      <x v="389"/>
      <x v="19"/>
      <x v="71"/>
      <x v="571"/>
      <x/>
      <x v="366"/>
      <x/>
    </i>
    <i>
      <x v="35"/>
      <x v="86"/>
      <x/>
      <x v="1"/>
      <x/>
      <x/>
      <x v="896"/>
      <x/>
    </i>
    <i>
      <x v="36"/>
      <x v="294"/>
      <x v="31"/>
      <x v="95"/>
      <x v="261"/>
      <x/>
      <x v="747"/>
      <x/>
    </i>
    <i>
      <x v="37"/>
      <x v="1196"/>
      <x v="38"/>
      <x v="490"/>
      <x v="675"/>
      <x/>
      <x v="167"/>
      <x/>
    </i>
    <i>
      <x v="38"/>
      <x v="761"/>
      <x v="89"/>
      <x v="437"/>
      <x v="754"/>
      <x/>
      <x v="51"/>
      <x/>
    </i>
    <i>
      <x v="39"/>
      <x v="999"/>
      <x v="255"/>
      <x v="729"/>
      <x v="531"/>
      <x/>
      <x v="394"/>
      <x v="107"/>
    </i>
    <i>
      <x v="40"/>
      <x v="556"/>
      <x v="210"/>
      <x v="583"/>
      <x v="481"/>
      <x/>
      <x v="387"/>
      <x v="245"/>
    </i>
    <i>
      <x v="41"/>
      <x v="86"/>
      <x/>
      <x v="1"/>
      <x/>
      <x/>
      <x v="896"/>
      <x/>
    </i>
    <i>
      <x v="42"/>
      <x v="748"/>
      <x v="6"/>
      <x v="45"/>
      <x/>
      <x/>
      <x v="896"/>
      <x/>
    </i>
    <i>
      <x v="43"/>
      <x v="319"/>
      <x v="33"/>
      <x v="106"/>
      <x v="747"/>
      <x/>
      <x v="64"/>
      <x/>
    </i>
    <i>
      <x v="44"/>
      <x v="78"/>
      <x v="15"/>
      <x v="29"/>
      <x v="559"/>
      <x/>
      <x v="72"/>
      <x v="554"/>
    </i>
    <i>
      <x v="45"/>
      <x v="575"/>
      <x v="127"/>
      <x v="450"/>
      <x v="662"/>
      <x/>
      <x v="190"/>
      <x/>
    </i>
    <i>
      <x v="46"/>
      <x v="180"/>
      <x v="16"/>
      <x v="41"/>
      <x v="430"/>
      <x/>
      <x v="246"/>
      <x v="476"/>
    </i>
    <i>
      <x v="47"/>
      <x/>
      <x/>
      <x/>
      <x/>
      <x/>
      <x/>
      <x v="644"/>
    </i>
    <i>
      <x v="48"/>
      <x v="402"/>
      <x v="34"/>
      <x v="127"/>
      <x v="701"/>
      <x/>
      <x v="136"/>
      <x/>
    </i>
    <i>
      <x v="49"/>
      <x v="952"/>
      <x v="133"/>
      <x v="588"/>
      <x v="310"/>
      <x/>
      <x v="702"/>
      <x v="27"/>
    </i>
  </rowItems>
  <colItems count="1">
    <i/>
  </colItems>
  <pageFields count="1">
    <pageField fld="1" item="21" hier="-1"/>
  </page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46A73-0AA5-4D6A-ACC6-321A94F8400B}" name="数据透视表16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H50" firstHeaderRow="1" firstDataRow="1" firstDataCol="8" rowPageCount="1" colPageCount="1"/>
  <pivotFields count="11">
    <pivotField compact="0" outline="0" showAll="0" defaultSubtotal="0"/>
    <pivotField axis="axisPage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compact="0" outline="0" showAll="0" defaultSubtotal="0">
      <items count="50">
        <item x="36"/>
        <item x="15"/>
        <item x="24"/>
        <item x="44"/>
        <item x="35"/>
        <item x="8"/>
        <item x="4"/>
        <item x="0"/>
        <item x="23"/>
        <item x="20"/>
        <item x="26"/>
        <item x="18"/>
        <item x="9"/>
        <item x="11"/>
        <item x="32"/>
        <item x="10"/>
        <item x="45"/>
        <item x="47"/>
        <item x="19"/>
        <item x="43"/>
        <item x="12"/>
        <item x="28"/>
        <item x="5"/>
        <item x="6"/>
        <item x="7"/>
        <item x="17"/>
        <item x="39"/>
        <item x="14"/>
        <item x="2"/>
        <item x="38"/>
        <item x="25"/>
        <item x="48"/>
        <item x="33"/>
        <item x="29"/>
        <item x="41"/>
        <item x="37"/>
        <item x="30"/>
        <item x="40"/>
        <item x="42"/>
        <item x="3"/>
        <item x="1"/>
        <item x="16"/>
        <item x="27"/>
        <item x="46"/>
        <item x="13"/>
        <item x="31"/>
        <item x="34"/>
        <item x="22"/>
        <item x="21"/>
        <item x="49"/>
      </items>
    </pivotField>
    <pivotField axis="axisRow" compact="0" outline="0" showAll="0" defaultSubtotal="0">
      <items count="897">
        <item x="57"/>
        <item x="503"/>
        <item x="748"/>
        <item x="766"/>
        <item x="309"/>
        <item x="507"/>
        <item x="410"/>
        <item x="639"/>
        <item x="264"/>
        <item x="828"/>
        <item x="760"/>
        <item x="636"/>
        <item x="373"/>
        <item x="184"/>
        <item x="187"/>
        <item x="486"/>
        <item x="712"/>
        <item x="607"/>
        <item x="482"/>
        <item x="331"/>
        <item x="463"/>
        <item x="42"/>
        <item x="758"/>
        <item x="167"/>
        <item x="895"/>
        <item x="713"/>
        <item x="305"/>
        <item x="854"/>
        <item x="301"/>
        <item x="354"/>
        <item x="88"/>
        <item x="776"/>
        <item x="600"/>
        <item x="356"/>
        <item x="151"/>
        <item x="560"/>
        <item x="148"/>
        <item x="119"/>
        <item x="853"/>
        <item x="382"/>
        <item x="450"/>
        <item x="304"/>
        <item x="408"/>
        <item x="31"/>
        <item x="156"/>
        <item x="166"/>
        <item x="740"/>
        <item x="535"/>
        <item x="46"/>
        <item x="16"/>
        <item x="598"/>
        <item x="618"/>
        <item x="175"/>
        <item x="595"/>
        <item x="302"/>
        <item x="49"/>
        <item x="275"/>
        <item x="827"/>
        <item x="380"/>
        <item x="270"/>
        <item x="873"/>
        <item x="841"/>
        <item x="720"/>
        <item x="464"/>
        <item x="619"/>
        <item x="585"/>
        <item x="765"/>
        <item x="739"/>
        <item x="269"/>
        <item x="705"/>
        <item x="432"/>
        <item x="220"/>
        <item x="79"/>
        <item x="493"/>
        <item x="45"/>
        <item x="462"/>
        <item x="541"/>
        <item x="808"/>
        <item x="234"/>
        <item x="756"/>
        <item x="810"/>
        <item x="690"/>
        <item x="809"/>
        <item x="263"/>
        <item x="62"/>
        <item x="95"/>
        <item x="164"/>
        <item x="876"/>
        <item x="178"/>
        <item x="484"/>
        <item x="678"/>
        <item x="43"/>
        <item x="697"/>
        <item x="186"/>
        <item x="22"/>
        <item x="80"/>
        <item x="826"/>
        <item x="224"/>
        <item x="433"/>
        <item x="85"/>
        <item x="319"/>
        <item x="893"/>
        <item x="757"/>
        <item x="852"/>
        <item x="320"/>
        <item x="523"/>
        <item x="424"/>
        <item x="843"/>
        <item x="721"/>
        <item x="587"/>
        <item x="41"/>
        <item x="456"/>
        <item x="533"/>
        <item x="770"/>
        <item x="572"/>
        <item x="303"/>
        <item x="443"/>
        <item x="405"/>
        <item x="355"/>
        <item x="696"/>
        <item x="637"/>
        <item x="634"/>
        <item x="502"/>
        <item x="709"/>
        <item x="229"/>
        <item x="204"/>
        <item x="881"/>
        <item x="539"/>
        <item x="583"/>
        <item x="707"/>
        <item x="202"/>
        <item x="360"/>
        <item x="130"/>
        <item x="155"/>
        <item x="702"/>
        <item x="596"/>
        <item x="612"/>
        <item x="892"/>
        <item x="668"/>
        <item x="44"/>
        <item x="453"/>
        <item x="115"/>
        <item x="437"/>
        <item x="447"/>
        <item x="719"/>
        <item x="192"/>
        <item x="300"/>
        <item x="173"/>
        <item x="736"/>
        <item x="759"/>
        <item x="81"/>
        <item x="677"/>
        <item x="652"/>
        <item x="254"/>
        <item x="699"/>
        <item x="188"/>
        <item x="635"/>
        <item x="481"/>
        <item x="200"/>
        <item x="724"/>
        <item x="474"/>
        <item x="430"/>
        <item x="804"/>
        <item x="328"/>
        <item x="239"/>
        <item x="103"/>
        <item x="691"/>
        <item x="616"/>
        <item x="195"/>
        <item x="896"/>
        <item x="706"/>
        <item x="574"/>
        <item x="782"/>
        <item x="226"/>
        <item x="196"/>
        <item x="78"/>
        <item x="284"/>
        <item x="866"/>
        <item x="755"/>
        <item x="483"/>
        <item x="154"/>
        <item x="665"/>
        <item x="265"/>
        <item x="569"/>
        <item x="597"/>
        <item x="248"/>
        <item x="489"/>
        <item x="738"/>
        <item x="460"/>
        <item x="77"/>
        <item x="615"/>
        <item x="251"/>
        <item x="571"/>
        <item x="396"/>
        <item x="525"/>
        <item x="203"/>
        <item x="825"/>
        <item x="64"/>
        <item x="842"/>
        <item x="614"/>
        <item x="231"/>
        <item x="259"/>
        <item x="763"/>
        <item x="806"/>
        <item x="561"/>
        <item x="716"/>
        <item x="295"/>
        <item x="137"/>
        <item x="221"/>
        <item x="816"/>
        <item x="791"/>
        <item x="722"/>
        <item x="732"/>
        <item x="798"/>
        <item x="67"/>
        <item x="114"/>
        <item x="717"/>
        <item x="718"/>
        <item x="160"/>
        <item x="21"/>
        <item x="480"/>
        <item x="723"/>
        <item x="113"/>
        <item x="495"/>
        <item x="225"/>
        <item x="441"/>
        <item x="670"/>
        <item x="299"/>
        <item x="36"/>
        <item x="268"/>
        <item x="326"/>
        <item x="136"/>
        <item x="197"/>
        <item x="831"/>
        <item x="731"/>
        <item x="785"/>
        <item x="406"/>
        <item x="540"/>
        <item x="347"/>
        <item x="97"/>
        <item x="172"/>
        <item x="695"/>
        <item x="91"/>
        <item x="849"/>
        <item x="398"/>
        <item x="467"/>
        <item x="86"/>
        <item x="141"/>
        <item x="573"/>
        <item x="623"/>
        <item x="190"/>
        <item x="416"/>
        <item x="243"/>
        <item x="180"/>
        <item x="676"/>
        <item x="824"/>
        <item x="29"/>
        <item x="661"/>
        <item x="459"/>
        <item x="274"/>
        <item x="105"/>
        <item x="487"/>
        <item x="818"/>
        <item x="894"/>
        <item x="530"/>
        <item x="54"/>
        <item x="106"/>
        <item x="610"/>
        <item x="71"/>
        <item x="365"/>
        <item x="125"/>
        <item x="262"/>
        <item x="266"/>
        <item x="267"/>
        <item x="727"/>
        <item x="68"/>
        <item x="14"/>
        <item x="704"/>
        <item x="811"/>
        <item x="161"/>
        <item x="53"/>
        <item x="34"/>
        <item x="4"/>
        <item x="832"/>
        <item x="123"/>
        <item x="24"/>
        <item x="744"/>
        <item x="445"/>
        <item x="879"/>
        <item x="520"/>
        <item x="409"/>
        <item x="602"/>
        <item x="341"/>
        <item x="491"/>
        <item x="714"/>
        <item x="858"/>
        <item x="216"/>
        <item x="859"/>
        <item x="294"/>
        <item x="158"/>
        <item x="19"/>
        <item x="536"/>
        <item x="122"/>
        <item x="401"/>
        <item x="399"/>
        <item x="793"/>
        <item x="641"/>
        <item x="751"/>
        <item x="555"/>
        <item x="694"/>
        <item x="333"/>
        <item x="499"/>
        <item x="476"/>
        <item x="217"/>
        <item x="60"/>
        <item x="140"/>
        <item x="75"/>
        <item x="774"/>
        <item x="233"/>
        <item x="306"/>
        <item x="315"/>
        <item x="213"/>
        <item x="120"/>
        <item x="162"/>
        <item x="32"/>
        <item x="10"/>
        <item x="470"/>
        <item x="51"/>
        <item x="334"/>
        <item x="279"/>
        <item x="244"/>
        <item x="170"/>
        <item x="144"/>
        <item x="93"/>
        <item x="469"/>
        <item x="11"/>
        <item x="379"/>
        <item x="551"/>
        <item x="47"/>
        <item x="313"/>
        <item x="857"/>
        <item x="260"/>
        <item x="124"/>
        <item x="477"/>
        <item x="9"/>
        <item x="815"/>
        <item x="681"/>
        <item x="562"/>
        <item x="111"/>
        <item x="332"/>
        <item x="165"/>
        <item x="206"/>
        <item x="542"/>
        <item x="473"/>
        <item x="48"/>
        <item x="468"/>
        <item x="208"/>
        <item x="449"/>
        <item x="657"/>
        <item x="545"/>
        <item x="412"/>
        <item x="150"/>
        <item x="531"/>
        <item x="18"/>
        <item x="181"/>
        <item x="790"/>
        <item x="617"/>
        <item x="471"/>
        <item x="440"/>
        <item x="109"/>
        <item x="179"/>
        <item x="378"/>
        <item x="388"/>
        <item x="431"/>
        <item x="96"/>
        <item x="772"/>
        <item x="238"/>
        <item x="812"/>
        <item x="710"/>
        <item x="448"/>
        <item x="132"/>
        <item x="223"/>
        <item x="157"/>
        <item x="547"/>
        <item x="290"/>
        <item x="250"/>
        <item x="465"/>
        <item x="604"/>
        <item x="860"/>
        <item x="521"/>
        <item x="258"/>
        <item x="308"/>
        <item x="374"/>
        <item x="345"/>
        <item x="606"/>
        <item x="69"/>
        <item x="711"/>
        <item x="358"/>
        <item x="107"/>
        <item x="884"/>
        <item x="23"/>
        <item x="862"/>
        <item x="855"/>
        <item x="383"/>
        <item x="698"/>
        <item x="52"/>
        <item x="837"/>
        <item x="63"/>
        <item x="311"/>
        <item x="191"/>
        <item x="734"/>
        <item x="621"/>
        <item x="461"/>
        <item x="515"/>
        <item x="730"/>
        <item x="444"/>
        <item x="830"/>
        <item x="50"/>
        <item x="126"/>
        <item x="799"/>
        <item x="563"/>
        <item x="662"/>
        <item x="280"/>
        <item x="242"/>
        <item x="576"/>
        <item x="594"/>
        <item x="435"/>
        <item x="813"/>
        <item x="625"/>
        <item x="159"/>
        <item x="745"/>
        <item x="256"/>
        <item x="94"/>
        <item x="127"/>
        <item x="485"/>
        <item x="193"/>
        <item x="822"/>
        <item x="321"/>
        <item x="497"/>
        <item x="887"/>
        <item x="391"/>
        <item x="768"/>
        <item x="346"/>
        <item x="272"/>
        <item x="363"/>
        <item x="246"/>
        <item x="741"/>
        <item x="207"/>
        <item x="205"/>
        <item x="605"/>
        <item x="40"/>
        <item x="872"/>
        <item x="796"/>
        <item x="655"/>
        <item x="715"/>
        <item x="436"/>
        <item x="185"/>
        <item x="526"/>
        <item x="550"/>
        <item x="318"/>
        <item x="814"/>
        <item x="883"/>
        <item x="13"/>
        <item x="361"/>
        <item x="581"/>
        <item x="90"/>
        <item x="240"/>
        <item x="762"/>
        <item x="92"/>
        <item x="30"/>
        <item x="228"/>
        <item x="241"/>
        <item x="504"/>
        <item x="509"/>
        <item x="247"/>
        <item x="168"/>
        <item x="688"/>
        <item x="795"/>
        <item x="659"/>
        <item x="359"/>
        <item x="352"/>
        <item x="512"/>
        <item x="296"/>
        <item x="522"/>
        <item x="2"/>
        <item x="277"/>
        <item x="5"/>
        <item x="35"/>
        <item x="142"/>
        <item x="726"/>
        <item x="538"/>
        <item x="212"/>
        <item x="559"/>
        <item x="608"/>
        <item x="329"/>
        <item x="434"/>
        <item x="646"/>
        <item x="703"/>
        <item x="874"/>
        <item x="787"/>
        <item x="70"/>
        <item x="395"/>
        <item x="856"/>
        <item x="377"/>
        <item x="492"/>
        <item x="558"/>
        <item x="820"/>
        <item x="117"/>
        <item x="219"/>
        <item x="513"/>
        <item x="580"/>
        <item x="12"/>
        <item x="134"/>
        <item x="880"/>
        <item x="708"/>
        <item x="252"/>
        <item x="630"/>
        <item x="568"/>
        <item x="692"/>
        <item x="249"/>
        <item x="788"/>
        <item x="169"/>
        <item x="118"/>
        <item x="728"/>
        <item x="214"/>
        <item x="143"/>
        <item x="863"/>
        <item x="336"/>
        <item x="508"/>
        <item x="324"/>
        <item x="466"/>
        <item x="421"/>
        <item x="543"/>
        <item x="626"/>
        <item x="372"/>
        <item x="565"/>
        <item x="624"/>
        <item x="215"/>
        <item x="524"/>
        <item x="701"/>
        <item x="1"/>
        <item x="510"/>
        <item x="390"/>
        <item x="84"/>
        <item x="494"/>
        <item x="878"/>
        <item x="882"/>
        <item x="236"/>
        <item x="146"/>
        <item x="611"/>
        <item x="0"/>
        <item x="415"/>
        <item x="7"/>
        <item x="778"/>
        <item x="557"/>
        <item x="413"/>
        <item x="384"/>
        <item x="439"/>
        <item x="101"/>
        <item x="335"/>
        <item x="317"/>
        <item x="211"/>
        <item x="658"/>
        <item x="519"/>
        <item x="385"/>
        <item x="198"/>
        <item x="527"/>
        <item x="554"/>
        <item x="733"/>
        <item x="27"/>
        <item x="584"/>
        <item x="344"/>
        <item x="438"/>
        <item x="593"/>
        <item x="546"/>
        <item x="381"/>
        <item x="312"/>
        <item x="210"/>
        <item x="829"/>
        <item x="488"/>
        <item x="74"/>
        <item x="640"/>
        <item x="292"/>
        <item x="592"/>
        <item x="348"/>
        <item x="644"/>
        <item x="622"/>
        <item x="199"/>
        <item x="672"/>
        <item x="590"/>
        <item x="869"/>
        <item x="362"/>
        <item x="579"/>
        <item x="310"/>
        <item x="400"/>
        <item x="273"/>
        <item x="511"/>
        <item x="418"/>
        <item x="548"/>
        <item x="245"/>
        <item x="15"/>
        <item x="17"/>
        <item x="222"/>
        <item x="83"/>
        <item x="338"/>
        <item x="544"/>
        <item x="868"/>
        <item x="128"/>
        <item x="163"/>
        <item x="518"/>
        <item x="357"/>
        <item x="59"/>
        <item x="725"/>
        <item x="454"/>
        <item x="577"/>
        <item x="189"/>
        <item x="686"/>
        <item x="286"/>
        <item x="517"/>
        <item x="786"/>
        <item x="687"/>
        <item x="323"/>
        <item x="3"/>
        <item x="253"/>
        <item x="325"/>
        <item x="537"/>
        <item x="742"/>
        <item x="589"/>
        <item x="458"/>
        <item x="753"/>
        <item x="278"/>
        <item x="368"/>
        <item x="6"/>
        <item x="337"/>
        <item x="645"/>
        <item x="506"/>
        <item x="257"/>
        <item x="683"/>
        <item x="664"/>
        <item x="801"/>
        <item x="411"/>
        <item x="316"/>
        <item x="376"/>
        <item x="327"/>
        <item x="613"/>
        <item x="121"/>
        <item x="564"/>
        <item x="419"/>
        <item x="472"/>
        <item x="771"/>
        <item x="386"/>
        <item x="276"/>
        <item x="66"/>
        <item x="839"/>
        <item x="25"/>
        <item x="425"/>
        <item x="886"/>
        <item x="171"/>
        <item x="232"/>
        <item x="100"/>
        <item x="888"/>
        <item x="861"/>
        <item x="844"/>
        <item x="147"/>
        <item x="39"/>
        <item x="680"/>
        <item x="389"/>
        <item x="498"/>
        <item x="426"/>
        <item x="442"/>
        <item x="789"/>
        <item x="845"/>
        <item x="307"/>
        <item x="351"/>
        <item x="865"/>
        <item x="177"/>
        <item x="633"/>
        <item x="58"/>
        <item x="794"/>
        <item x="553"/>
        <item x="38"/>
        <item x="649"/>
        <item x="667"/>
        <item x="414"/>
        <item x="570"/>
        <item x="769"/>
        <item x="82"/>
        <item x="656"/>
        <item x="666"/>
        <item x="283"/>
        <item x="817"/>
        <item x="490"/>
        <item x="446"/>
        <item x="864"/>
        <item x="566"/>
        <item x="20"/>
        <item x="182"/>
        <item x="56"/>
        <item x="33"/>
        <item x="846"/>
        <item x="836"/>
        <item x="651"/>
        <item x="603"/>
        <item x="675"/>
        <item x="298"/>
        <item x="779"/>
        <item x="848"/>
        <item x="183"/>
        <item x="629"/>
        <item x="838"/>
        <item x="627"/>
        <item x="349"/>
        <item x="890"/>
        <item x="287"/>
        <item x="628"/>
        <item x="647"/>
        <item x="773"/>
        <item x="291"/>
        <item x="135"/>
        <item x="131"/>
        <item x="877"/>
        <item x="784"/>
        <item x="684"/>
        <item x="797"/>
        <item x="375"/>
        <item x="285"/>
        <item x="567"/>
        <item x="528"/>
        <item x="194"/>
        <item x="761"/>
        <item x="339"/>
        <item x="201"/>
        <item x="138"/>
        <item x="800"/>
        <item x="112"/>
        <item x="764"/>
        <item x="371"/>
        <item x="549"/>
        <item x="767"/>
        <item x="514"/>
        <item x="889"/>
        <item x="682"/>
        <item x="235"/>
        <item x="867"/>
        <item x="833"/>
        <item x="620"/>
        <item x="26"/>
        <item x="152"/>
        <item x="314"/>
        <item x="289"/>
        <item x="108"/>
        <item x="532"/>
        <item x="500"/>
        <item x="420"/>
        <item x="139"/>
        <item x="343"/>
        <item x="330"/>
        <item x="387"/>
        <item x="322"/>
        <item x="792"/>
        <item x="674"/>
        <item x="89"/>
        <item x="700"/>
        <item x="218"/>
        <item x="781"/>
        <item x="110"/>
        <item x="8"/>
        <item x="693"/>
        <item x="72"/>
        <item x="747"/>
        <item x="805"/>
        <item x="591"/>
        <item x="599"/>
        <item x="803"/>
        <item x="556"/>
        <item x="423"/>
        <item x="98"/>
        <item x="534"/>
        <item x="631"/>
        <item x="807"/>
        <item x="679"/>
        <item x="529"/>
        <item x="393"/>
        <item x="802"/>
        <item x="261"/>
        <item x="451"/>
        <item x="297"/>
        <item x="271"/>
        <item x="582"/>
        <item x="780"/>
        <item x="392"/>
        <item x="342"/>
        <item x="653"/>
        <item x="457"/>
        <item x="37"/>
        <item x="875"/>
        <item x="350"/>
        <item x="685"/>
        <item x="663"/>
        <item x="650"/>
        <item x="366"/>
        <item x="174"/>
        <item x="293"/>
        <item x="654"/>
        <item x="578"/>
        <item x="609"/>
        <item x="133"/>
        <item x="689"/>
        <item x="819"/>
        <item x="729"/>
        <item x="752"/>
        <item x="575"/>
        <item x="632"/>
        <item x="642"/>
        <item x="129"/>
        <item x="61"/>
        <item x="673"/>
        <item x="601"/>
        <item x="847"/>
        <item x="369"/>
        <item x="671"/>
        <item x="404"/>
        <item x="783"/>
        <item x="775"/>
        <item x="496"/>
        <item x="754"/>
        <item x="176"/>
        <item x="429"/>
        <item x="850"/>
        <item x="102"/>
        <item x="370"/>
        <item x="588"/>
        <item x="73"/>
        <item x="340"/>
        <item x="402"/>
        <item x="237"/>
        <item x="394"/>
        <item x="145"/>
        <item x="227"/>
        <item x="282"/>
        <item x="99"/>
        <item x="427"/>
        <item x="104"/>
        <item x="840"/>
        <item x="479"/>
        <item x="851"/>
        <item x="505"/>
        <item x="422"/>
        <item x="669"/>
        <item x="230"/>
        <item x="638"/>
        <item x="586"/>
        <item x="87"/>
        <item x="501"/>
        <item x="746"/>
        <item x="364"/>
        <item x="407"/>
        <item x="835"/>
        <item x="367"/>
        <item x="209"/>
        <item x="65"/>
        <item x="353"/>
        <item x="823"/>
        <item x="885"/>
        <item x="403"/>
        <item x="891"/>
        <item x="153"/>
        <item x="777"/>
        <item x="660"/>
        <item x="149"/>
        <item x="455"/>
        <item x="735"/>
        <item x="28"/>
        <item x="750"/>
        <item x="397"/>
        <item x="428"/>
        <item x="737"/>
        <item x="552"/>
        <item x="452"/>
        <item x="743"/>
        <item x="288"/>
        <item x="648"/>
        <item x="475"/>
        <item x="871"/>
        <item x="116"/>
        <item x="643"/>
        <item x="417"/>
        <item x="821"/>
        <item x="76"/>
        <item x="255"/>
        <item x="478"/>
        <item x="834"/>
        <item x="749"/>
        <item x="870"/>
        <item x="281"/>
        <item x="516"/>
        <item x="55"/>
      </items>
    </pivotField>
    <pivotField axis="axisRow" compact="0" outline="0" showAll="0" defaultSubtotal="0">
      <items count="645">
        <item x="55"/>
        <item x="42"/>
        <item x="44"/>
        <item x="43"/>
        <item x="46"/>
        <item x="423"/>
        <item x="196"/>
        <item x="45"/>
        <item x="548"/>
        <item x="386"/>
        <item x="613"/>
        <item x="21"/>
        <item x="449"/>
        <item x="587"/>
        <item x="393"/>
        <item x="248"/>
        <item x="641"/>
        <item x="208"/>
        <item x="412"/>
        <item x="478"/>
        <item x="31"/>
        <item x="369"/>
        <item x="589"/>
        <item x="503"/>
        <item x="576"/>
        <item x="489"/>
        <item x="214"/>
        <item x="435"/>
        <item x="99"/>
        <item x="78"/>
        <item x="493"/>
        <item x="41"/>
        <item x="255"/>
        <item x="135"/>
        <item x="414"/>
        <item x="598"/>
        <item x="162"/>
        <item x="184"/>
        <item x="95"/>
        <item x="530"/>
        <item x="170"/>
        <item x="272"/>
        <item x="26"/>
        <item x="307"/>
        <item x="175"/>
        <item x="159"/>
        <item x="14"/>
        <item x="209"/>
        <item x="256"/>
        <item x="289"/>
        <item x="245"/>
        <item x="239"/>
        <item x="398"/>
        <item x="189"/>
        <item x="100"/>
        <item x="117"/>
        <item x="365"/>
        <item x="277"/>
        <item x="618"/>
        <item x="561"/>
        <item x="103"/>
        <item x="52"/>
        <item x="81"/>
        <item x="616"/>
        <item x="94"/>
        <item x="431"/>
        <item x="50"/>
        <item x="58"/>
        <item x="115"/>
        <item x="565"/>
        <item x="383"/>
        <item x="145"/>
        <item x="611"/>
        <item x="468"/>
        <item x="32"/>
        <item x="29"/>
        <item x="552"/>
        <item x="154"/>
        <item x="40"/>
        <item x="102"/>
        <item x="91"/>
        <item x="3"/>
        <item x="400"/>
        <item x="207"/>
        <item x="128"/>
        <item x="556"/>
        <item x="300"/>
        <item x="114"/>
        <item x="221"/>
        <item x="125"/>
        <item x="65"/>
        <item x="572"/>
        <item x="501"/>
        <item x="101"/>
        <item x="633"/>
        <item x="498"/>
        <item x="126"/>
        <item x="620"/>
        <item x="377"/>
        <item x="348"/>
        <item x="104"/>
        <item x="406"/>
        <item x="579"/>
        <item x="628"/>
        <item x="481"/>
        <item x="87"/>
        <item x="422"/>
        <item x="438"/>
        <item x="297"/>
        <item x="232"/>
        <item x="453"/>
        <item x="110"/>
        <item x="601"/>
        <item x="354"/>
        <item x="295"/>
        <item x="591"/>
        <item x="531"/>
        <item x="231"/>
        <item x="230"/>
        <item x="547"/>
        <item x="61"/>
        <item x="605"/>
        <item x="558"/>
        <item x="2"/>
        <item x="397"/>
        <item x="169"/>
        <item x="206"/>
        <item x="349"/>
        <item x="602"/>
        <item x="167"/>
        <item x="506"/>
        <item x="287"/>
        <item x="54"/>
        <item x="48"/>
        <item x="264"/>
        <item x="165"/>
        <item x="359"/>
        <item x="36"/>
        <item x="588"/>
        <item x="504"/>
        <item x="370"/>
        <item x="240"/>
        <item x="116"/>
        <item x="8"/>
        <item x="178"/>
        <item x="173"/>
        <item x="71"/>
        <item x="325"/>
        <item x="437"/>
        <item x="233"/>
        <item x="60"/>
        <item x="188"/>
        <item x="268"/>
        <item x="542"/>
        <item x="191"/>
        <item x="411"/>
        <item x="288"/>
        <item x="303"/>
        <item x="225"/>
        <item x="463"/>
        <item x="391"/>
        <item x="97"/>
        <item x="90"/>
        <item x="68"/>
        <item x="476"/>
        <item x="51"/>
        <item x="557"/>
        <item x="77"/>
        <item x="610"/>
        <item x="67"/>
        <item x="486"/>
        <item x="351"/>
        <item x="174"/>
        <item x="273"/>
        <item x="134"/>
        <item x="392"/>
        <item x="467"/>
        <item x="452"/>
        <item x="382"/>
        <item x="219"/>
        <item x="444"/>
        <item x="202"/>
        <item x="492"/>
        <item x="10"/>
        <item x="315"/>
        <item x="479"/>
        <item x="413"/>
        <item x="644"/>
        <item x="299"/>
        <item x="573"/>
        <item x="23"/>
        <item x="143"/>
        <item x="158"/>
        <item x="80"/>
        <item x="323"/>
        <item x="451"/>
        <item x="290"/>
        <item x="367"/>
        <item x="540"/>
        <item x="160"/>
        <item x="427"/>
        <item x="200"/>
        <item x="1"/>
        <item x="83"/>
        <item x="622"/>
        <item x="385"/>
        <item x="360"/>
        <item x="448"/>
        <item x="228"/>
        <item x="190"/>
        <item x="340"/>
        <item x="347"/>
        <item x="161"/>
        <item x="204"/>
        <item x="470"/>
        <item x="38"/>
        <item x="417"/>
        <item x="229"/>
        <item x="475"/>
        <item x="133"/>
        <item x="281"/>
        <item x="20"/>
        <item x="270"/>
        <item x="425"/>
        <item x="335"/>
        <item x="24"/>
        <item x="69"/>
        <item x="421"/>
        <item x="246"/>
        <item x="37"/>
        <item x="203"/>
        <item x="139"/>
        <item x="28"/>
        <item x="477"/>
        <item x="461"/>
        <item x="291"/>
        <item x="640"/>
        <item x="305"/>
        <item x="72"/>
        <item x="625"/>
        <item x="271"/>
        <item x="25"/>
        <item x="252"/>
        <item x="474"/>
        <item x="197"/>
        <item x="436"/>
        <item x="592"/>
        <item x="471"/>
        <item x="419"/>
        <item x="578"/>
        <item x="564"/>
        <item x="82"/>
        <item x="123"/>
        <item x="497"/>
        <item x="201"/>
        <item x="47"/>
        <item x="368"/>
        <item x="482"/>
        <item x="249"/>
        <item x="306"/>
        <item x="396"/>
        <item x="62"/>
        <item x="430"/>
        <item x="537"/>
        <item x="599"/>
        <item x="93"/>
        <item x="563"/>
        <item x="318"/>
        <item x="144"/>
        <item x="247"/>
        <item x="424"/>
        <item x="639"/>
        <item x="313"/>
        <item x="528"/>
        <item x="260"/>
        <item x="215"/>
        <item x="364"/>
        <item x="280"/>
        <item x="150"/>
        <item x="410"/>
        <item x="469"/>
        <item x="590"/>
        <item x="332"/>
        <item x="441"/>
        <item x="632"/>
        <item x="251"/>
        <item x="168"/>
        <item x="490"/>
        <item x="566"/>
        <item x="569"/>
        <item x="85"/>
        <item x="609"/>
        <item x="253"/>
        <item x="276"/>
        <item x="631"/>
        <item x="15"/>
        <item x="643"/>
        <item x="568"/>
        <item x="283"/>
        <item x="466"/>
        <item x="629"/>
        <item x="317"/>
        <item x="263"/>
        <item x="108"/>
        <item x="583"/>
        <item x="320"/>
        <item x="218"/>
        <item x="487"/>
        <item x="220"/>
        <item x="152"/>
        <item x="373"/>
        <item x="131"/>
        <item x="286"/>
        <item x="324"/>
        <item x="581"/>
        <item x="109"/>
        <item x="595"/>
        <item x="267"/>
        <item x="555"/>
        <item x="118"/>
        <item x="529"/>
        <item x="302"/>
        <item x="358"/>
        <item x="5"/>
        <item x="330"/>
        <item x="596"/>
        <item x="107"/>
        <item x="127"/>
        <item x="570"/>
        <item x="265"/>
        <item x="394"/>
        <item x="261"/>
        <item x="227"/>
        <item x="35"/>
        <item x="124"/>
        <item x="39"/>
        <item x="316"/>
        <item x="163"/>
        <item x="222"/>
        <item x="536"/>
        <item x="33"/>
        <item x="546"/>
        <item x="560"/>
        <item x="292"/>
        <item x="434"/>
        <item x="171"/>
        <item x="403"/>
        <item x="236"/>
        <item x="356"/>
        <item x="409"/>
        <item x="211"/>
        <item x="176"/>
        <item x="624"/>
        <item x="70"/>
        <item x="355"/>
        <item x="346"/>
        <item x="88"/>
        <item x="258"/>
        <item x="619"/>
        <item x="357"/>
        <item x="19"/>
        <item x="440"/>
        <item x="12"/>
        <item x="433"/>
        <item x="541"/>
        <item x="500"/>
        <item x="407"/>
        <item x="432"/>
        <item x="380"/>
        <item x="604"/>
        <item x="535"/>
        <item x="485"/>
        <item x="238"/>
        <item x="544"/>
        <item x="522"/>
        <item x="92"/>
        <item x="120"/>
        <item x="505"/>
        <item x="180"/>
        <item x="105"/>
        <item x="582"/>
        <item x="275"/>
        <item x="254"/>
        <item x="274"/>
        <item x="559"/>
        <item x="337"/>
        <item x="30"/>
        <item x="416"/>
        <item x="0"/>
        <item x="141"/>
        <item x="224"/>
        <item x="612"/>
        <item x="429"/>
        <item x="6"/>
        <item x="312"/>
        <item x="142"/>
        <item x="363"/>
        <item x="4"/>
        <item x="549"/>
        <item x="34"/>
        <item x="195"/>
        <item x="49"/>
        <item x="491"/>
        <item x="457"/>
        <item x="293"/>
        <item x="333"/>
        <item x="269"/>
        <item x="462"/>
        <item x="177"/>
        <item x="11"/>
        <item x="495"/>
        <item x="301"/>
        <item x="418"/>
        <item x="593"/>
        <item x="242"/>
        <item x="550"/>
        <item x="638"/>
        <item x="223"/>
        <item x="155"/>
        <item x="326"/>
        <item x="140"/>
        <item x="146"/>
        <item x="362"/>
        <item x="617"/>
        <item x="539"/>
        <item x="484"/>
        <item x="147"/>
        <item x="375"/>
        <item x="27"/>
        <item x="122"/>
        <item x="634"/>
        <item x="627"/>
        <item x="13"/>
        <item x="328"/>
        <item x="508"/>
        <item x="439"/>
        <item x="257"/>
        <item x="192"/>
        <item x="79"/>
        <item x="577"/>
        <item x="515"/>
        <item x="244"/>
        <item x="584"/>
        <item x="9"/>
        <item x="378"/>
        <item x="621"/>
        <item x="510"/>
        <item x="86"/>
        <item x="17"/>
        <item x="7"/>
        <item x="310"/>
        <item x="600"/>
        <item x="278"/>
        <item x="321"/>
        <item x="554"/>
        <item x="234"/>
        <item x="164"/>
        <item x="84"/>
        <item x="199"/>
        <item x="282"/>
        <item x="352"/>
        <item x="194"/>
        <item x="166"/>
        <item x="89"/>
        <item x="338"/>
        <item x="496"/>
        <item x="182"/>
        <item x="372"/>
        <item x="494"/>
        <item x="213"/>
        <item x="388"/>
        <item x="129"/>
        <item x="279"/>
        <item x="111"/>
        <item x="376"/>
        <item x="521"/>
        <item x="137"/>
        <item x="551"/>
        <item x="405"/>
        <item x="361"/>
        <item x="132"/>
        <item x="308"/>
        <item x="387"/>
        <item x="446"/>
        <item x="148"/>
        <item x="517"/>
        <item x="445"/>
        <item x="415"/>
        <item x="454"/>
        <item x="311"/>
        <item x="603"/>
        <item x="64"/>
        <item x="585"/>
        <item x="384"/>
        <item x="594"/>
        <item x="455"/>
        <item x="456"/>
        <item x="205"/>
        <item x="545"/>
        <item x="113"/>
        <item x="121"/>
        <item x="285"/>
        <item x="520"/>
        <item x="402"/>
        <item x="404"/>
        <item x="586"/>
        <item x="172"/>
        <item x="374"/>
        <item x="106"/>
        <item x="353"/>
        <item x="151"/>
        <item x="153"/>
        <item x="597"/>
        <item x="519"/>
        <item x="344"/>
        <item x="57"/>
        <item x="179"/>
        <item x="534"/>
        <item x="447"/>
        <item x="473"/>
        <item x="250"/>
        <item x="266"/>
        <item x="390"/>
        <item x="53"/>
        <item x="527"/>
        <item x="513"/>
        <item x="66"/>
        <item x="443"/>
        <item x="193"/>
        <item x="181"/>
        <item x="96"/>
        <item x="580"/>
        <item x="334"/>
        <item x="401"/>
        <item x="635"/>
        <item x="59"/>
        <item x="464"/>
        <item x="336"/>
        <item x="112"/>
        <item x="642"/>
        <item x="399"/>
        <item x="18"/>
        <item x="149"/>
        <item x="460"/>
        <item x="371"/>
        <item x="76"/>
        <item x="571"/>
        <item x="366"/>
        <item x="237"/>
        <item x="408"/>
        <item x="322"/>
        <item x="509"/>
        <item x="309"/>
        <item x="608"/>
        <item x="442"/>
        <item x="523"/>
        <item x="183"/>
        <item x="329"/>
        <item x="235"/>
        <item x="615"/>
        <item x="345"/>
        <item x="259"/>
        <item x="502"/>
        <item x="130"/>
        <item x="499"/>
        <item x="381"/>
        <item x="98"/>
        <item x="16"/>
        <item x="389"/>
        <item x="74"/>
        <item x="574"/>
        <item x="488"/>
        <item x="298"/>
        <item x="327"/>
        <item x="314"/>
        <item x="341"/>
        <item x="562"/>
        <item x="567"/>
        <item x="198"/>
        <item x="212"/>
        <item x="187"/>
        <item x="217"/>
        <item x="339"/>
        <item x="395"/>
        <item x="119"/>
        <item x="426"/>
        <item x="294"/>
        <item x="284"/>
        <item x="350"/>
        <item x="226"/>
        <item x="637"/>
        <item x="262"/>
        <item x="465"/>
        <item x="623"/>
        <item x="210"/>
        <item x="483"/>
        <item x="459"/>
        <item x="136"/>
        <item x="319"/>
        <item x="524"/>
        <item x="156"/>
        <item x="512"/>
        <item x="450"/>
        <item x="157"/>
        <item x="532"/>
        <item x="331"/>
        <item x="518"/>
        <item x="525"/>
        <item x="379"/>
        <item x="526"/>
        <item x="22"/>
        <item x="73"/>
        <item x="507"/>
        <item x="420"/>
        <item x="516"/>
        <item x="185"/>
        <item x="514"/>
        <item x="480"/>
        <item x="296"/>
        <item x="342"/>
        <item x="630"/>
        <item x="575"/>
        <item x="243"/>
        <item x="543"/>
        <item x="304"/>
        <item x="614"/>
        <item x="75"/>
        <item x="538"/>
        <item x="138"/>
        <item x="458"/>
        <item x="428"/>
        <item x="216"/>
        <item x="626"/>
        <item x="241"/>
        <item x="343"/>
        <item x="553"/>
        <item x="607"/>
        <item x="63"/>
        <item x="472"/>
        <item x="511"/>
        <item x="636"/>
        <item x="533"/>
        <item x="606"/>
        <item x="186"/>
        <item x="56"/>
      </items>
    </pivotField>
    <pivotField axis="axisRow" compact="0" outline="0" showAll="0" defaultSubtotal="0">
      <items count="136">
        <item x="49"/>
        <item x="88"/>
        <item x="125"/>
        <item x="128"/>
        <item x="131"/>
        <item x="91"/>
        <item x="133"/>
        <item x="98"/>
        <item x="74"/>
        <item x="93"/>
        <item x="102"/>
        <item x="110"/>
        <item x="115"/>
        <item x="95"/>
        <item x="120"/>
        <item x="69"/>
        <item x="104"/>
        <item x="123"/>
        <item x="56"/>
        <item x="78"/>
        <item x="119"/>
        <item x="111"/>
        <item x="66"/>
        <item x="79"/>
        <item x="75"/>
        <item x="126"/>
        <item x="82"/>
        <item x="118"/>
        <item x="121"/>
        <item x="80"/>
        <item x="113"/>
        <item x="96"/>
        <item x="124"/>
        <item x="53"/>
        <item x="81"/>
        <item x="57"/>
        <item x="76"/>
        <item x="60"/>
        <item x="63"/>
        <item x="103"/>
        <item x="135"/>
        <item x="61"/>
        <item x="62"/>
        <item x="70"/>
        <item x="109"/>
        <item x="92"/>
        <item x="85"/>
        <item x="65"/>
        <item x="28"/>
        <item x="132"/>
        <item x="130"/>
        <item x="71"/>
        <item x="54"/>
        <item x="58"/>
        <item x="50"/>
        <item x="112"/>
        <item x="122"/>
        <item x="100"/>
        <item x="51"/>
        <item x="106"/>
        <item x="99"/>
        <item x="67"/>
        <item x="77"/>
        <item x="116"/>
        <item x="129"/>
        <item x="87"/>
        <item x="101"/>
        <item x="89"/>
        <item x="94"/>
        <item x="37"/>
        <item x="127"/>
        <item x="97"/>
        <item x="18"/>
        <item x="90"/>
        <item x="55"/>
        <item x="17"/>
        <item x="33"/>
        <item x="64"/>
        <item x="8"/>
        <item x="6"/>
        <item x="7"/>
        <item x="86"/>
        <item x="39"/>
        <item x="117"/>
        <item x="22"/>
        <item x="27"/>
        <item x="134"/>
        <item x="20"/>
        <item x="26"/>
        <item x="38"/>
        <item x="52"/>
        <item x="0"/>
        <item x="25"/>
        <item x="68"/>
        <item x="15"/>
        <item x="13"/>
        <item x="114"/>
        <item x="12"/>
        <item x="30"/>
        <item x="35"/>
        <item x="3"/>
        <item x="5"/>
        <item x="1"/>
        <item x="9"/>
        <item x="59"/>
        <item x="105"/>
        <item x="11"/>
        <item x="2"/>
        <item x="108"/>
        <item x="34"/>
        <item x="23"/>
        <item x="40"/>
        <item x="4"/>
        <item x="19"/>
        <item x="83"/>
        <item x="47"/>
        <item x="73"/>
        <item x="48"/>
        <item x="10"/>
        <item x="16"/>
        <item x="24"/>
        <item x="32"/>
        <item x="14"/>
        <item x="29"/>
        <item x="36"/>
        <item x="21"/>
        <item x="72"/>
        <item x="44"/>
        <item x="41"/>
        <item x="107"/>
        <item x="43"/>
        <item x="45"/>
        <item x="46"/>
        <item x="31"/>
        <item x="42"/>
        <item x="84"/>
      </items>
    </pivotField>
    <pivotField axis="axisRow" compact="0" outline="0" showAll="0" defaultSubtotal="0">
      <items count="793">
        <item x="7"/>
        <item x="634"/>
        <item x="625"/>
        <item x="366"/>
        <item x="322"/>
        <item x="332"/>
        <item x="785"/>
        <item x="448"/>
        <item x="304"/>
        <item x="220"/>
        <item x="277"/>
        <item x="423"/>
        <item x="572"/>
        <item x="392"/>
        <item x="148"/>
        <item x="661"/>
        <item x="296"/>
        <item x="401"/>
        <item x="626"/>
        <item x="558"/>
        <item x="617"/>
        <item x="469"/>
        <item x="406"/>
        <item x="573"/>
        <item x="193"/>
        <item x="775"/>
        <item x="29"/>
        <item x="637"/>
        <item x="432"/>
        <item x="534"/>
        <item x="9"/>
        <item x="792"/>
        <item x="421"/>
        <item x="591"/>
        <item x="670"/>
        <item x="377"/>
        <item x="26"/>
        <item x="729"/>
        <item x="66"/>
        <item x="386"/>
        <item x="696"/>
        <item x="359"/>
        <item x="607"/>
        <item x="656"/>
        <item x="700"/>
        <item x="475"/>
        <item x="188"/>
        <item x="272"/>
        <item x="299"/>
        <item x="164"/>
        <item x="256"/>
        <item x="388"/>
        <item x="329"/>
        <item x="328"/>
        <item x="695"/>
        <item x="135"/>
        <item x="752"/>
        <item x="453"/>
        <item x="623"/>
        <item x="314"/>
        <item x="524"/>
        <item x="621"/>
        <item x="677"/>
        <item x="390"/>
        <item x="680"/>
        <item x="340"/>
        <item x="444"/>
        <item x="333"/>
        <item x="370"/>
        <item x="630"/>
        <item x="223"/>
        <item x="227"/>
        <item x="200"/>
        <item x="703"/>
        <item x="97"/>
        <item x="235"/>
        <item x="509"/>
        <item x="100"/>
        <item x="300"/>
        <item x="53"/>
        <item x="632"/>
        <item x="684"/>
        <item x="355"/>
        <item x="622"/>
        <item x="82"/>
        <item x="657"/>
        <item x="17"/>
        <item x="640"/>
        <item x="305"/>
        <item x="644"/>
        <item x="710"/>
        <item x="51"/>
        <item x="336"/>
        <item x="56"/>
        <item x="594"/>
        <item x="57"/>
        <item x="531"/>
        <item x="271"/>
        <item x="379"/>
        <item x="456"/>
        <item x="356"/>
        <item x="181"/>
        <item x="458"/>
        <item x="744"/>
        <item x="344"/>
        <item x="25"/>
        <item x="408"/>
        <item x="606"/>
        <item x="709"/>
        <item x="460"/>
        <item x="310"/>
        <item x="39"/>
        <item x="575"/>
        <item x="184"/>
        <item x="570"/>
        <item x="603"/>
        <item x="59"/>
        <item x="202"/>
        <item x="274"/>
        <item x="313"/>
        <item x="364"/>
        <item x="173"/>
        <item x="505"/>
        <item x="712"/>
        <item x="428"/>
        <item x="581"/>
        <item x="84"/>
        <item x="140"/>
        <item x="12"/>
        <item x="282"/>
        <item x="389"/>
        <item x="250"/>
        <item x="713"/>
        <item x="114"/>
        <item x="437"/>
        <item x="702"/>
        <item x="681"/>
        <item x="273"/>
        <item x="327"/>
        <item x="584"/>
        <item x="569"/>
        <item x="89"/>
        <item x="697"/>
        <item x="80"/>
        <item x="692"/>
        <item x="228"/>
        <item x="478"/>
        <item x="578"/>
        <item x="479"/>
        <item x="686"/>
        <item x="334"/>
        <item x="779"/>
        <item x="629"/>
        <item x="232"/>
        <item x="98"/>
        <item x="742"/>
        <item x="689"/>
        <item x="360"/>
        <item x="251"/>
        <item x="319"/>
        <item x="781"/>
        <item x="563"/>
        <item x="557"/>
        <item x="354"/>
        <item x="88"/>
        <item x="189"/>
        <item x="782"/>
        <item x="497"/>
        <item x="679"/>
        <item x="155"/>
        <item x="396"/>
        <item x="85"/>
        <item x="659"/>
        <item x="83"/>
        <item x="682"/>
        <item x="501"/>
        <item x="553"/>
        <item x="683"/>
        <item x="162"/>
        <item x="221"/>
        <item x="41"/>
        <item x="585"/>
        <item x="765"/>
        <item x="291"/>
        <item x="474"/>
        <item x="784"/>
        <item x="770"/>
        <item x="619"/>
        <item x="707"/>
        <item x="311"/>
        <item x="198"/>
        <item x="380"/>
        <item x="721"/>
        <item x="602"/>
        <item x="338"/>
        <item x="747"/>
        <item x="222"/>
        <item x="698"/>
        <item x="307"/>
        <item x="628"/>
        <item x="515"/>
        <item x="365"/>
        <item x="211"/>
        <item x="699"/>
        <item x="513"/>
        <item x="225"/>
        <item x="382"/>
        <item x="11"/>
        <item x="61"/>
        <item x="283"/>
        <item x="298"/>
        <item x="363"/>
        <item x="589"/>
        <item x="138"/>
        <item x="599"/>
        <item x="252"/>
        <item x="726"/>
        <item x="455"/>
        <item x="439"/>
        <item x="50"/>
        <item x="536"/>
        <item x="489"/>
        <item x="257"/>
        <item x="522"/>
        <item x="440"/>
        <item x="741"/>
        <item x="154"/>
        <item x="555"/>
        <item x="436"/>
        <item x="199"/>
        <item x="185"/>
        <item x="576"/>
        <item x="674"/>
        <item x="326"/>
        <item x="631"/>
        <item x="384"/>
        <item x="309"/>
        <item x="351"/>
        <item x="362"/>
        <item x="30"/>
        <item x="588"/>
        <item x="183"/>
        <item x="471"/>
        <item x="597"/>
        <item x="230"/>
        <item x="119"/>
        <item x="174"/>
        <item x="275"/>
        <item x="90"/>
        <item x="55"/>
        <item x="266"/>
        <item x="165"/>
        <item x="592"/>
        <item x="516"/>
        <item x="418"/>
        <item x="750"/>
        <item x="586"/>
        <item x="761"/>
        <item x="485"/>
        <item x="547"/>
        <item x="443"/>
        <item x="5"/>
        <item x="150"/>
        <item x="451"/>
        <item x="243"/>
        <item x="281"/>
        <item x="618"/>
        <item x="551"/>
        <item x="21"/>
        <item x="745"/>
        <item x="349"/>
        <item x="638"/>
        <item x="171"/>
        <item x="438"/>
        <item x="262"/>
        <item x="691"/>
        <item x="556"/>
        <item x="476"/>
        <item x="740"/>
        <item x="301"/>
        <item x="646"/>
        <item x="579"/>
        <item x="704"/>
        <item x="728"/>
        <item x="182"/>
        <item x="693"/>
        <item x="550"/>
        <item x="191"/>
        <item x="417"/>
        <item x="748"/>
        <item x="604"/>
        <item x="278"/>
        <item x="276"/>
        <item x="446"/>
        <item x="268"/>
        <item x="231"/>
        <item x="587"/>
        <item x="749"/>
        <item x="323"/>
        <item x="280"/>
        <item x="774"/>
        <item x="500"/>
        <item x="358"/>
        <item x="627"/>
        <item x="81"/>
        <item x="477"/>
        <item x="385"/>
        <item x="258"/>
        <item x="195"/>
        <item x="571"/>
        <item x="526"/>
        <item x="320"/>
        <item x="783"/>
        <item x="552"/>
        <item x="374"/>
        <item x="470"/>
        <item x="52"/>
        <item x="131"/>
        <item x="767"/>
        <item x="285"/>
        <item x="487"/>
        <item x="514"/>
        <item x="568"/>
        <item x="378"/>
        <item x="168"/>
        <item x="706"/>
        <item x="429"/>
        <item x="8"/>
        <item x="294"/>
        <item x="321"/>
        <item x="762"/>
        <item x="216"/>
        <item x="764"/>
        <item x="648"/>
        <item x="609"/>
        <item x="34"/>
        <item x="502"/>
        <item x="481"/>
        <item x="776"/>
        <item x="530"/>
        <item x="18"/>
        <item x="113"/>
        <item x="139"/>
        <item x="157"/>
        <item x="624"/>
        <item x="151"/>
        <item x="613"/>
        <item x="708"/>
        <item x="499"/>
        <item x="337"/>
        <item x="263"/>
        <item x="582"/>
        <item x="507"/>
        <item x="654"/>
        <item x="422"/>
        <item x="727"/>
        <item x="350"/>
        <item x="65"/>
        <item x="548"/>
        <item x="564"/>
        <item x="63"/>
        <item x="357"/>
        <item x="565"/>
        <item x="116"/>
        <item x="653"/>
        <item x="259"/>
        <item x="373"/>
        <item x="601"/>
        <item x="743"/>
        <item x="269"/>
        <item x="658"/>
        <item x="508"/>
        <item x="214"/>
        <item x="72"/>
        <item x="10"/>
        <item x="218"/>
        <item x="450"/>
        <item x="538"/>
        <item x="27"/>
        <item x="246"/>
        <item x="306"/>
        <item x="260"/>
        <item x="224"/>
        <item x="537"/>
        <item x="687"/>
        <item x="79"/>
        <item x="109"/>
        <item x="459"/>
        <item x="441"/>
        <item x="149"/>
        <item x="433"/>
        <item x="248"/>
        <item x="641"/>
        <item x="639"/>
        <item x="290"/>
        <item x="466"/>
        <item x="763"/>
        <item x="777"/>
        <item x="484"/>
        <item x="35"/>
        <item x="735"/>
        <item x="486"/>
        <item x="488"/>
        <item x="147"/>
        <item x="491"/>
        <item x="511"/>
        <item x="616"/>
        <item x="768"/>
        <item x="253"/>
        <item x="353"/>
        <item x="339"/>
        <item x="190"/>
        <item x="724"/>
        <item x="449"/>
        <item x="315"/>
        <item x="115"/>
        <item x="203"/>
        <item x="352"/>
        <item x="402"/>
        <item x="468"/>
        <item x="660"/>
        <item x="279"/>
        <item x="615"/>
        <item x="293"/>
        <item x="23"/>
        <item x="675"/>
        <item x="397"/>
        <item x="324"/>
        <item x="435"/>
        <item x="598"/>
        <item x="541"/>
        <item x="503"/>
        <item x="302"/>
        <item x="204"/>
        <item x="175"/>
        <item x="212"/>
        <item x="736"/>
        <item x="404"/>
        <item x="431"/>
        <item x="172"/>
        <item x="694"/>
        <item x="178"/>
        <item x="600"/>
        <item x="106"/>
        <item x="480"/>
        <item x="643"/>
        <item x="662"/>
        <item x="36"/>
        <item x="44"/>
        <item x="153"/>
        <item x="186"/>
        <item x="130"/>
        <item x="620"/>
        <item x="15"/>
        <item x="144"/>
        <item x="93"/>
        <item x="465"/>
        <item x="177"/>
        <item x="722"/>
        <item x="756"/>
        <item x="325"/>
        <item x="566"/>
        <item x="94"/>
        <item x="69"/>
        <item x="254"/>
        <item x="217"/>
        <item x="605"/>
        <item x="371"/>
        <item x="467"/>
        <item x="112"/>
        <item x="381"/>
        <item x="76"/>
        <item x="68"/>
        <item x="407"/>
        <item x="399"/>
        <item x="690"/>
        <item x="419"/>
        <item x="187"/>
        <item x="331"/>
        <item x="409"/>
        <item x="308"/>
        <item x="527"/>
        <item x="180"/>
        <item x="434"/>
        <item x="16"/>
        <item x="583"/>
        <item x="111"/>
        <item x="701"/>
        <item x="60"/>
        <item x="472"/>
        <item x="42"/>
        <item x="48"/>
        <item x="146"/>
        <item x="244"/>
        <item x="723"/>
        <item x="758"/>
        <item x="757"/>
        <item x="504"/>
        <item x="295"/>
        <item x="669"/>
        <item x="158"/>
        <item x="330"/>
        <item x="78"/>
        <item x="737"/>
        <item x="22"/>
        <item x="525"/>
        <item x="46"/>
        <item x="43"/>
        <item x="247"/>
        <item x="77"/>
        <item x="194"/>
        <item x="145"/>
        <item x="372"/>
        <item x="233"/>
        <item x="580"/>
        <item x="769"/>
        <item x="196"/>
        <item x="567"/>
        <item x="176"/>
        <item x="2"/>
        <item x="179"/>
        <item x="673"/>
        <item x="790"/>
        <item x="267"/>
        <item x="346"/>
        <item x="778"/>
        <item x="420"/>
        <item x="4"/>
        <item x="415"/>
        <item x="452"/>
        <item x="169"/>
        <item x="528"/>
        <item x="105"/>
        <item x="133"/>
        <item x="517"/>
        <item x="510"/>
        <item x="562"/>
        <item x="286"/>
        <item x="442"/>
        <item x="375"/>
        <item x="122"/>
        <item x="167"/>
        <item x="772"/>
        <item x="668"/>
        <item x="387"/>
        <item x="270"/>
        <item x="612"/>
        <item x="318"/>
        <item x="28"/>
        <item x="32"/>
        <item x="121"/>
        <item x="642"/>
        <item x="733"/>
        <item x="376"/>
        <item x="45"/>
        <item x="241"/>
        <item x="546"/>
        <item x="760"/>
        <item x="655"/>
        <item x="532"/>
        <item x="229"/>
        <item x="483"/>
        <item x="791"/>
        <item x="400"/>
        <item x="103"/>
        <item x="3"/>
        <item x="766"/>
        <item x="127"/>
        <item x="197"/>
        <item x="719"/>
        <item x="108"/>
        <item x="544"/>
        <item x="234"/>
        <item x="92"/>
        <item x="62"/>
        <item x="86"/>
        <item x="715"/>
        <item x="75"/>
        <item x="755"/>
        <item x="464"/>
        <item x="123"/>
        <item x="219"/>
        <item x="739"/>
        <item x="24"/>
        <item x="405"/>
        <item x="717"/>
        <item x="676"/>
        <item x="759"/>
        <item x="161"/>
        <item x="236"/>
        <item x="215"/>
        <item x="398"/>
        <item x="104"/>
        <item x="424"/>
        <item x="95"/>
        <item x="207"/>
        <item x="152"/>
        <item x="71"/>
        <item x="738"/>
        <item x="297"/>
        <item x="554"/>
        <item x="780"/>
        <item x="91"/>
        <item x="445"/>
        <item x="403"/>
        <item x="427"/>
        <item x="73"/>
        <item x="6"/>
        <item x="107"/>
        <item x="74"/>
        <item x="343"/>
        <item x="132"/>
        <item x="347"/>
        <item x="20"/>
        <item x="462"/>
        <item x="720"/>
        <item x="549"/>
        <item x="201"/>
        <item x="636"/>
        <item x="533"/>
        <item x="58"/>
        <item x="787"/>
        <item x="208"/>
        <item x="730"/>
        <item x="593"/>
        <item x="649"/>
        <item x="645"/>
        <item x="495"/>
        <item x="751"/>
        <item x="261"/>
        <item x="38"/>
        <item x="610"/>
        <item x="335"/>
        <item x="64"/>
        <item x="395"/>
        <item x="117"/>
        <item x="49"/>
        <item x="492"/>
        <item x="342"/>
        <item x="391"/>
        <item x="137"/>
        <item x="512"/>
        <item x="136"/>
        <item x="206"/>
        <item x="590"/>
        <item x="129"/>
        <item x="292"/>
        <item x="633"/>
        <item x="156"/>
        <item x="725"/>
        <item x="19"/>
        <item x="705"/>
        <item x="142"/>
        <item x="635"/>
        <item x="143"/>
        <item x="87"/>
        <item x="539"/>
        <item x="678"/>
        <item x="490"/>
        <item x="574"/>
        <item x="771"/>
        <item x="447"/>
        <item x="540"/>
        <item x="255"/>
        <item x="650"/>
        <item x="163"/>
        <item x="542"/>
        <item x="101"/>
        <item x="412"/>
        <item x="663"/>
        <item x="789"/>
        <item x="54"/>
        <item x="265"/>
        <item x="685"/>
        <item x="496"/>
        <item x="543"/>
        <item x="608"/>
        <item x="245"/>
        <item x="711"/>
        <item x="367"/>
        <item x="493"/>
        <item x="249"/>
        <item x="160"/>
        <item x="410"/>
        <item x="99"/>
        <item x="284"/>
        <item x="159"/>
        <item x="614"/>
        <item x="457"/>
        <item x="192"/>
        <item x="577"/>
        <item x="595"/>
        <item x="33"/>
        <item x="666"/>
        <item x="118"/>
        <item x="134"/>
        <item x="461"/>
        <item x="166"/>
        <item x="786"/>
        <item x="506"/>
        <item x="383"/>
        <item x="535"/>
        <item x="520"/>
        <item x="1"/>
        <item x="141"/>
        <item x="473"/>
        <item x="425"/>
        <item x="559"/>
        <item x="519"/>
        <item x="454"/>
        <item x="288"/>
        <item x="753"/>
        <item x="341"/>
        <item x="238"/>
        <item x="494"/>
        <item x="393"/>
        <item x="746"/>
        <item x="361"/>
        <item x="317"/>
        <item x="664"/>
        <item x="773"/>
        <item x="716"/>
        <item x="37"/>
        <item x="14"/>
        <item x="369"/>
        <item x="714"/>
        <item x="731"/>
        <item x="213"/>
        <item x="125"/>
        <item x="611"/>
        <item x="596"/>
        <item x="413"/>
        <item x="120"/>
        <item x="110"/>
        <item x="47"/>
        <item x="647"/>
        <item x="718"/>
        <item x="312"/>
        <item x="170"/>
        <item x="463"/>
        <item x="31"/>
        <item x="368"/>
        <item x="529"/>
        <item x="688"/>
        <item x="209"/>
        <item x="651"/>
        <item x="671"/>
        <item x="13"/>
        <item x="210"/>
        <item x="732"/>
        <item x="411"/>
        <item x="237"/>
        <item x="518"/>
        <item x="242"/>
        <item x="545"/>
        <item x="521"/>
        <item x="652"/>
        <item x="226"/>
        <item x="102"/>
        <item x="345"/>
        <item x="239"/>
        <item x="316"/>
        <item x="70"/>
        <item x="96"/>
        <item x="482"/>
        <item x="289"/>
        <item x="523"/>
        <item x="40"/>
        <item x="287"/>
        <item x="205"/>
        <item x="754"/>
        <item x="240"/>
        <item x="788"/>
        <item x="128"/>
        <item x="665"/>
        <item x="394"/>
        <item x="124"/>
        <item x="264"/>
        <item x="414"/>
        <item x="416"/>
        <item x="126"/>
        <item x="303"/>
        <item x="560"/>
        <item x="667"/>
        <item x="734"/>
        <item x="498"/>
        <item x="561"/>
        <item x="348"/>
        <item x="430"/>
        <item x="672"/>
        <item x="426"/>
        <item x="67"/>
        <item x="0"/>
      </items>
    </pivotField>
    <pivotField axis="axisRow" compact="0" outline="0" showAll="0" defaultSubtotal="0">
      <items count="780">
        <item x="61"/>
        <item x="9"/>
        <item x="158"/>
        <item x="18"/>
        <item x="134"/>
        <item x="23"/>
        <item x="307"/>
        <item x="97"/>
        <item x="141"/>
        <item x="34"/>
        <item x="8"/>
        <item x="96"/>
        <item x="110"/>
        <item x="100"/>
        <item x="35"/>
        <item x="17"/>
        <item x="36"/>
        <item x="152"/>
        <item x="7"/>
        <item x="165"/>
        <item x="263"/>
        <item x="115"/>
        <item x="5"/>
        <item x="93"/>
        <item x="124"/>
        <item x="291"/>
        <item x="440"/>
        <item x="188"/>
        <item x="153"/>
        <item x="177"/>
        <item x="159"/>
        <item x="53"/>
        <item x="52"/>
        <item x="148"/>
        <item x="51"/>
        <item x="248"/>
        <item x="156"/>
        <item x="227"/>
        <item x="71"/>
        <item x="397"/>
        <item x="125"/>
        <item x="32"/>
        <item x="260"/>
        <item x="289"/>
        <item x="280"/>
        <item x="444"/>
        <item x="132"/>
        <item x="538"/>
        <item x="151"/>
        <item x="116"/>
        <item x="673"/>
        <item x="109"/>
        <item x="58"/>
        <item x="586"/>
        <item x="305"/>
        <item x="42"/>
        <item x="212"/>
        <item x="14"/>
        <item x="145"/>
        <item x="349"/>
        <item x="357"/>
        <item x="91"/>
        <item x="347"/>
        <item x="217"/>
        <item x="75"/>
        <item x="107"/>
        <item x="301"/>
        <item x="22"/>
        <item x="187"/>
        <item x="130"/>
        <item x="123"/>
        <item x="553"/>
        <item x="69"/>
        <item x="242"/>
        <item x="226"/>
        <item x="164"/>
        <item x="320"/>
        <item x="88"/>
        <item x="396"/>
        <item x="54"/>
        <item x="129"/>
        <item x="666"/>
        <item x="30"/>
        <item x="363"/>
        <item x="535"/>
        <item x="484"/>
        <item x="6"/>
        <item x="85"/>
        <item x="665"/>
        <item x="318"/>
        <item x="419"/>
        <item x="87"/>
        <item x="29"/>
        <item x="712"/>
        <item x="330"/>
        <item x="262"/>
        <item x="72"/>
        <item x="755"/>
        <item x="229"/>
        <item x="358"/>
        <item x="387"/>
        <item x="127"/>
        <item x="98"/>
        <item x="186"/>
        <item x="544"/>
        <item x="10"/>
        <item x="258"/>
        <item x="310"/>
        <item x="599"/>
        <item x="302"/>
        <item x="297"/>
        <item x="424"/>
        <item x="400"/>
        <item x="261"/>
        <item x="114"/>
        <item x="33"/>
        <item x="449"/>
        <item x="432"/>
        <item x="154"/>
        <item x="512"/>
        <item x="250"/>
        <item x="341"/>
        <item x="453"/>
        <item x="457"/>
        <item x="569"/>
        <item x="95"/>
        <item x="77"/>
        <item x="202"/>
        <item x="268"/>
        <item x="173"/>
        <item x="372"/>
        <item x="537"/>
        <item x="561"/>
        <item x="699"/>
        <item x="548"/>
        <item x="384"/>
        <item x="138"/>
        <item x="232"/>
        <item x="86"/>
        <item x="282"/>
        <item x="421"/>
        <item x="542"/>
        <item x="543"/>
        <item x="725"/>
        <item x="579"/>
        <item x="267"/>
        <item x="155"/>
        <item x="16"/>
        <item x="64"/>
        <item x="568"/>
        <item x="519"/>
        <item x="89"/>
        <item x="439"/>
        <item x="526"/>
        <item x="753"/>
        <item x="758"/>
        <item x="605"/>
        <item x="435"/>
        <item x="516"/>
        <item x="133"/>
        <item x="541"/>
        <item x="343"/>
        <item x="78"/>
        <item x="394"/>
        <item x="452"/>
        <item x="365"/>
        <item x="513"/>
        <item x="433"/>
        <item x="315"/>
        <item x="73"/>
        <item x="759"/>
        <item x="434"/>
        <item x="691"/>
        <item x="294"/>
        <item x="456"/>
        <item x="583"/>
        <item x="144"/>
        <item x="480"/>
        <item x="20"/>
        <item x="49"/>
        <item x="45"/>
        <item x="555"/>
        <item x="455"/>
        <item x="684"/>
        <item x="580"/>
        <item x="688"/>
        <item x="448"/>
        <item x="641"/>
        <item x="90"/>
        <item x="505"/>
        <item x="39"/>
        <item x="126"/>
        <item x="204"/>
        <item x="652"/>
        <item x="585"/>
        <item x="661"/>
        <item x="422"/>
        <item x="50"/>
        <item x="572"/>
        <item x="584"/>
        <item x="498"/>
        <item x="275"/>
        <item x="92"/>
        <item x="81"/>
        <item x="417"/>
        <item x="464"/>
        <item x="601"/>
        <item x="752"/>
        <item x="139"/>
        <item x="441"/>
        <item x="265"/>
        <item x="634"/>
        <item x="166"/>
        <item x="534"/>
        <item x="711"/>
        <item x="563"/>
        <item x="375"/>
        <item x="769"/>
        <item x="192"/>
        <item x="244"/>
        <item x="295"/>
        <item x="497"/>
        <item x="119"/>
        <item x="511"/>
        <item x="653"/>
        <item x="409"/>
        <item x="702"/>
        <item x="442"/>
        <item x="385"/>
        <item x="206"/>
        <item x="19"/>
        <item x="106"/>
        <item x="185"/>
        <item x="303"/>
        <item x="190"/>
        <item x="112"/>
        <item x="128"/>
        <item x="680"/>
        <item x="11"/>
        <item x="742"/>
        <item x="645"/>
        <item x="412"/>
        <item x="43"/>
        <item x="562"/>
        <item x="175"/>
        <item x="721"/>
        <item x="57"/>
        <item x="288"/>
        <item x="13"/>
        <item x="483"/>
        <item x="235"/>
        <item x="15"/>
        <item x="678"/>
        <item x="574"/>
        <item x="149"/>
        <item x="304"/>
        <item x="760"/>
        <item x="603"/>
        <item x="311"/>
        <item x="99"/>
        <item x="1"/>
        <item x="68"/>
        <item x="205"/>
        <item x="383"/>
        <item x="321"/>
        <item x="463"/>
        <item x="425"/>
        <item x="564"/>
        <item x="277"/>
        <item x="664"/>
        <item x="450"/>
        <item x="94"/>
        <item x="55"/>
        <item x="113"/>
        <item x="309"/>
        <item x="528"/>
        <item x="670"/>
        <item x="334"/>
        <item x="12"/>
        <item x="388"/>
        <item x="118"/>
        <item x="333"/>
        <item x="284"/>
        <item x="336"/>
        <item x="24"/>
        <item x="271"/>
        <item x="331"/>
        <item x="656"/>
        <item x="346"/>
        <item x="252"/>
        <item x="40"/>
        <item x="669"/>
        <item x="660"/>
        <item x="437"/>
        <item x="370"/>
        <item x="60"/>
        <item x="276"/>
        <item x="292"/>
        <item x="160"/>
        <item x="360"/>
        <item x="646"/>
        <item x="612"/>
        <item x="623"/>
        <item x="62"/>
        <item x="228"/>
        <item x="527"/>
        <item x="408"/>
        <item x="243"/>
        <item x="306"/>
        <item x="279"/>
        <item x="592"/>
        <item x="451"/>
        <item x="59"/>
        <item x="28"/>
        <item x="594"/>
        <item x="136"/>
        <item x="411"/>
        <item x="427"/>
        <item x="723"/>
        <item x="654"/>
        <item x="281"/>
        <item x="614"/>
        <item x="345"/>
        <item x="101"/>
        <item x="577"/>
        <item x="214"/>
        <item x="737"/>
        <item x="391"/>
        <item x="44"/>
        <item x="683"/>
        <item x="308"/>
        <item x="643"/>
        <item x="642"/>
        <item x="339"/>
        <item x="377"/>
        <item x="362"/>
        <item x="582"/>
        <item x="533"/>
        <item x="490"/>
        <item x="639"/>
        <item x="407"/>
        <item x="238"/>
        <item x="615"/>
        <item x="775"/>
        <item x="350"/>
        <item x="540"/>
        <item x="253"/>
        <item x="348"/>
        <item x="203"/>
        <item x="393"/>
        <item x="628"/>
        <item x="41"/>
        <item x="655"/>
        <item x="137"/>
        <item x="616"/>
        <item x="596"/>
        <item x="518"/>
        <item x="246"/>
        <item x="369"/>
        <item x="195"/>
        <item x="366"/>
        <item x="247"/>
        <item x="147"/>
        <item x="530"/>
        <item x="663"/>
        <item x="637"/>
        <item x="216"/>
        <item x="332"/>
        <item x="486"/>
        <item x="135"/>
        <item x="744"/>
        <item x="269"/>
        <item x="770"/>
        <item x="359"/>
        <item x="418"/>
        <item x="21"/>
        <item x="76"/>
        <item x="517"/>
        <item x="619"/>
        <item x="482"/>
        <item x="314"/>
        <item x="278"/>
        <item x="361"/>
        <item x="644"/>
        <item x="157"/>
        <item x="750"/>
        <item x="415"/>
        <item x="329"/>
        <item x="423"/>
        <item x="322"/>
        <item x="325"/>
        <item x="335"/>
        <item x="319"/>
        <item x="356"/>
        <item x="765"/>
        <item x="593"/>
        <item x="478"/>
        <item x="402"/>
        <item x="376"/>
        <item x="146"/>
        <item x="473"/>
        <item x="445"/>
        <item x="392"/>
        <item x="658"/>
        <item x="772"/>
        <item x="733"/>
        <item x="679"/>
        <item x="722"/>
        <item x="581"/>
        <item x="63"/>
        <item x="597"/>
        <item x="31"/>
        <item x="198"/>
        <item x="565"/>
        <item x="686"/>
        <item x="595"/>
        <item x="344"/>
        <item x="462"/>
        <item x="257"/>
        <item x="613"/>
        <item x="443"/>
        <item x="414"/>
        <item x="316"/>
        <item x="625"/>
        <item x="529"/>
        <item x="638"/>
        <item x="140"/>
        <item x="624"/>
        <item x="501"/>
        <item x="364"/>
        <item x="222"/>
        <item x="389"/>
        <item x="727"/>
        <item x="56"/>
        <item x="550"/>
        <item x="649"/>
        <item x="249"/>
        <item x="554"/>
        <item x="108"/>
        <item x="499"/>
        <item x="704"/>
        <item x="26"/>
        <item x="264"/>
        <item x="504"/>
        <item x="323"/>
        <item x="668"/>
        <item x="764"/>
        <item x="131"/>
        <item x="667"/>
        <item x="606"/>
        <item x="520"/>
        <item x="386"/>
        <item x="751"/>
        <item x="416"/>
        <item x="410"/>
        <item x="776"/>
        <item x="503"/>
        <item x="80"/>
        <item x="681"/>
        <item x="27"/>
        <item x="270"/>
        <item x="234"/>
        <item x="142"/>
        <item x="324"/>
        <item x="401"/>
        <item x="587"/>
        <item x="25"/>
        <item x="436"/>
        <item x="743"/>
        <item x="218"/>
        <item x="724"/>
        <item x="287"/>
        <item x="626"/>
        <item x="38"/>
        <item x="454"/>
        <item x="283"/>
        <item x="701"/>
        <item x="104"/>
        <item x="121"/>
        <item x="174"/>
        <item x="617"/>
        <item x="671"/>
        <item x="549"/>
        <item x="172"/>
        <item x="728"/>
        <item x="194"/>
        <item x="143"/>
        <item x="351"/>
        <item x="181"/>
        <item x="296"/>
        <item x="552"/>
        <item x="598"/>
        <item x="657"/>
        <item x="342"/>
        <item x="65"/>
        <item x="74"/>
        <item x="566"/>
        <item x="771"/>
        <item x="687"/>
        <item x="677"/>
        <item x="426"/>
        <item x="500"/>
        <item x="103"/>
        <item x="290"/>
        <item x="640"/>
        <item x="213"/>
        <item x="446"/>
        <item x="176"/>
        <item x="245"/>
        <item x="196"/>
        <item x="102"/>
        <item x="741"/>
        <item x="266"/>
        <item x="340"/>
        <item x="398"/>
        <item x="169"/>
        <item x="70"/>
        <item x="211"/>
        <item x="171"/>
        <item x="567"/>
        <item x="650"/>
        <item x="536"/>
        <item x="735"/>
        <item x="337"/>
        <item x="167"/>
        <item x="682"/>
        <item x="622"/>
        <item x="367"/>
        <item x="491"/>
        <item x="312"/>
        <item x="756"/>
        <item x="438"/>
        <item x="571"/>
        <item x="659"/>
        <item x="709"/>
        <item x="715"/>
        <item x="607"/>
        <item x="532"/>
        <item x="368"/>
        <item x="629"/>
        <item x="635"/>
        <item x="515"/>
        <item x="757"/>
        <item x="558"/>
        <item x="754"/>
        <item x="778"/>
        <item x="717"/>
        <item x="150"/>
        <item x="773"/>
        <item x="716"/>
        <item x="689"/>
        <item x="207"/>
        <item x="575"/>
        <item x="506"/>
        <item x="589"/>
        <item x="556"/>
        <item x="67"/>
        <item x="390"/>
        <item x="618"/>
        <item x="399"/>
        <item x="251"/>
        <item x="551"/>
        <item x="256"/>
        <item x="531"/>
        <item x="539"/>
        <item x="672"/>
        <item x="774"/>
        <item x="502"/>
        <item x="470"/>
        <item x="428"/>
        <item x="197"/>
        <item x="233"/>
        <item x="509"/>
        <item x="338"/>
        <item x="105"/>
        <item x="570"/>
        <item x="766"/>
        <item x="374"/>
        <item x="467"/>
        <item x="636"/>
        <item x="373"/>
        <item x="37"/>
        <item x="630"/>
        <item x="193"/>
        <item x="590"/>
        <item x="477"/>
        <item x="378"/>
        <item x="662"/>
        <item x="545"/>
        <item x="111"/>
        <item x="609"/>
        <item x="215"/>
        <item x="734"/>
        <item x="286"/>
        <item x="285"/>
        <item x="604"/>
        <item x="66"/>
        <item x="223"/>
        <item x="697"/>
        <item x="627"/>
        <item x="420"/>
        <item x="469"/>
        <item x="698"/>
        <item x="117"/>
        <item x="546"/>
        <item x="696"/>
        <item x="379"/>
        <item x="466"/>
        <item x="747"/>
        <item x="403"/>
        <item x="621"/>
        <item x="313"/>
        <item x="430"/>
        <item x="237"/>
        <item x="231"/>
        <item x="371"/>
        <item x="620"/>
        <item x="353"/>
        <item x="719"/>
        <item x="674"/>
        <item x="610"/>
        <item x="521"/>
        <item x="559"/>
        <item x="254"/>
        <item x="413"/>
        <item x="703"/>
        <item x="79"/>
        <item x="209"/>
        <item x="632"/>
        <item x="468"/>
        <item x="602"/>
        <item x="429"/>
        <item x="708"/>
        <item x="675"/>
        <item x="255"/>
        <item x="746"/>
        <item x="120"/>
        <item x="736"/>
        <item x="472"/>
        <item x="726"/>
        <item x="738"/>
        <item x="380"/>
        <item x="236"/>
        <item x="317"/>
        <item x="191"/>
        <item x="354"/>
        <item x="608"/>
        <item x="221"/>
        <item x="395"/>
        <item x="730"/>
        <item x="474"/>
        <item x="700"/>
        <item x="573"/>
        <item x="576"/>
        <item x="740"/>
        <item x="651"/>
        <item x="745"/>
        <item x="381"/>
        <item x="524"/>
        <item x="510"/>
        <item x="648"/>
        <item x="489"/>
        <item x="714"/>
        <item x="352"/>
        <item x="633"/>
        <item x="507"/>
        <item x="170"/>
        <item x="327"/>
        <item x="178"/>
        <item x="447"/>
        <item x="299"/>
        <item x="3"/>
        <item x="326"/>
        <item x="779"/>
        <item x="647"/>
        <item x="761"/>
        <item x="508"/>
        <item x="479"/>
        <item x="748"/>
        <item x="465"/>
        <item x="487"/>
        <item x="777"/>
        <item x="514"/>
        <item x="488"/>
        <item x="83"/>
        <item x="739"/>
        <item x="82"/>
        <item x="631"/>
        <item x="611"/>
        <item x="763"/>
        <item x="560"/>
        <item x="485"/>
        <item x="168"/>
        <item x="588"/>
        <item x="600"/>
        <item x="729"/>
        <item x="431"/>
        <item x="210"/>
        <item x="298"/>
        <item x="557"/>
        <item x="676"/>
        <item x="706"/>
        <item x="767"/>
        <item x="731"/>
        <item x="471"/>
        <item x="762"/>
        <item x="182"/>
        <item x="685"/>
        <item x="47"/>
        <item x="189"/>
        <item x="523"/>
        <item x="695"/>
        <item x="2"/>
        <item x="705"/>
        <item x="179"/>
        <item x="493"/>
        <item x="492"/>
        <item x="293"/>
        <item x="707"/>
        <item x="591"/>
        <item x="208"/>
        <item x="183"/>
        <item x="230"/>
        <item x="46"/>
        <item x="219"/>
        <item x="273"/>
        <item x="713"/>
        <item x="259"/>
        <item x="476"/>
        <item x="547"/>
        <item x="475"/>
        <item x="405"/>
        <item x="768"/>
        <item x="272"/>
        <item x="522"/>
        <item x="720"/>
        <item x="458"/>
        <item x="220"/>
        <item x="240"/>
        <item x="495"/>
        <item x="578"/>
        <item x="180"/>
        <item x="481"/>
        <item x="494"/>
        <item x="749"/>
        <item x="525"/>
        <item x="718"/>
        <item x="224"/>
        <item x="690"/>
        <item x="404"/>
        <item x="239"/>
        <item x="382"/>
        <item x="732"/>
        <item x="184"/>
        <item x="355"/>
        <item x="406"/>
        <item x="122"/>
        <item x="225"/>
        <item x="692"/>
        <item x="161"/>
        <item x="300"/>
        <item x="693"/>
        <item x="328"/>
        <item x="162"/>
        <item x="200"/>
        <item x="710"/>
        <item x="84"/>
        <item x="496"/>
        <item x="4"/>
        <item x="274"/>
        <item x="460"/>
        <item x="48"/>
        <item x="199"/>
        <item x="459"/>
        <item x="694"/>
        <item x="241"/>
        <item x="163"/>
        <item x="461"/>
        <item x="201"/>
        <item x="0"/>
      </items>
    </pivotField>
    <pivotField axis="axisRow" compact="0" outline="0" showAll="0" defaultSubtotal="0">
      <items count="327">
        <item x="52"/>
        <item x="9"/>
        <item x="72"/>
        <item x="7"/>
        <item x="31"/>
        <item x="34"/>
        <item x="8"/>
        <item x="5"/>
        <item x="17"/>
        <item x="74"/>
        <item x="32"/>
        <item x="44"/>
        <item x="37"/>
        <item x="49"/>
        <item x="101"/>
        <item x="65"/>
        <item x="14"/>
        <item x="30"/>
        <item x="83"/>
        <item x="100"/>
        <item x="64"/>
        <item x="73"/>
        <item x="59"/>
        <item x="45"/>
        <item x="19"/>
        <item x="113"/>
        <item x="1"/>
        <item x="36"/>
        <item x="164"/>
        <item x="38"/>
        <item x="54"/>
        <item x="76"/>
        <item x="123"/>
        <item x="10"/>
        <item x="28"/>
        <item x="60"/>
        <item x="180"/>
        <item x="176"/>
        <item x="21"/>
        <item x="91"/>
        <item x="6"/>
        <item x="78"/>
        <item x="84"/>
        <item x="26"/>
        <item x="27"/>
        <item x="125"/>
        <item x="163"/>
        <item x="189"/>
        <item x="149"/>
        <item x="102"/>
        <item x="221"/>
        <item x="16"/>
        <item x="71"/>
        <item x="43"/>
        <item x="94"/>
        <item x="214"/>
        <item x="98"/>
        <item x="20"/>
        <item x="22"/>
        <item x="18"/>
        <item x="183"/>
        <item x="93"/>
        <item x="53"/>
        <item x="270"/>
        <item x="103"/>
        <item x="55"/>
        <item x="139"/>
        <item x="197"/>
        <item x="169"/>
        <item x="171"/>
        <item x="82"/>
        <item x="81"/>
        <item x="187"/>
        <item x="280"/>
        <item x="148"/>
        <item x="33"/>
        <item x="145"/>
        <item x="63"/>
        <item x="12"/>
        <item x="95"/>
        <item x="127"/>
        <item x="62"/>
        <item x="35"/>
        <item x="25"/>
        <item x="47"/>
        <item x="85"/>
        <item x="51"/>
        <item x="77"/>
        <item x="15"/>
        <item x="220"/>
        <item x="298"/>
        <item x="92"/>
        <item x="157"/>
        <item x="61"/>
        <item x="267"/>
        <item x="29"/>
        <item x="289"/>
        <item x="199"/>
        <item x="80"/>
        <item x="13"/>
        <item x="50"/>
        <item x="195"/>
        <item x="87"/>
        <item x="182"/>
        <item x="122"/>
        <item x="313"/>
        <item x="58"/>
        <item x="248"/>
        <item x="97"/>
        <item x="242"/>
        <item x="323"/>
        <item x="75"/>
        <item x="181"/>
        <item x="223"/>
        <item x="99"/>
        <item x="118"/>
        <item x="222"/>
        <item x="288"/>
        <item x="217"/>
        <item x="86"/>
        <item x="24"/>
        <item x="213"/>
        <item x="226"/>
        <item x="275"/>
        <item x="144"/>
        <item x="178"/>
        <item x="177"/>
        <item x="240"/>
        <item x="271"/>
        <item x="39"/>
        <item x="218"/>
        <item x="120"/>
        <item x="66"/>
        <item x="198"/>
        <item x="159"/>
        <item x="46"/>
        <item x="269"/>
        <item x="209"/>
        <item x="114"/>
        <item x="160"/>
        <item x="89"/>
        <item x="260"/>
        <item x="206"/>
        <item x="11"/>
        <item x="48"/>
        <item x="281"/>
        <item x="57"/>
        <item x="282"/>
        <item x="235"/>
        <item x="216"/>
        <item x="312"/>
        <item x="202"/>
        <item x="179"/>
        <item x="146"/>
        <item x="314"/>
        <item x="283"/>
        <item x="124"/>
        <item x="132"/>
        <item x="112"/>
        <item x="67"/>
        <item x="208"/>
        <item x="141"/>
        <item x="190"/>
        <item x="126"/>
        <item x="194"/>
        <item x="96"/>
        <item x="186"/>
        <item x="201"/>
        <item x="285"/>
        <item x="262"/>
        <item x="273"/>
        <item x="151"/>
        <item x="310"/>
        <item x="211"/>
        <item x="274"/>
        <item x="215"/>
        <item x="115"/>
        <item x="224"/>
        <item x="170"/>
        <item x="138"/>
        <item x="200"/>
        <item x="311"/>
        <item x="266"/>
        <item x="134"/>
        <item x="268"/>
        <item x="326"/>
        <item x="265"/>
        <item x="152"/>
        <item x="191"/>
        <item x="165"/>
        <item x="140"/>
        <item x="257"/>
        <item x="251"/>
        <item x="108"/>
        <item x="243"/>
        <item x="278"/>
        <item x="150"/>
        <item x="252"/>
        <item x="307"/>
        <item x="324"/>
        <item x="290"/>
        <item x="264"/>
        <item x="204"/>
        <item x="315"/>
        <item x="119"/>
        <item x="255"/>
        <item x="287"/>
        <item x="293"/>
        <item x="234"/>
        <item x="162"/>
        <item x="111"/>
        <item x="3"/>
        <item x="79"/>
        <item x="184"/>
        <item x="292"/>
        <item x="259"/>
        <item x="277"/>
        <item x="279"/>
        <item x="137"/>
        <item x="284"/>
        <item x="303"/>
        <item x="219"/>
        <item x="69"/>
        <item x="308"/>
        <item x="300"/>
        <item x="276"/>
        <item x="207"/>
        <item x="261"/>
        <item x="291"/>
        <item x="286"/>
        <item x="158"/>
        <item x="174"/>
        <item x="192"/>
        <item x="325"/>
        <item x="23"/>
        <item x="319"/>
        <item x="272"/>
        <item x="88"/>
        <item x="320"/>
        <item x="210"/>
        <item x="203"/>
        <item x="241"/>
        <item x="188"/>
        <item x="230"/>
        <item x="254"/>
        <item x="322"/>
        <item x="136"/>
        <item x="128"/>
        <item x="258"/>
        <item x="250"/>
        <item x="41"/>
        <item x="110"/>
        <item x="317"/>
        <item x="233"/>
        <item x="196"/>
        <item x="263"/>
        <item x="316"/>
        <item x="153"/>
        <item x="236"/>
        <item x="256"/>
        <item x="56"/>
        <item x="147"/>
        <item x="117"/>
        <item x="245"/>
        <item x="109"/>
        <item x="68"/>
        <item x="249"/>
        <item x="302"/>
        <item x="304"/>
        <item x="212"/>
        <item x="232"/>
        <item x="173"/>
        <item x="121"/>
        <item x="172"/>
        <item x="2"/>
        <item x="167"/>
        <item x="107"/>
        <item x="301"/>
        <item x="225"/>
        <item x="231"/>
        <item x="239"/>
        <item x="238"/>
        <item x="161"/>
        <item x="133"/>
        <item x="321"/>
        <item x="143"/>
        <item x="135"/>
        <item x="246"/>
        <item x="294"/>
        <item x="155"/>
        <item x="205"/>
        <item x="166"/>
        <item x="90"/>
        <item x="318"/>
        <item x="40"/>
        <item x="306"/>
        <item x="193"/>
        <item x="253"/>
        <item x="299"/>
        <item x="244"/>
        <item x="175"/>
        <item x="309"/>
        <item x="185"/>
        <item x="154"/>
        <item x="116"/>
        <item x="296"/>
        <item x="70"/>
        <item x="247"/>
        <item x="105"/>
        <item x="305"/>
        <item x="4"/>
        <item x="295"/>
        <item x="104"/>
        <item x="168"/>
        <item x="42"/>
        <item x="156"/>
        <item x="228"/>
        <item x="237"/>
        <item x="142"/>
        <item x="130"/>
        <item x="297"/>
        <item x="227"/>
        <item x="106"/>
        <item x="229"/>
        <item x="129"/>
        <item x="131"/>
        <item x="0"/>
      </items>
    </pivotField>
    <pivotField compact="0" outline="0" subtotalTop="0" showAll="0" defaultSubtotal="0"/>
    <pivotField axis="axisRow" compact="0" outline="0" showAll="0" defaultSubtotal="0">
      <items count="1230">
        <item x="9"/>
        <item x="816"/>
        <item x="1130"/>
        <item x="517"/>
        <item x="326"/>
        <item x="631"/>
        <item x="474"/>
        <item x="363"/>
        <item x="554"/>
        <item x="154"/>
        <item x="179"/>
        <item x="533"/>
        <item x="170"/>
        <item x="805"/>
        <item x="1051"/>
        <item x="851"/>
        <item x="477"/>
        <item x="341"/>
        <item x="23"/>
        <item x="221"/>
        <item x="118"/>
        <item x="8"/>
        <item x="1057"/>
        <item x="1216"/>
        <item x="168"/>
        <item x="201"/>
        <item x="1181"/>
        <item x="173"/>
        <item x="36"/>
        <item x="304"/>
        <item x="302"/>
        <item x="1163"/>
        <item x="418"/>
        <item x="913"/>
        <item x="703"/>
        <item x="623"/>
        <item x="835"/>
        <item x="1017"/>
        <item x="11"/>
        <item x="323"/>
        <item x="94"/>
        <item x="1201"/>
        <item x="1199"/>
        <item x="620"/>
        <item x="220"/>
        <item x="57"/>
        <item x="1093"/>
        <item x="22"/>
        <item x="1111"/>
        <item x="17"/>
        <item x="1060"/>
        <item x="494"/>
        <item x="996"/>
        <item x="885"/>
        <item x="284"/>
        <item x="1148"/>
        <item x="1165"/>
        <item x="136"/>
        <item x="38"/>
        <item x="1182"/>
        <item x="752"/>
        <item x="437"/>
        <item x="113"/>
        <item x="998"/>
        <item x="832"/>
        <item x="769"/>
        <item x="138"/>
        <item x="1166"/>
        <item x="643"/>
        <item x="151"/>
        <item x="1033"/>
        <item x="970"/>
        <item x="266"/>
        <item x="514"/>
        <item x="396"/>
        <item x="358"/>
        <item x="240"/>
        <item x="1020"/>
        <item x="736"/>
        <item x="1123"/>
        <item x="1203"/>
        <item x="1218"/>
        <item x="553"/>
        <item x="95"/>
        <item x="551"/>
        <item x="1054"/>
        <item x="18"/>
        <item x="198"/>
        <item x="260"/>
        <item x="844"/>
        <item x="700"/>
        <item x="376"/>
        <item x="1074"/>
        <item x="953"/>
        <item x="69"/>
        <item x="785"/>
        <item x="662"/>
        <item x="868"/>
        <item x="1184"/>
        <item x="733"/>
        <item x="516"/>
        <item x="204"/>
        <item x="1078"/>
        <item x="471"/>
        <item x="1129"/>
        <item x="140"/>
        <item x="167"/>
        <item x="1052"/>
        <item x="783"/>
        <item x="803"/>
        <item x="473"/>
        <item x="29"/>
        <item x="771"/>
        <item x="35"/>
        <item x="1026"/>
        <item x="866"/>
        <item x="597"/>
        <item x="55"/>
        <item x="625"/>
        <item x="360"/>
        <item x="433"/>
        <item x="6"/>
        <item x="1146"/>
        <item x="261"/>
        <item x="644"/>
        <item x="1095"/>
        <item x="321"/>
        <item x="812"/>
        <item x="483"/>
        <item x="1096"/>
        <item x="1104"/>
        <item x="1127"/>
        <item x="322"/>
        <item x="439"/>
        <item x="568"/>
        <item x="377"/>
        <item x="97"/>
        <item x="774"/>
        <item x="909"/>
        <item x="921"/>
        <item x="200"/>
        <item x="584"/>
        <item x="440"/>
        <item x="219"/>
        <item x="106"/>
        <item x="300"/>
        <item x="361"/>
        <item x="638"/>
        <item x="217"/>
        <item x="578"/>
        <item x="401"/>
        <item x="561"/>
        <item x="1014"/>
        <item x="980"/>
        <item x="25"/>
        <item x="96"/>
        <item x="303"/>
        <item x="32"/>
        <item x="30"/>
        <item x="791"/>
        <item x="493"/>
        <item x="523"/>
        <item x="1019"/>
        <item x="811"/>
        <item x="943"/>
        <item x="481"/>
        <item x="694"/>
        <item x="175"/>
        <item x="77"/>
        <item x="1161"/>
        <item x="907"/>
        <item x="210"/>
        <item x="559"/>
        <item x="1210"/>
        <item x="830"/>
        <item x="1168"/>
        <item x="236"/>
        <item x="34"/>
        <item x="950"/>
        <item x="398"/>
        <item x="750"/>
        <item x="1098"/>
        <item x="339"/>
        <item x="587"/>
        <item x="1036"/>
        <item x="526"/>
        <item x="359"/>
        <item x="1178"/>
        <item x="146"/>
        <item x="1031"/>
        <item x="74"/>
        <item x="355"/>
        <item x="972"/>
        <item x="1067"/>
        <item x="117"/>
        <item x="672"/>
        <item x="831"/>
        <item x="52"/>
        <item x="823"/>
        <item x="194"/>
        <item x="242"/>
        <item x="946"/>
        <item x="590"/>
        <item x="974"/>
        <item x="253"/>
        <item x="131"/>
        <item x="735"/>
        <item x="13"/>
        <item x="144"/>
        <item x="756"/>
        <item x="447"/>
        <item x="565"/>
        <item x="701"/>
        <item x="325"/>
        <item x="490"/>
        <item x="295"/>
        <item x="598"/>
        <item x="1056"/>
        <item x="171"/>
        <item x="772"/>
        <item x="849"/>
        <item x="777"/>
        <item x="193"/>
        <item x="1189"/>
        <item x="455"/>
        <item x="1003"/>
        <item x="743"/>
        <item x="369"/>
        <item x="335"/>
        <item x="910"/>
        <item x="541"/>
        <item x="264"/>
        <item x="115"/>
        <item x="1072"/>
        <item x="573"/>
        <item x="659"/>
        <item x="841"/>
        <item x="378"/>
        <item x="1059"/>
        <item x="1167"/>
        <item x="804"/>
        <item x="633"/>
        <item x="680"/>
        <item x="367"/>
        <item x="72"/>
        <item x="825"/>
        <item x="834"/>
        <item x="45"/>
        <item x="407"/>
        <item x="1223"/>
        <item x="510"/>
        <item x="1132"/>
        <item x="600"/>
        <item x="1174"/>
        <item x="64"/>
        <item x="417"/>
        <item x="806"/>
        <item x="16"/>
        <item x="1120"/>
        <item x="1077"/>
        <item x="436"/>
        <item x="718"/>
        <item x="687"/>
        <item x="469"/>
        <item x="531"/>
        <item x="357"/>
        <item x="870"/>
        <item x="665"/>
        <item x="1204"/>
        <item x="975"/>
        <item x="624"/>
        <item x="126"/>
        <item x="5"/>
        <item x="286"/>
        <item x="288"/>
        <item x="320"/>
        <item x="543"/>
        <item x="878"/>
        <item x="263"/>
        <item x="674"/>
        <item x="15"/>
        <item x="945"/>
        <item x="626"/>
        <item x="99"/>
        <item x="647"/>
        <item x="353"/>
        <item x="287"/>
        <item x="1015"/>
        <item x="239"/>
        <item x="169"/>
        <item x="328"/>
        <item x="556"/>
        <item x="1157"/>
        <item x="698"/>
        <item x="748"/>
        <item x="1030"/>
        <item x="731"/>
        <item x="235"/>
        <item x="1022"/>
        <item x="1139"/>
        <item x="195"/>
        <item x="262"/>
        <item x="306"/>
        <item x="1101"/>
        <item x="595"/>
        <item x="1221"/>
        <item x="283"/>
        <item x="197"/>
        <item x="161"/>
        <item x="883"/>
        <item x="137"/>
        <item x="139"/>
        <item x="630"/>
        <item x="10"/>
        <item x="666"/>
        <item x="669"/>
        <item x="773"/>
        <item x="780"/>
        <item x="374"/>
        <item x="758"/>
        <item x="218"/>
        <item x="281"/>
        <item x="726"/>
        <item x="434"/>
        <item x="1185"/>
        <item x="664"/>
        <item x="555"/>
        <item x="495"/>
        <item x="441"/>
        <item x="621"/>
        <item x="982"/>
        <item x="778"/>
        <item x="180"/>
        <item x="1208"/>
        <item x="414"/>
        <item x="766"/>
        <item x="230"/>
        <item x="54"/>
        <item x="737"/>
        <item x="354"/>
        <item x="1110"/>
        <item x="709"/>
        <item x="244"/>
        <item x="393"/>
        <item x="642"/>
        <item x="315"/>
        <item x="475"/>
        <item x="564"/>
        <item x="250"/>
        <item x="1195"/>
        <item x="324"/>
        <item x="327"/>
        <item x="209"/>
        <item x="918"/>
        <item x="476"/>
        <item x="108"/>
        <item x="702"/>
        <item x="14"/>
        <item x="837"/>
        <item x="723"/>
        <item x="445"/>
        <item x="153"/>
        <item x="59"/>
        <item x="560"/>
        <item x="399"/>
        <item x="468"/>
        <item x="892"/>
        <item x="667"/>
        <item x="98"/>
        <item x="911"/>
        <item x="1039"/>
        <item x="839"/>
        <item x="734"/>
        <item x="1205"/>
        <item x="853"/>
        <item x="640"/>
        <item x="411"/>
        <item x="502"/>
        <item x="116"/>
        <item x="395"/>
        <item x="545"/>
        <item x="70"/>
        <item x="886"/>
        <item x="583"/>
        <item x="738"/>
        <item x="708"/>
        <item x="203"/>
        <item x="875"/>
        <item x="1144"/>
        <item x="754"/>
        <item x="53"/>
        <item x="412"/>
        <item x="871"/>
        <item x="809"/>
        <item x="690"/>
        <item x="1226"/>
        <item x="663"/>
        <item x="602"/>
        <item x="983"/>
        <item x="519"/>
        <item x="65"/>
        <item x="730"/>
        <item x="741"/>
        <item x="506"/>
        <item x="619"/>
        <item x="530"/>
        <item x="51"/>
        <item x="714"/>
        <item x="588"/>
        <item x="511"/>
        <item x="400"/>
        <item x="747"/>
        <item x="60"/>
        <item x="929"/>
        <item x="1021"/>
        <item x="237"/>
        <item x="482"/>
        <item x="539"/>
        <item x="105"/>
        <item x="1217"/>
        <item x="768"/>
        <item x="58"/>
        <item x="470"/>
        <item x="1046"/>
        <item x="807"/>
        <item x="275"/>
        <item x="985"/>
        <item x="1001"/>
        <item x="12"/>
        <item x="299"/>
        <item x="102"/>
        <item x="589"/>
        <item x="794"/>
        <item x="770"/>
        <item x="613"/>
        <item x="692"/>
        <item x="739"/>
        <item x="710"/>
        <item x="977"/>
        <item x="499"/>
        <item x="704"/>
        <item x="435"/>
        <item x="101"/>
        <item x="270"/>
        <item x="1209"/>
        <item x="83"/>
        <item x="362"/>
        <item x="594"/>
        <item x="285"/>
        <item x="1147"/>
        <item x="717"/>
        <item x="174"/>
        <item x="461"/>
        <item x="1064"/>
        <item x="668"/>
        <item x="19"/>
        <item x="576"/>
        <item x="504"/>
        <item x="721"/>
        <item x="1136"/>
        <item x="903"/>
        <item x="890"/>
        <item x="550"/>
        <item x="932"/>
        <item x="251"/>
        <item x="183"/>
        <item x="1187"/>
        <item x="800"/>
        <item x="165"/>
        <item x="446"/>
        <item x="1097"/>
        <item x="848"/>
        <item x="368"/>
        <item x="652"/>
        <item x="443"/>
        <item x="91"/>
        <item x="246"/>
        <item x="457"/>
        <item x="1058"/>
        <item x="81"/>
        <item x="73"/>
        <item x="847"/>
        <item x="925"/>
        <item x="724"/>
        <item x="43"/>
        <item x="767"/>
        <item x="978"/>
        <item x="431"/>
        <item x="742"/>
        <item x="685"/>
        <item x="869"/>
        <item x="208"/>
        <item x="607"/>
        <item x="976"/>
        <item x="249"/>
        <item x="833"/>
        <item x="492"/>
        <item x="406"/>
        <item x="852"/>
        <item x="394"/>
        <item x="958"/>
        <item x="904"/>
        <item x="1050"/>
        <item x="650"/>
        <item x="364"/>
        <item x="425"/>
        <item x="1102"/>
        <item x="1158"/>
        <item x="873"/>
        <item x="390"/>
        <item x="311"/>
        <item x="145"/>
        <item x="422"/>
        <item x="160"/>
        <item x="93"/>
        <item x="537"/>
        <item x="1133"/>
        <item x="1113"/>
        <item x="641"/>
        <item x="1183"/>
        <item x="205"/>
        <item x="1106"/>
        <item x="1061"/>
        <item x="416"/>
        <item x="681"/>
        <item x="1055"/>
        <item x="549"/>
        <item x="464"/>
        <item x="1196"/>
        <item x="872"/>
        <item x="349"/>
        <item x="821"/>
        <item x="84"/>
        <item x="673"/>
        <item x="1089"/>
        <item x="373"/>
        <item x="1169"/>
        <item x="1062"/>
        <item x="518"/>
        <item x="1202"/>
        <item x="340"/>
        <item x="682"/>
        <item x="732"/>
        <item x="496"/>
        <item x="955"/>
        <item x="313"/>
        <item x="1071"/>
        <item x="1193"/>
        <item x="40"/>
        <item x="192"/>
        <item x="1018"/>
        <item x="428"/>
        <item x="670"/>
        <item x="187"/>
        <item x="1171"/>
        <item x="632"/>
        <item x="727"/>
        <item x="89"/>
        <item x="1076"/>
        <item x="1037"/>
        <item x="1138"/>
        <item x="268"/>
        <item x="1134"/>
        <item x="924"/>
        <item x="1164"/>
        <item x="397"/>
        <item x="808"/>
        <item x="763"/>
        <item x="294"/>
        <item x="658"/>
        <item x="1121"/>
        <item x="789"/>
        <item x="966"/>
        <item x="525"/>
        <item x="7"/>
        <item x="749"/>
        <item x="817"/>
        <item x="334"/>
        <item x="375"/>
        <item x="124"/>
        <item x="128"/>
        <item x="26"/>
        <item x="206"/>
        <item x="1082"/>
        <item x="129"/>
        <item x="592"/>
        <item x="188"/>
        <item x="1128"/>
        <item x="465"/>
        <item x="291"/>
        <item x="344"/>
        <item x="134"/>
        <item x="1094"/>
        <item x="1126"/>
        <item x="1034"/>
        <item x="915"/>
        <item x="1152"/>
        <item x="135"/>
        <item x="330"/>
        <item x="245"/>
        <item x="104"/>
        <item x="442"/>
        <item x="196"/>
        <item x="1172"/>
        <item x="207"/>
        <item x="586"/>
        <item x="387"/>
        <item x="1075"/>
        <item x="928"/>
        <item x="24"/>
        <item x="917"/>
        <item x="939"/>
        <item x="969"/>
        <item x="421"/>
        <item x="836"/>
        <item x="61"/>
        <item x="606"/>
        <item x="451"/>
        <item x="47"/>
        <item x="857"/>
        <item x="1024"/>
        <item x="1116"/>
        <item x="1004"/>
        <item x="1080"/>
        <item x="182"/>
        <item x="991"/>
        <item x="713"/>
        <item x="223"/>
        <item x="580"/>
        <item x="350"/>
        <item x="813"/>
        <item x="654"/>
        <item x="846"/>
        <item x="382"/>
        <item x="888"/>
        <item x="615"/>
        <item x="798"/>
        <item x="247"/>
        <item x="333"/>
        <item x="513"/>
        <item x="1141"/>
        <item x="85"/>
        <item x="391"/>
        <item x="775"/>
        <item x="156"/>
        <item x="827"/>
        <item x="661"/>
        <item x="1023"/>
        <item x="944"/>
        <item x="293"/>
        <item x="405"/>
        <item x="790"/>
        <item x="31"/>
        <item x="997"/>
        <item x="762"/>
        <item x="1011"/>
        <item x="1108"/>
        <item x="163"/>
        <item x="290"/>
        <item x="979"/>
        <item x="1002"/>
        <item x="689"/>
        <item x="202"/>
        <item x="248"/>
        <item x="801"/>
        <item x="627"/>
        <item x="458"/>
        <item x="225"/>
        <item x="62"/>
        <item x="515"/>
        <item x="610"/>
        <item x="971"/>
        <item x="78"/>
        <item x="100"/>
        <item x="509"/>
        <item x="2"/>
        <item x="814"/>
        <item x="570"/>
        <item x="103"/>
        <item x="384"/>
        <item x="450"/>
        <item x="1007"/>
        <item x="867"/>
        <item x="757"/>
        <item x="720"/>
        <item x="938"/>
        <item x="289"/>
        <item x="176"/>
        <item x="498"/>
        <item x="380"/>
        <item x="993"/>
        <item x="820"/>
        <item x="552"/>
        <item x="46"/>
        <item x="999"/>
        <item x="133"/>
        <item x="655"/>
        <item x="686"/>
        <item x="282"/>
        <item x="927"/>
        <item x="1099"/>
        <item x="520"/>
        <item x="535"/>
        <item x="660"/>
        <item x="317"/>
        <item x="172"/>
        <item x="189"/>
        <item x="863"/>
        <item x="141"/>
        <item x="1047"/>
        <item x="728"/>
        <item x="1207"/>
        <item x="900"/>
        <item x="796"/>
        <item x="524"/>
        <item x="981"/>
        <item x="746"/>
        <item x="273"/>
        <item x="296"/>
        <item x="162"/>
        <item x="142"/>
        <item x="992"/>
        <item x="711"/>
        <item x="365"/>
        <item x="1153"/>
        <item x="1038"/>
        <item x="331"/>
        <item x="634"/>
        <item x="675"/>
        <item x="277"/>
        <item x="536"/>
        <item x="905"/>
        <item x="1135"/>
        <item x="432"/>
        <item x="329"/>
        <item x="572"/>
        <item x="231"/>
        <item x="233"/>
        <item x="828"/>
        <item x="1214"/>
        <item x="462"/>
        <item x="1010"/>
        <item x="914"/>
        <item x="347"/>
        <item x="1065"/>
        <item x="942"/>
        <item x="920"/>
        <item x="147"/>
        <item x="745"/>
        <item x="1087"/>
        <item x="429"/>
        <item x="424"/>
        <item x="1012"/>
        <item x="899"/>
        <item x="1044"/>
        <item x="601"/>
        <item x="646"/>
        <item x="845"/>
        <item x="272"/>
        <item x="898"/>
        <item x="484"/>
        <item x="755"/>
        <item x="787"/>
        <item x="1190"/>
        <item x="793"/>
        <item x="1105"/>
        <item x="678"/>
        <item x="987"/>
        <item x="908"/>
        <item x="336"/>
        <item x="265"/>
        <item x="538"/>
        <item x="527"/>
        <item x="385"/>
        <item x="1081"/>
        <item x="33"/>
        <item x="413"/>
        <item x="1176"/>
        <item x="1159"/>
        <item x="1118"/>
        <item x="278"/>
        <item x="107"/>
        <item x="157"/>
        <item x="994"/>
        <item x="901"/>
        <item x="351"/>
        <item x="56"/>
        <item x="822"/>
        <item x="1090"/>
        <item x="931"/>
        <item x="478"/>
        <item x="880"/>
        <item x="699"/>
        <item x="1035"/>
        <item x="882"/>
        <item x="318"/>
        <item x="764"/>
        <item x="254"/>
        <item x="611"/>
        <item x="797"/>
        <item x="656"/>
        <item x="243"/>
        <item x="20"/>
        <item x="211"/>
        <item x="843"/>
        <item x="232"/>
        <item x="877"/>
        <item x="696"/>
        <item x="579"/>
        <item x="596"/>
        <item x="637"/>
        <item x="1107"/>
        <item x="472"/>
        <item x="612"/>
        <item x="121"/>
        <item x="1213"/>
        <item x="269"/>
        <item x="571"/>
        <item x="653"/>
        <item x="1027"/>
        <item x="408"/>
        <item x="88"/>
        <item x="1083"/>
        <item x="760"/>
        <item x="964"/>
        <item x="427"/>
        <item x="1043"/>
        <item x="989"/>
        <item x="792"/>
        <item x="501"/>
        <item x="356"/>
        <item x="316"/>
        <item x="534"/>
        <item x="448"/>
        <item x="276"/>
        <item x="569"/>
        <item x="460"/>
        <item x="1150"/>
        <item x="308"/>
        <item x="956"/>
        <item x="864"/>
        <item x="1114"/>
        <item x="488"/>
        <item x="815"/>
        <item x="292"/>
        <item x="861"/>
        <item x="818"/>
        <item x="48"/>
        <item x="952"/>
        <item x="862"/>
        <item x="940"/>
        <item x="963"/>
        <item x="765"/>
        <item x="1170"/>
        <item x="256"/>
        <item x="581"/>
        <item x="1151"/>
        <item x="274"/>
        <item x="614"/>
        <item x="934"/>
        <item x="826"/>
        <item x="1084"/>
        <item x="782"/>
        <item x="1025"/>
        <item x="923"/>
        <item x="919"/>
        <item x="92"/>
        <item x="314"/>
        <item x="1117"/>
        <item x="1040"/>
        <item x="591"/>
        <item x="1115"/>
        <item x="603"/>
        <item x="544"/>
        <item x="529"/>
        <item x="1041"/>
        <item x="894"/>
        <item x="238"/>
        <item x="1142"/>
        <item x="21"/>
        <item x="386"/>
        <item x="566"/>
        <item x="876"/>
        <item x="679"/>
        <item x="936"/>
        <item x="388"/>
        <item x="479"/>
        <item x="695"/>
        <item x="66"/>
        <item x="528"/>
        <item x="1068"/>
        <item x="906"/>
        <item x="27"/>
        <item x="922"/>
        <item x="28"/>
        <item x="257"/>
        <item x="532"/>
        <item x="683"/>
        <item x="567"/>
        <item x="466"/>
        <item x="1198"/>
        <item x="86"/>
        <item x="988"/>
        <item x="305"/>
        <item x="1008"/>
        <item x="109"/>
        <item x="463"/>
        <item x="63"/>
        <item x="3"/>
        <item x="926"/>
        <item x="252"/>
        <item x="487"/>
        <item x="491"/>
        <item x="916"/>
        <item x="959"/>
        <item x="954"/>
        <item x="838"/>
        <item x="332"/>
        <item x="902"/>
        <item x="1086"/>
        <item x="897"/>
        <item x="370"/>
        <item x="229"/>
        <item x="799"/>
        <item x="420"/>
        <item x="705"/>
        <item x="346"/>
        <item x="722"/>
        <item x="1197"/>
        <item x="639"/>
        <item x="691"/>
        <item x="1005"/>
        <item x="984"/>
        <item x="651"/>
        <item x="392"/>
        <item x="860"/>
        <item x="649"/>
        <item x="786"/>
        <item x="1045"/>
        <item x="546"/>
        <item x="937"/>
        <item x="795"/>
        <item x="44"/>
        <item x="1160"/>
        <item x="859"/>
        <item x="114"/>
        <item x="164"/>
        <item x="744"/>
        <item x="1143"/>
        <item x="178"/>
        <item x="415"/>
        <item x="865"/>
        <item x="725"/>
        <item x="941"/>
        <item x="1175"/>
        <item x="881"/>
        <item x="856"/>
        <item x="948"/>
        <item x="577"/>
        <item x="1188"/>
        <item x="1013"/>
        <item x="1154"/>
        <item x="1100"/>
        <item x="39"/>
        <item x="858"/>
        <item x="548"/>
        <item x="1048"/>
        <item x="280"/>
        <item x="617"/>
        <item x="227"/>
        <item x="123"/>
        <item x="143"/>
        <item x="1227"/>
        <item x="403"/>
        <item x="430"/>
        <item x="190"/>
        <item x="884"/>
        <item x="688"/>
        <item x="426"/>
        <item x="879"/>
        <item x="1179"/>
        <item x="1088"/>
        <item x="850"/>
        <item x="467"/>
        <item x="990"/>
        <item x="224"/>
        <item x="71"/>
        <item x="1156"/>
        <item x="810"/>
        <item x="842"/>
        <item x="127"/>
        <item x="616"/>
        <item x="1192"/>
        <item x="1228"/>
        <item x="1122"/>
        <item x="1145"/>
        <item x="781"/>
        <item x="159"/>
        <item x="366"/>
        <item x="729"/>
        <item x="152"/>
        <item x="186"/>
        <item x="505"/>
        <item x="829"/>
        <item x="962"/>
        <item x="967"/>
        <item x="348"/>
        <item x="352"/>
        <item x="563"/>
        <item x="419"/>
        <item x="1063"/>
        <item x="75"/>
        <item x="67"/>
        <item x="381"/>
        <item x="1092"/>
        <item x="629"/>
        <item x="76"/>
        <item x="973"/>
        <item x="542"/>
        <item x="389"/>
        <item x="130"/>
        <item x="1194"/>
        <item x="87"/>
        <item x="310"/>
        <item x="453"/>
        <item x="312"/>
        <item x="965"/>
        <item x="1191"/>
        <item x="438"/>
        <item x="319"/>
        <item x="158"/>
        <item x="547"/>
        <item x="402"/>
        <item x="49"/>
        <item x="503"/>
        <item x="423"/>
        <item x="4"/>
        <item x="891"/>
        <item x="716"/>
        <item x="191"/>
        <item x="459"/>
        <item x="110"/>
        <item x="1119"/>
        <item x="1222"/>
        <item x="1049"/>
        <item x="80"/>
        <item x="582"/>
        <item x="1155"/>
        <item x="657"/>
        <item x="1"/>
        <item x="82"/>
        <item x="185"/>
        <item x="671"/>
        <item x="1085"/>
        <item x="1131"/>
        <item x="309"/>
        <item x="1211"/>
        <item x="761"/>
        <item x="371"/>
        <item x="228"/>
        <item x="199"/>
        <item x="125"/>
        <item x="712"/>
        <item x="1109"/>
        <item x="715"/>
        <item x="697"/>
        <item x="342"/>
        <item x="383"/>
        <item x="1212"/>
        <item x="874"/>
        <item x="1173"/>
        <item x="1032"/>
        <item x="1140"/>
        <item x="214"/>
        <item x="887"/>
        <item x="1028"/>
        <item x="307"/>
        <item x="1137"/>
        <item x="574"/>
        <item x="485"/>
        <item x="995"/>
        <item x="234"/>
        <item x="1224"/>
        <item x="740"/>
        <item x="751"/>
        <item x="79"/>
        <item x="895"/>
        <item x="279"/>
        <item x="456"/>
        <item x="1066"/>
        <item x="444"/>
        <item x="585"/>
        <item x="1070"/>
        <item x="404"/>
        <item x="893"/>
        <item x="122"/>
        <item x="776"/>
        <item x="486"/>
        <item x="784"/>
        <item x="410"/>
        <item x="480"/>
        <item x="1091"/>
        <item x="677"/>
        <item x="896"/>
        <item x="449"/>
        <item x="1162"/>
        <item x="68"/>
        <item x="166"/>
        <item x="1103"/>
        <item x="1177"/>
        <item x="1200"/>
        <item x="618"/>
        <item x="608"/>
        <item x="1029"/>
        <item x="216"/>
        <item x="489"/>
        <item x="575"/>
        <item x="1124"/>
        <item x="343"/>
        <item x="636"/>
        <item x="707"/>
        <item x="297"/>
        <item x="759"/>
        <item x="255"/>
        <item x="604"/>
        <item x="454"/>
        <item x="1225"/>
        <item x="298"/>
        <item x="1073"/>
        <item x="512"/>
        <item x="148"/>
        <item x="1229"/>
        <item x="372"/>
        <item x="824"/>
        <item x="337"/>
        <item x="599"/>
        <item x="562"/>
        <item x="648"/>
        <item x="271"/>
        <item x="508"/>
        <item x="609"/>
        <item x="119"/>
        <item x="120"/>
        <item x="1053"/>
        <item x="935"/>
        <item x="558"/>
        <item x="267"/>
        <item x="951"/>
        <item x="605"/>
        <item x="226"/>
        <item x="912"/>
        <item x="1206"/>
        <item x="645"/>
        <item x="1016"/>
        <item x="184"/>
        <item x="42"/>
        <item x="635"/>
        <item x="933"/>
        <item x="1220"/>
        <item x="37"/>
        <item x="155"/>
        <item x="540"/>
        <item x="241"/>
        <item x="1000"/>
        <item x="840"/>
        <item x="628"/>
        <item x="622"/>
        <item x="222"/>
        <item x="452"/>
        <item x="497"/>
        <item x="1069"/>
        <item x="259"/>
        <item x="968"/>
        <item x="961"/>
        <item x="500"/>
        <item x="947"/>
        <item x="338"/>
        <item x="507"/>
        <item x="181"/>
        <item x="50"/>
        <item x="150"/>
        <item x="522"/>
        <item x="676"/>
        <item x="1042"/>
        <item x="1112"/>
        <item x="112"/>
        <item x="409"/>
        <item x="1009"/>
        <item x="693"/>
        <item x="557"/>
        <item x="177"/>
        <item x="41"/>
        <item x="889"/>
        <item x="345"/>
        <item x="149"/>
        <item x="684"/>
        <item x="753"/>
        <item x="960"/>
        <item x="1186"/>
        <item x="301"/>
        <item x="215"/>
        <item x="1149"/>
        <item x="379"/>
        <item x="1215"/>
        <item x="1079"/>
        <item x="593"/>
        <item x="111"/>
        <item x="819"/>
        <item x="719"/>
        <item x="949"/>
        <item x="258"/>
        <item x="854"/>
        <item x="957"/>
        <item x="930"/>
        <item x="213"/>
        <item x="1125"/>
        <item x="986"/>
        <item x="788"/>
        <item x="132"/>
        <item x="212"/>
        <item x="1219"/>
        <item x="855"/>
        <item x="706"/>
        <item x="90"/>
        <item x="1180"/>
        <item x="779"/>
        <item x="1006"/>
        <item x="521"/>
        <item x="802"/>
        <item x="0"/>
      </items>
    </pivotField>
  </pivotFields>
  <rowFields count="8">
    <field x="2"/>
    <field x="10"/>
    <field x="8"/>
    <field x="7"/>
    <field x="6"/>
    <field x="5"/>
    <field x="3"/>
    <field x="4"/>
  </rowFields>
  <rowItems count="47">
    <i>
      <x/>
      <x v="302"/>
      <x v="13"/>
      <x v="42"/>
      <x v="38"/>
      <x/>
      <x v="280"/>
      <x v="592"/>
    </i>
    <i>
      <x v="1"/>
      <x v="316"/>
      <x v="68"/>
      <x v="210"/>
      <x v="310"/>
      <x/>
      <x v="714"/>
      <x/>
    </i>
    <i>
      <x v="2"/>
      <x v="1225"/>
      <x v="1"/>
      <x v="115"/>
      <x v="613"/>
      <x/>
      <x v="280"/>
      <x/>
    </i>
    <i>
      <x v="3"/>
      <x v="1129"/>
      <x v="14"/>
      <x v="198"/>
      <x v="507"/>
      <x/>
      <x v="457"/>
      <x/>
    </i>
    <i>
      <x v="4"/>
      <x v="762"/>
      <x v="10"/>
      <x v="74"/>
      <x v="59"/>
      <x/>
      <x v="877"/>
      <x/>
    </i>
    <i>
      <x v="5"/>
      <x v="141"/>
      <x v="12"/>
      <x v="28"/>
      <x/>
      <x/>
      <x v="896"/>
      <x/>
    </i>
    <i>
      <x v="6"/>
      <x v="335"/>
      <x v="10"/>
      <x v="35"/>
      <x v="154"/>
      <x/>
      <x v="361"/>
      <x v="538"/>
    </i>
    <i>
      <x v="7"/>
      <x v="654"/>
      <x v="12"/>
      <x v="73"/>
      <x v="124"/>
      <x/>
      <x v="168"/>
      <x v="602"/>
    </i>
    <i>
      <x v="8"/>
      <x v="331"/>
      <x v="78"/>
      <x v="243"/>
      <x v="227"/>
      <x/>
      <x v="708"/>
      <x v="234"/>
    </i>
    <i>
      <x v="9"/>
      <x v="1096"/>
      <x v="45"/>
      <x v="413"/>
      <x v="176"/>
      <x/>
      <x v="318"/>
      <x v="543"/>
    </i>
    <i>
      <x v="10"/>
      <x v="996"/>
      <x v="94"/>
      <x v="519"/>
      <x v="162"/>
      <x/>
      <x v="778"/>
      <x v="159"/>
    </i>
    <i>
      <x v="11"/>
      <x v="643"/>
      <x v="24"/>
      <x v="138"/>
      <x v="130"/>
      <x/>
      <x v="175"/>
      <x v="596"/>
    </i>
    <i>
      <x v="12"/>
      <x v="420"/>
      <x v="33"/>
      <x v="127"/>
      <x v="55"/>
      <x/>
      <x v="677"/>
      <x v="495"/>
    </i>
    <i>
      <x v="13"/>
      <x v="433"/>
      <x v="57"/>
      <x v="215"/>
      <x v="189"/>
      <x/>
      <x v="428"/>
      <x v="496"/>
    </i>
    <i>
      <x v="14"/>
      <x v="86"/>
      <x v="1"/>
      <x v="3"/>
      <x v="791"/>
      <x/>
      <x/>
      <x/>
    </i>
    <i>
      <x v="15"/>
      <x v="65"/>
      <x v="135"/>
      <x v="243"/>
      <x v="286"/>
      <x/>
      <x v="536"/>
      <x v="379"/>
    </i>
    <i>
      <x v="16"/>
      <x v="828"/>
      <x v="19"/>
      <x v="146"/>
      <x v="119"/>
      <x/>
      <x v="850"/>
      <x/>
    </i>
    <i>
      <x v="17"/>
      <x v="764"/>
      <x v="37"/>
      <x v="243"/>
      <x v="196"/>
      <x/>
      <x v="581"/>
      <x v="436"/>
    </i>
    <i>
      <x v="18"/>
      <x v="602"/>
      <x v="5"/>
      <x v="30"/>
      <x v="141"/>
      <x/>
      <x v="132"/>
      <x v="611"/>
    </i>
    <i>
      <x v="19"/>
      <x v="159"/>
      <x v="21"/>
      <x v="51"/>
      <x v="708"/>
      <x/>
      <x v="120"/>
      <x/>
    </i>
    <i>
      <x v="20"/>
      <x v="112"/>
      <x v="137"/>
      <x v="274"/>
      <x v="267"/>
      <x/>
      <x v="533"/>
      <x v="403"/>
    </i>
    <i>
      <x v="21"/>
      <x v="798"/>
      <x v="20"/>
      <x v="149"/>
      <x v="19"/>
      <x/>
      <x v="812"/>
      <x v="447"/>
    </i>
    <i>
      <x v="22"/>
      <x v="485"/>
      <x v="30"/>
      <x v="132"/>
      <x v="605"/>
      <x/>
      <x v="124"/>
      <x v="488"/>
    </i>
    <i>
      <x v="23"/>
      <x v="624"/>
      <x v="1"/>
      <x v="10"/>
      <x v="613"/>
      <x/>
      <x v="280"/>
      <x/>
    </i>
    <i>
      <x v="24"/>
      <x v="515"/>
      <x v="22"/>
      <x v="102"/>
      <x v="357"/>
      <x/>
      <x v="141"/>
      <x v="566"/>
    </i>
    <i>
      <x v="25"/>
      <x v="137"/>
      <x v="6"/>
      <x v="15"/>
      <x v="727"/>
      <x/>
      <x/>
      <x v="545"/>
    </i>
    <i>
      <x v="26"/>
      <x v="120"/>
      <x v="11"/>
      <x v="24"/>
      <x v="46"/>
      <x/>
      <x v="747"/>
      <x v="471"/>
    </i>
    <i>
      <x v="27"/>
      <x v="219"/>
      <x v="106"/>
      <x v="267"/>
      <x v="313"/>
      <x/>
      <x v="710"/>
      <x/>
    </i>
    <i>
      <x v="28"/>
      <x v="796"/>
      <x v="182"/>
      <x v="622"/>
      <x v="358"/>
      <x/>
      <x v="586"/>
      <x v="177"/>
    </i>
    <i>
      <x v="30"/>
      <x v="317"/>
      <x v="215"/>
      <x v="496"/>
      <x v="276"/>
      <x/>
      <x v="516"/>
      <x v="407"/>
    </i>
    <i>
      <x v="31"/>
      <x v="432"/>
      <x v="99"/>
      <x v="335"/>
      <x v="536"/>
      <x/>
      <x v="306"/>
      <x v="299"/>
    </i>
    <i>
      <x v="32"/>
      <x v="95"/>
      <x v="14"/>
      <x v="29"/>
      <x v="36"/>
      <x/>
      <x v="343"/>
      <x v="584"/>
    </i>
    <i>
      <x v="33"/>
      <x v="512"/>
      <x v="27"/>
      <x v="124"/>
      <x v="437"/>
      <x/>
      <x v="206"/>
      <x v="506"/>
    </i>
    <i>
      <x v="34"/>
      <x v="571"/>
      <x v="34"/>
      <x v="167"/>
      <x v="672"/>
      <x/>
      <x v="156"/>
      <x v="146"/>
    </i>
    <i>
      <x v="36"/>
      <x v="108"/>
      <x v="16"/>
      <x v="34"/>
      <x v="84"/>
      <x/>
      <x v="676"/>
      <x v="476"/>
    </i>
    <i>
      <x v="37"/>
      <x v="1217"/>
      <x v="27"/>
      <x v="532"/>
      <x v="769"/>
      <x/>
      <x v="28"/>
      <x/>
    </i>
    <i>
      <x v="38"/>
      <x v="651"/>
      <x v="46"/>
      <x v="250"/>
      <x v="782"/>
      <x/>
      <x v="11"/>
      <x/>
    </i>
    <i>
      <x v="39"/>
      <x v="852"/>
      <x v="234"/>
      <x v="690"/>
      <x v="616"/>
      <x/>
      <x v="249"/>
      <x v="110"/>
    </i>
    <i>
      <x v="40"/>
      <x v="567"/>
      <x v="186"/>
      <x v="543"/>
      <x v="479"/>
      <x/>
      <x v="411"/>
      <x v="195"/>
    </i>
    <i>
      <x v="41"/>
      <x v="624"/>
      <x v="1"/>
      <x v="10"/>
      <x v="613"/>
      <x/>
      <x v="280"/>
      <x/>
    </i>
    <i>
      <x v="42"/>
      <x v="862"/>
      <x v="14"/>
      <x v="114"/>
      <x/>
      <x/>
      <x v="726"/>
      <x v="536"/>
    </i>
    <i>
      <x v="43"/>
      <x v="172"/>
      <x v="14"/>
      <x v="35"/>
      <x v="786"/>
      <x/>
      <x v="7"/>
      <x/>
    </i>
    <i>
      <x v="44"/>
      <x v="78"/>
      <x v="15"/>
      <x v="29"/>
      <x v="91"/>
      <x/>
      <x v="72"/>
      <x v="629"/>
    </i>
    <i>
      <x v="45"/>
      <x v="1098"/>
      <x v="93"/>
      <x v="575"/>
      <x v="707"/>
      <x/>
      <x v="121"/>
      <x/>
    </i>
    <i>
      <x v="46"/>
      <x v="937"/>
      <x v="17"/>
      <x v="151"/>
      <x v="141"/>
      <x/>
      <x v="840"/>
      <x/>
    </i>
    <i>
      <x v="48"/>
      <x v="221"/>
      <x v="22"/>
      <x v="61"/>
      <x v="600"/>
      <x/>
      <x v="318"/>
      <x/>
    </i>
    <i>
      <x v="49"/>
      <x v="1057"/>
      <x v="201"/>
      <x v="699"/>
      <x v="259"/>
      <x/>
      <x v="745"/>
      <x v="12"/>
    </i>
  </rowItems>
  <colItems count="1">
    <i/>
  </colItems>
  <pageFields count="1">
    <pageField fld="1" item="22" hier="-1"/>
  </page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46A73-0AA5-4D6A-ACC6-321A94F8400B}" name="数据透视表15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H46" firstHeaderRow="1" firstDataRow="1" firstDataCol="8" rowPageCount="1" colPageCount="1"/>
  <pivotFields count="11">
    <pivotField compact="0" outline="0" showAll="0" defaultSubtotal="0"/>
    <pivotField axis="axisPage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compact="0" outline="0" showAll="0" defaultSubtotal="0">
      <items count="50">
        <item x="36"/>
        <item x="15"/>
        <item x="24"/>
        <item x="44"/>
        <item x="35"/>
        <item x="8"/>
        <item x="4"/>
        <item x="0"/>
        <item x="23"/>
        <item x="20"/>
        <item x="26"/>
        <item x="18"/>
        <item x="9"/>
        <item x="11"/>
        <item x="32"/>
        <item x="10"/>
        <item x="45"/>
        <item x="47"/>
        <item x="19"/>
        <item x="43"/>
        <item x="12"/>
        <item x="28"/>
        <item x="5"/>
        <item x="6"/>
        <item x="7"/>
        <item x="17"/>
        <item x="39"/>
        <item x="14"/>
        <item x="2"/>
        <item x="38"/>
        <item x="25"/>
        <item x="48"/>
        <item x="33"/>
        <item x="29"/>
        <item x="41"/>
        <item x="37"/>
        <item x="30"/>
        <item x="40"/>
        <item x="42"/>
        <item x="3"/>
        <item x="1"/>
        <item x="16"/>
        <item x="27"/>
        <item x="46"/>
        <item x="13"/>
        <item x="31"/>
        <item x="34"/>
        <item x="22"/>
        <item x="21"/>
        <item x="49"/>
      </items>
    </pivotField>
    <pivotField axis="axisRow" compact="0" outline="0" showAll="0" defaultSubtotal="0">
      <items count="897">
        <item x="57"/>
        <item x="503"/>
        <item x="748"/>
        <item x="766"/>
        <item x="309"/>
        <item x="507"/>
        <item x="410"/>
        <item x="639"/>
        <item x="264"/>
        <item x="828"/>
        <item x="760"/>
        <item x="636"/>
        <item x="373"/>
        <item x="184"/>
        <item x="187"/>
        <item x="486"/>
        <item x="712"/>
        <item x="607"/>
        <item x="482"/>
        <item x="331"/>
        <item x="463"/>
        <item x="42"/>
        <item x="758"/>
        <item x="167"/>
        <item x="895"/>
        <item x="713"/>
        <item x="305"/>
        <item x="854"/>
        <item x="301"/>
        <item x="354"/>
        <item x="88"/>
        <item x="776"/>
        <item x="600"/>
        <item x="356"/>
        <item x="151"/>
        <item x="560"/>
        <item x="148"/>
        <item x="119"/>
        <item x="853"/>
        <item x="382"/>
        <item x="450"/>
        <item x="304"/>
        <item x="408"/>
        <item x="31"/>
        <item x="156"/>
        <item x="166"/>
        <item x="740"/>
        <item x="535"/>
        <item x="46"/>
        <item x="16"/>
        <item x="598"/>
        <item x="618"/>
        <item x="175"/>
        <item x="595"/>
        <item x="302"/>
        <item x="49"/>
        <item x="275"/>
        <item x="827"/>
        <item x="380"/>
        <item x="270"/>
        <item x="873"/>
        <item x="841"/>
        <item x="720"/>
        <item x="464"/>
        <item x="619"/>
        <item x="585"/>
        <item x="765"/>
        <item x="739"/>
        <item x="269"/>
        <item x="705"/>
        <item x="432"/>
        <item x="220"/>
        <item x="79"/>
        <item x="493"/>
        <item x="45"/>
        <item x="462"/>
        <item x="541"/>
        <item x="808"/>
        <item x="234"/>
        <item x="756"/>
        <item x="810"/>
        <item x="690"/>
        <item x="809"/>
        <item x="263"/>
        <item x="62"/>
        <item x="95"/>
        <item x="164"/>
        <item x="876"/>
        <item x="178"/>
        <item x="484"/>
        <item x="678"/>
        <item x="43"/>
        <item x="697"/>
        <item x="186"/>
        <item x="22"/>
        <item x="80"/>
        <item x="826"/>
        <item x="224"/>
        <item x="433"/>
        <item x="85"/>
        <item x="319"/>
        <item x="893"/>
        <item x="757"/>
        <item x="852"/>
        <item x="320"/>
        <item x="523"/>
        <item x="424"/>
        <item x="843"/>
        <item x="721"/>
        <item x="587"/>
        <item x="41"/>
        <item x="456"/>
        <item x="533"/>
        <item x="770"/>
        <item x="572"/>
        <item x="303"/>
        <item x="443"/>
        <item x="405"/>
        <item x="355"/>
        <item x="696"/>
        <item x="637"/>
        <item x="634"/>
        <item x="502"/>
        <item x="709"/>
        <item x="229"/>
        <item x="204"/>
        <item x="881"/>
        <item x="539"/>
        <item x="583"/>
        <item x="707"/>
        <item x="202"/>
        <item x="360"/>
        <item x="130"/>
        <item x="155"/>
        <item x="702"/>
        <item x="596"/>
        <item x="612"/>
        <item x="892"/>
        <item x="668"/>
        <item x="44"/>
        <item x="453"/>
        <item x="115"/>
        <item x="437"/>
        <item x="447"/>
        <item x="719"/>
        <item x="192"/>
        <item x="300"/>
        <item x="173"/>
        <item x="736"/>
        <item x="759"/>
        <item x="81"/>
        <item x="677"/>
        <item x="652"/>
        <item x="254"/>
        <item x="699"/>
        <item x="188"/>
        <item x="635"/>
        <item x="481"/>
        <item x="200"/>
        <item x="724"/>
        <item x="474"/>
        <item x="430"/>
        <item x="804"/>
        <item x="328"/>
        <item x="239"/>
        <item x="103"/>
        <item x="691"/>
        <item x="616"/>
        <item x="195"/>
        <item x="896"/>
        <item x="706"/>
        <item x="574"/>
        <item x="782"/>
        <item x="226"/>
        <item x="196"/>
        <item x="78"/>
        <item x="284"/>
        <item x="866"/>
        <item x="755"/>
        <item x="483"/>
        <item x="154"/>
        <item x="665"/>
        <item x="265"/>
        <item x="569"/>
        <item x="597"/>
        <item x="248"/>
        <item x="489"/>
        <item x="738"/>
        <item x="460"/>
        <item x="77"/>
        <item x="615"/>
        <item x="251"/>
        <item x="571"/>
        <item x="396"/>
        <item x="525"/>
        <item x="203"/>
        <item x="825"/>
        <item x="64"/>
        <item x="842"/>
        <item x="614"/>
        <item x="231"/>
        <item x="259"/>
        <item x="763"/>
        <item x="806"/>
        <item x="561"/>
        <item x="716"/>
        <item x="295"/>
        <item x="137"/>
        <item x="221"/>
        <item x="816"/>
        <item x="791"/>
        <item x="722"/>
        <item x="732"/>
        <item x="798"/>
        <item x="67"/>
        <item x="114"/>
        <item x="717"/>
        <item x="718"/>
        <item x="160"/>
        <item x="21"/>
        <item x="480"/>
        <item x="723"/>
        <item x="113"/>
        <item x="495"/>
        <item x="225"/>
        <item x="441"/>
        <item x="670"/>
        <item x="299"/>
        <item x="36"/>
        <item x="268"/>
        <item x="326"/>
        <item x="136"/>
        <item x="197"/>
        <item x="831"/>
        <item x="731"/>
        <item x="785"/>
        <item x="406"/>
        <item x="540"/>
        <item x="347"/>
        <item x="97"/>
        <item x="172"/>
        <item x="695"/>
        <item x="91"/>
        <item x="849"/>
        <item x="398"/>
        <item x="467"/>
        <item x="86"/>
        <item x="141"/>
        <item x="573"/>
        <item x="623"/>
        <item x="190"/>
        <item x="416"/>
        <item x="243"/>
        <item x="180"/>
        <item x="676"/>
        <item x="824"/>
        <item x="29"/>
        <item x="661"/>
        <item x="459"/>
        <item x="274"/>
        <item x="105"/>
        <item x="487"/>
        <item x="818"/>
        <item x="894"/>
        <item x="530"/>
        <item x="54"/>
        <item x="106"/>
        <item x="610"/>
        <item x="71"/>
        <item x="365"/>
        <item x="125"/>
        <item x="262"/>
        <item x="266"/>
        <item x="267"/>
        <item x="727"/>
        <item x="68"/>
        <item x="14"/>
        <item x="704"/>
        <item x="811"/>
        <item x="161"/>
        <item x="53"/>
        <item x="34"/>
        <item x="4"/>
        <item x="832"/>
        <item x="123"/>
        <item x="24"/>
        <item x="744"/>
        <item x="445"/>
        <item x="879"/>
        <item x="520"/>
        <item x="409"/>
        <item x="602"/>
        <item x="341"/>
        <item x="491"/>
        <item x="714"/>
        <item x="858"/>
        <item x="216"/>
        <item x="859"/>
        <item x="294"/>
        <item x="158"/>
        <item x="19"/>
        <item x="536"/>
        <item x="122"/>
        <item x="401"/>
        <item x="399"/>
        <item x="793"/>
        <item x="641"/>
        <item x="751"/>
        <item x="555"/>
        <item x="694"/>
        <item x="333"/>
        <item x="499"/>
        <item x="476"/>
        <item x="217"/>
        <item x="60"/>
        <item x="140"/>
        <item x="75"/>
        <item x="774"/>
        <item x="233"/>
        <item x="306"/>
        <item x="315"/>
        <item x="213"/>
        <item x="120"/>
        <item x="162"/>
        <item x="32"/>
        <item x="10"/>
        <item x="470"/>
        <item x="51"/>
        <item x="334"/>
        <item x="279"/>
        <item x="244"/>
        <item x="170"/>
        <item x="144"/>
        <item x="93"/>
        <item x="469"/>
        <item x="11"/>
        <item x="379"/>
        <item x="551"/>
        <item x="47"/>
        <item x="313"/>
        <item x="857"/>
        <item x="260"/>
        <item x="124"/>
        <item x="477"/>
        <item x="9"/>
        <item x="815"/>
        <item x="681"/>
        <item x="562"/>
        <item x="111"/>
        <item x="332"/>
        <item x="165"/>
        <item x="206"/>
        <item x="542"/>
        <item x="473"/>
        <item x="48"/>
        <item x="468"/>
        <item x="208"/>
        <item x="449"/>
        <item x="657"/>
        <item x="545"/>
        <item x="412"/>
        <item x="150"/>
        <item x="531"/>
        <item x="18"/>
        <item x="181"/>
        <item x="790"/>
        <item x="617"/>
        <item x="471"/>
        <item x="440"/>
        <item x="109"/>
        <item x="179"/>
        <item x="378"/>
        <item x="388"/>
        <item x="431"/>
        <item x="96"/>
        <item x="772"/>
        <item x="238"/>
        <item x="812"/>
        <item x="710"/>
        <item x="448"/>
        <item x="132"/>
        <item x="223"/>
        <item x="157"/>
        <item x="547"/>
        <item x="290"/>
        <item x="250"/>
        <item x="465"/>
        <item x="604"/>
        <item x="860"/>
        <item x="521"/>
        <item x="258"/>
        <item x="308"/>
        <item x="374"/>
        <item x="345"/>
        <item x="606"/>
        <item x="69"/>
        <item x="711"/>
        <item x="358"/>
        <item x="107"/>
        <item x="884"/>
        <item x="23"/>
        <item x="862"/>
        <item x="855"/>
        <item x="383"/>
        <item x="698"/>
        <item x="52"/>
        <item x="837"/>
        <item x="63"/>
        <item x="311"/>
        <item x="191"/>
        <item x="734"/>
        <item x="621"/>
        <item x="461"/>
        <item x="515"/>
        <item x="730"/>
        <item x="444"/>
        <item x="830"/>
        <item x="50"/>
        <item x="126"/>
        <item x="799"/>
        <item x="563"/>
        <item x="662"/>
        <item x="280"/>
        <item x="242"/>
        <item x="576"/>
        <item x="594"/>
        <item x="435"/>
        <item x="813"/>
        <item x="625"/>
        <item x="159"/>
        <item x="745"/>
        <item x="256"/>
        <item x="94"/>
        <item x="127"/>
        <item x="485"/>
        <item x="193"/>
        <item x="822"/>
        <item x="321"/>
        <item x="497"/>
        <item x="887"/>
        <item x="391"/>
        <item x="768"/>
        <item x="346"/>
        <item x="272"/>
        <item x="363"/>
        <item x="246"/>
        <item x="741"/>
        <item x="207"/>
        <item x="205"/>
        <item x="605"/>
        <item x="40"/>
        <item x="872"/>
        <item x="796"/>
        <item x="655"/>
        <item x="715"/>
        <item x="436"/>
        <item x="185"/>
        <item x="526"/>
        <item x="550"/>
        <item x="318"/>
        <item x="814"/>
        <item x="883"/>
        <item x="13"/>
        <item x="361"/>
        <item x="581"/>
        <item x="90"/>
        <item x="240"/>
        <item x="762"/>
        <item x="92"/>
        <item x="30"/>
        <item x="228"/>
        <item x="241"/>
        <item x="504"/>
        <item x="509"/>
        <item x="247"/>
        <item x="168"/>
        <item x="688"/>
        <item x="795"/>
        <item x="659"/>
        <item x="359"/>
        <item x="352"/>
        <item x="512"/>
        <item x="296"/>
        <item x="522"/>
        <item x="2"/>
        <item x="277"/>
        <item x="5"/>
        <item x="35"/>
        <item x="142"/>
        <item x="726"/>
        <item x="538"/>
        <item x="212"/>
        <item x="559"/>
        <item x="608"/>
        <item x="329"/>
        <item x="434"/>
        <item x="646"/>
        <item x="703"/>
        <item x="874"/>
        <item x="787"/>
        <item x="70"/>
        <item x="395"/>
        <item x="856"/>
        <item x="377"/>
        <item x="492"/>
        <item x="558"/>
        <item x="820"/>
        <item x="117"/>
        <item x="219"/>
        <item x="513"/>
        <item x="580"/>
        <item x="12"/>
        <item x="134"/>
        <item x="880"/>
        <item x="708"/>
        <item x="252"/>
        <item x="630"/>
        <item x="568"/>
        <item x="692"/>
        <item x="249"/>
        <item x="788"/>
        <item x="169"/>
        <item x="118"/>
        <item x="728"/>
        <item x="214"/>
        <item x="143"/>
        <item x="863"/>
        <item x="336"/>
        <item x="508"/>
        <item x="324"/>
        <item x="466"/>
        <item x="421"/>
        <item x="543"/>
        <item x="626"/>
        <item x="372"/>
        <item x="565"/>
        <item x="624"/>
        <item x="215"/>
        <item x="524"/>
        <item x="701"/>
        <item x="1"/>
        <item x="510"/>
        <item x="390"/>
        <item x="84"/>
        <item x="494"/>
        <item x="878"/>
        <item x="882"/>
        <item x="236"/>
        <item x="146"/>
        <item x="611"/>
        <item x="0"/>
        <item x="415"/>
        <item x="7"/>
        <item x="778"/>
        <item x="557"/>
        <item x="413"/>
        <item x="384"/>
        <item x="439"/>
        <item x="101"/>
        <item x="335"/>
        <item x="317"/>
        <item x="211"/>
        <item x="658"/>
        <item x="519"/>
        <item x="385"/>
        <item x="198"/>
        <item x="527"/>
        <item x="554"/>
        <item x="733"/>
        <item x="27"/>
        <item x="584"/>
        <item x="344"/>
        <item x="438"/>
        <item x="593"/>
        <item x="546"/>
        <item x="381"/>
        <item x="312"/>
        <item x="210"/>
        <item x="829"/>
        <item x="488"/>
        <item x="74"/>
        <item x="640"/>
        <item x="292"/>
        <item x="592"/>
        <item x="348"/>
        <item x="644"/>
        <item x="622"/>
        <item x="199"/>
        <item x="672"/>
        <item x="590"/>
        <item x="869"/>
        <item x="362"/>
        <item x="579"/>
        <item x="310"/>
        <item x="400"/>
        <item x="273"/>
        <item x="511"/>
        <item x="418"/>
        <item x="548"/>
        <item x="245"/>
        <item x="15"/>
        <item x="17"/>
        <item x="222"/>
        <item x="83"/>
        <item x="338"/>
        <item x="544"/>
        <item x="868"/>
        <item x="128"/>
        <item x="163"/>
        <item x="518"/>
        <item x="357"/>
        <item x="59"/>
        <item x="725"/>
        <item x="454"/>
        <item x="577"/>
        <item x="189"/>
        <item x="686"/>
        <item x="286"/>
        <item x="517"/>
        <item x="786"/>
        <item x="687"/>
        <item x="323"/>
        <item x="3"/>
        <item x="253"/>
        <item x="325"/>
        <item x="537"/>
        <item x="742"/>
        <item x="589"/>
        <item x="458"/>
        <item x="753"/>
        <item x="278"/>
        <item x="368"/>
        <item x="6"/>
        <item x="337"/>
        <item x="645"/>
        <item x="506"/>
        <item x="257"/>
        <item x="683"/>
        <item x="664"/>
        <item x="801"/>
        <item x="411"/>
        <item x="316"/>
        <item x="376"/>
        <item x="327"/>
        <item x="613"/>
        <item x="121"/>
        <item x="564"/>
        <item x="419"/>
        <item x="472"/>
        <item x="771"/>
        <item x="386"/>
        <item x="276"/>
        <item x="66"/>
        <item x="839"/>
        <item x="25"/>
        <item x="425"/>
        <item x="886"/>
        <item x="171"/>
        <item x="232"/>
        <item x="100"/>
        <item x="888"/>
        <item x="861"/>
        <item x="844"/>
        <item x="147"/>
        <item x="39"/>
        <item x="680"/>
        <item x="389"/>
        <item x="498"/>
        <item x="426"/>
        <item x="442"/>
        <item x="789"/>
        <item x="845"/>
        <item x="307"/>
        <item x="351"/>
        <item x="865"/>
        <item x="177"/>
        <item x="633"/>
        <item x="58"/>
        <item x="794"/>
        <item x="553"/>
        <item x="38"/>
        <item x="649"/>
        <item x="667"/>
        <item x="414"/>
        <item x="570"/>
        <item x="769"/>
        <item x="82"/>
        <item x="656"/>
        <item x="666"/>
        <item x="283"/>
        <item x="817"/>
        <item x="490"/>
        <item x="446"/>
        <item x="864"/>
        <item x="566"/>
        <item x="20"/>
        <item x="182"/>
        <item x="56"/>
        <item x="33"/>
        <item x="846"/>
        <item x="836"/>
        <item x="651"/>
        <item x="603"/>
        <item x="675"/>
        <item x="298"/>
        <item x="779"/>
        <item x="848"/>
        <item x="183"/>
        <item x="629"/>
        <item x="838"/>
        <item x="627"/>
        <item x="349"/>
        <item x="890"/>
        <item x="287"/>
        <item x="628"/>
        <item x="647"/>
        <item x="773"/>
        <item x="291"/>
        <item x="135"/>
        <item x="131"/>
        <item x="877"/>
        <item x="784"/>
        <item x="684"/>
        <item x="797"/>
        <item x="375"/>
        <item x="285"/>
        <item x="567"/>
        <item x="528"/>
        <item x="194"/>
        <item x="761"/>
        <item x="339"/>
        <item x="201"/>
        <item x="138"/>
        <item x="800"/>
        <item x="112"/>
        <item x="764"/>
        <item x="371"/>
        <item x="549"/>
        <item x="767"/>
        <item x="514"/>
        <item x="889"/>
        <item x="682"/>
        <item x="235"/>
        <item x="867"/>
        <item x="833"/>
        <item x="620"/>
        <item x="26"/>
        <item x="152"/>
        <item x="314"/>
        <item x="289"/>
        <item x="108"/>
        <item x="532"/>
        <item x="500"/>
        <item x="420"/>
        <item x="139"/>
        <item x="343"/>
        <item x="330"/>
        <item x="387"/>
        <item x="322"/>
        <item x="792"/>
        <item x="674"/>
        <item x="89"/>
        <item x="700"/>
        <item x="218"/>
        <item x="781"/>
        <item x="110"/>
        <item x="8"/>
        <item x="693"/>
        <item x="72"/>
        <item x="747"/>
        <item x="805"/>
        <item x="591"/>
        <item x="599"/>
        <item x="803"/>
        <item x="556"/>
        <item x="423"/>
        <item x="98"/>
        <item x="534"/>
        <item x="631"/>
        <item x="807"/>
        <item x="679"/>
        <item x="529"/>
        <item x="393"/>
        <item x="802"/>
        <item x="261"/>
        <item x="451"/>
        <item x="297"/>
        <item x="271"/>
        <item x="582"/>
        <item x="780"/>
        <item x="392"/>
        <item x="342"/>
        <item x="653"/>
        <item x="457"/>
        <item x="37"/>
        <item x="875"/>
        <item x="350"/>
        <item x="685"/>
        <item x="663"/>
        <item x="650"/>
        <item x="366"/>
        <item x="174"/>
        <item x="293"/>
        <item x="654"/>
        <item x="578"/>
        <item x="609"/>
        <item x="133"/>
        <item x="689"/>
        <item x="819"/>
        <item x="729"/>
        <item x="752"/>
        <item x="575"/>
        <item x="632"/>
        <item x="642"/>
        <item x="129"/>
        <item x="61"/>
        <item x="673"/>
        <item x="601"/>
        <item x="847"/>
        <item x="369"/>
        <item x="671"/>
        <item x="404"/>
        <item x="783"/>
        <item x="775"/>
        <item x="496"/>
        <item x="754"/>
        <item x="176"/>
        <item x="429"/>
        <item x="850"/>
        <item x="102"/>
        <item x="370"/>
        <item x="588"/>
        <item x="73"/>
        <item x="340"/>
        <item x="402"/>
        <item x="237"/>
        <item x="394"/>
        <item x="145"/>
        <item x="227"/>
        <item x="282"/>
        <item x="99"/>
        <item x="427"/>
        <item x="104"/>
        <item x="840"/>
        <item x="479"/>
        <item x="851"/>
        <item x="505"/>
        <item x="422"/>
        <item x="669"/>
        <item x="230"/>
        <item x="638"/>
        <item x="586"/>
        <item x="87"/>
        <item x="501"/>
        <item x="746"/>
        <item x="364"/>
        <item x="407"/>
        <item x="835"/>
        <item x="367"/>
        <item x="209"/>
        <item x="65"/>
        <item x="353"/>
        <item x="823"/>
        <item x="885"/>
        <item x="403"/>
        <item x="891"/>
        <item x="153"/>
        <item x="777"/>
        <item x="660"/>
        <item x="149"/>
        <item x="455"/>
        <item x="735"/>
        <item x="28"/>
        <item x="750"/>
        <item x="397"/>
        <item x="428"/>
        <item x="737"/>
        <item x="552"/>
        <item x="452"/>
        <item x="743"/>
        <item x="288"/>
        <item x="648"/>
        <item x="475"/>
        <item x="871"/>
        <item x="116"/>
        <item x="643"/>
        <item x="417"/>
        <item x="821"/>
        <item x="76"/>
        <item x="255"/>
        <item x="478"/>
        <item x="834"/>
        <item x="749"/>
        <item x="870"/>
        <item x="281"/>
        <item x="516"/>
        <item x="55"/>
      </items>
    </pivotField>
    <pivotField axis="axisRow" compact="0" outline="0" showAll="0" defaultSubtotal="0">
      <items count="645">
        <item x="55"/>
        <item x="42"/>
        <item x="44"/>
        <item x="43"/>
        <item x="46"/>
        <item x="423"/>
        <item x="196"/>
        <item x="45"/>
        <item x="548"/>
        <item x="386"/>
        <item x="613"/>
        <item x="21"/>
        <item x="449"/>
        <item x="587"/>
        <item x="393"/>
        <item x="248"/>
        <item x="641"/>
        <item x="208"/>
        <item x="412"/>
        <item x="478"/>
        <item x="31"/>
        <item x="369"/>
        <item x="589"/>
        <item x="503"/>
        <item x="576"/>
        <item x="489"/>
        <item x="214"/>
        <item x="435"/>
        <item x="99"/>
        <item x="78"/>
        <item x="493"/>
        <item x="41"/>
        <item x="255"/>
        <item x="135"/>
        <item x="414"/>
        <item x="598"/>
        <item x="162"/>
        <item x="184"/>
        <item x="95"/>
        <item x="530"/>
        <item x="170"/>
        <item x="272"/>
        <item x="26"/>
        <item x="307"/>
        <item x="175"/>
        <item x="159"/>
        <item x="14"/>
        <item x="209"/>
        <item x="256"/>
        <item x="289"/>
        <item x="245"/>
        <item x="239"/>
        <item x="398"/>
        <item x="189"/>
        <item x="100"/>
        <item x="117"/>
        <item x="365"/>
        <item x="277"/>
        <item x="618"/>
        <item x="561"/>
        <item x="103"/>
        <item x="52"/>
        <item x="81"/>
        <item x="616"/>
        <item x="94"/>
        <item x="431"/>
        <item x="50"/>
        <item x="58"/>
        <item x="115"/>
        <item x="565"/>
        <item x="383"/>
        <item x="145"/>
        <item x="611"/>
        <item x="468"/>
        <item x="32"/>
        <item x="29"/>
        <item x="552"/>
        <item x="154"/>
        <item x="40"/>
        <item x="102"/>
        <item x="91"/>
        <item x="3"/>
        <item x="400"/>
        <item x="207"/>
        <item x="128"/>
        <item x="556"/>
        <item x="300"/>
        <item x="114"/>
        <item x="221"/>
        <item x="125"/>
        <item x="65"/>
        <item x="572"/>
        <item x="501"/>
        <item x="101"/>
        <item x="633"/>
        <item x="498"/>
        <item x="126"/>
        <item x="620"/>
        <item x="377"/>
        <item x="348"/>
        <item x="104"/>
        <item x="406"/>
        <item x="579"/>
        <item x="628"/>
        <item x="481"/>
        <item x="87"/>
        <item x="422"/>
        <item x="438"/>
        <item x="297"/>
        <item x="232"/>
        <item x="453"/>
        <item x="110"/>
        <item x="601"/>
        <item x="354"/>
        <item x="295"/>
        <item x="591"/>
        <item x="531"/>
        <item x="231"/>
        <item x="230"/>
        <item x="547"/>
        <item x="61"/>
        <item x="605"/>
        <item x="558"/>
        <item x="2"/>
        <item x="397"/>
        <item x="169"/>
        <item x="206"/>
        <item x="349"/>
        <item x="602"/>
        <item x="167"/>
        <item x="506"/>
        <item x="287"/>
        <item x="54"/>
        <item x="48"/>
        <item x="264"/>
        <item x="165"/>
        <item x="359"/>
        <item x="36"/>
        <item x="588"/>
        <item x="504"/>
        <item x="370"/>
        <item x="240"/>
        <item x="116"/>
        <item x="8"/>
        <item x="178"/>
        <item x="173"/>
        <item x="71"/>
        <item x="325"/>
        <item x="437"/>
        <item x="233"/>
        <item x="60"/>
        <item x="188"/>
        <item x="268"/>
        <item x="542"/>
        <item x="191"/>
        <item x="411"/>
        <item x="288"/>
        <item x="303"/>
        <item x="225"/>
        <item x="463"/>
        <item x="391"/>
        <item x="97"/>
        <item x="90"/>
        <item x="68"/>
        <item x="476"/>
        <item x="51"/>
        <item x="557"/>
        <item x="77"/>
        <item x="610"/>
        <item x="67"/>
        <item x="486"/>
        <item x="351"/>
        <item x="174"/>
        <item x="273"/>
        <item x="134"/>
        <item x="392"/>
        <item x="467"/>
        <item x="452"/>
        <item x="382"/>
        <item x="219"/>
        <item x="444"/>
        <item x="202"/>
        <item x="492"/>
        <item x="10"/>
        <item x="315"/>
        <item x="479"/>
        <item x="413"/>
        <item x="644"/>
        <item x="299"/>
        <item x="573"/>
        <item x="23"/>
        <item x="143"/>
        <item x="158"/>
        <item x="80"/>
        <item x="323"/>
        <item x="451"/>
        <item x="290"/>
        <item x="367"/>
        <item x="540"/>
        <item x="160"/>
        <item x="427"/>
        <item x="200"/>
        <item x="1"/>
        <item x="83"/>
        <item x="622"/>
        <item x="385"/>
        <item x="360"/>
        <item x="448"/>
        <item x="228"/>
        <item x="190"/>
        <item x="340"/>
        <item x="347"/>
        <item x="161"/>
        <item x="204"/>
        <item x="470"/>
        <item x="38"/>
        <item x="417"/>
        <item x="229"/>
        <item x="475"/>
        <item x="133"/>
        <item x="281"/>
        <item x="20"/>
        <item x="270"/>
        <item x="425"/>
        <item x="335"/>
        <item x="24"/>
        <item x="69"/>
        <item x="421"/>
        <item x="246"/>
        <item x="37"/>
        <item x="203"/>
        <item x="139"/>
        <item x="28"/>
        <item x="477"/>
        <item x="461"/>
        <item x="291"/>
        <item x="640"/>
        <item x="305"/>
        <item x="72"/>
        <item x="625"/>
        <item x="271"/>
        <item x="25"/>
        <item x="252"/>
        <item x="474"/>
        <item x="197"/>
        <item x="436"/>
        <item x="592"/>
        <item x="471"/>
        <item x="419"/>
        <item x="578"/>
        <item x="564"/>
        <item x="82"/>
        <item x="123"/>
        <item x="497"/>
        <item x="201"/>
        <item x="47"/>
        <item x="368"/>
        <item x="482"/>
        <item x="249"/>
        <item x="306"/>
        <item x="396"/>
        <item x="62"/>
        <item x="430"/>
        <item x="537"/>
        <item x="599"/>
        <item x="93"/>
        <item x="563"/>
        <item x="318"/>
        <item x="144"/>
        <item x="247"/>
        <item x="424"/>
        <item x="639"/>
        <item x="313"/>
        <item x="528"/>
        <item x="260"/>
        <item x="215"/>
        <item x="364"/>
        <item x="280"/>
        <item x="150"/>
        <item x="410"/>
        <item x="469"/>
        <item x="590"/>
        <item x="332"/>
        <item x="441"/>
        <item x="632"/>
        <item x="251"/>
        <item x="168"/>
        <item x="490"/>
        <item x="566"/>
        <item x="569"/>
        <item x="85"/>
        <item x="609"/>
        <item x="253"/>
        <item x="276"/>
        <item x="631"/>
        <item x="15"/>
        <item x="643"/>
        <item x="568"/>
        <item x="283"/>
        <item x="466"/>
        <item x="629"/>
        <item x="317"/>
        <item x="263"/>
        <item x="108"/>
        <item x="583"/>
        <item x="320"/>
        <item x="218"/>
        <item x="487"/>
        <item x="220"/>
        <item x="152"/>
        <item x="373"/>
        <item x="131"/>
        <item x="286"/>
        <item x="324"/>
        <item x="581"/>
        <item x="109"/>
        <item x="595"/>
        <item x="267"/>
        <item x="555"/>
        <item x="118"/>
        <item x="529"/>
        <item x="302"/>
        <item x="358"/>
        <item x="5"/>
        <item x="330"/>
        <item x="596"/>
        <item x="107"/>
        <item x="127"/>
        <item x="570"/>
        <item x="265"/>
        <item x="394"/>
        <item x="261"/>
        <item x="227"/>
        <item x="35"/>
        <item x="124"/>
        <item x="39"/>
        <item x="316"/>
        <item x="163"/>
        <item x="222"/>
        <item x="536"/>
        <item x="33"/>
        <item x="546"/>
        <item x="560"/>
        <item x="292"/>
        <item x="434"/>
        <item x="171"/>
        <item x="403"/>
        <item x="236"/>
        <item x="356"/>
        <item x="409"/>
        <item x="211"/>
        <item x="176"/>
        <item x="624"/>
        <item x="70"/>
        <item x="355"/>
        <item x="346"/>
        <item x="88"/>
        <item x="258"/>
        <item x="619"/>
        <item x="357"/>
        <item x="19"/>
        <item x="440"/>
        <item x="12"/>
        <item x="433"/>
        <item x="541"/>
        <item x="500"/>
        <item x="407"/>
        <item x="432"/>
        <item x="380"/>
        <item x="604"/>
        <item x="535"/>
        <item x="485"/>
        <item x="238"/>
        <item x="544"/>
        <item x="522"/>
        <item x="92"/>
        <item x="120"/>
        <item x="505"/>
        <item x="180"/>
        <item x="105"/>
        <item x="582"/>
        <item x="275"/>
        <item x="254"/>
        <item x="274"/>
        <item x="559"/>
        <item x="337"/>
        <item x="30"/>
        <item x="416"/>
        <item x="0"/>
        <item x="141"/>
        <item x="224"/>
        <item x="612"/>
        <item x="429"/>
        <item x="6"/>
        <item x="312"/>
        <item x="142"/>
        <item x="363"/>
        <item x="4"/>
        <item x="549"/>
        <item x="34"/>
        <item x="195"/>
        <item x="49"/>
        <item x="491"/>
        <item x="457"/>
        <item x="293"/>
        <item x="333"/>
        <item x="269"/>
        <item x="462"/>
        <item x="177"/>
        <item x="11"/>
        <item x="495"/>
        <item x="301"/>
        <item x="418"/>
        <item x="593"/>
        <item x="242"/>
        <item x="550"/>
        <item x="638"/>
        <item x="223"/>
        <item x="155"/>
        <item x="326"/>
        <item x="140"/>
        <item x="146"/>
        <item x="362"/>
        <item x="617"/>
        <item x="539"/>
        <item x="484"/>
        <item x="147"/>
        <item x="375"/>
        <item x="27"/>
        <item x="122"/>
        <item x="634"/>
        <item x="627"/>
        <item x="13"/>
        <item x="328"/>
        <item x="508"/>
        <item x="439"/>
        <item x="257"/>
        <item x="192"/>
        <item x="79"/>
        <item x="577"/>
        <item x="515"/>
        <item x="244"/>
        <item x="584"/>
        <item x="9"/>
        <item x="378"/>
        <item x="621"/>
        <item x="510"/>
        <item x="86"/>
        <item x="17"/>
        <item x="7"/>
        <item x="310"/>
        <item x="600"/>
        <item x="278"/>
        <item x="321"/>
        <item x="554"/>
        <item x="234"/>
        <item x="164"/>
        <item x="84"/>
        <item x="199"/>
        <item x="282"/>
        <item x="352"/>
        <item x="194"/>
        <item x="166"/>
        <item x="89"/>
        <item x="338"/>
        <item x="496"/>
        <item x="182"/>
        <item x="372"/>
        <item x="494"/>
        <item x="213"/>
        <item x="388"/>
        <item x="129"/>
        <item x="279"/>
        <item x="111"/>
        <item x="376"/>
        <item x="521"/>
        <item x="137"/>
        <item x="551"/>
        <item x="405"/>
        <item x="361"/>
        <item x="132"/>
        <item x="308"/>
        <item x="387"/>
        <item x="446"/>
        <item x="148"/>
        <item x="517"/>
        <item x="445"/>
        <item x="415"/>
        <item x="454"/>
        <item x="311"/>
        <item x="603"/>
        <item x="64"/>
        <item x="585"/>
        <item x="384"/>
        <item x="594"/>
        <item x="455"/>
        <item x="456"/>
        <item x="205"/>
        <item x="545"/>
        <item x="113"/>
        <item x="121"/>
        <item x="285"/>
        <item x="520"/>
        <item x="402"/>
        <item x="404"/>
        <item x="586"/>
        <item x="172"/>
        <item x="374"/>
        <item x="106"/>
        <item x="353"/>
        <item x="151"/>
        <item x="153"/>
        <item x="597"/>
        <item x="519"/>
        <item x="344"/>
        <item x="57"/>
        <item x="179"/>
        <item x="534"/>
        <item x="447"/>
        <item x="473"/>
        <item x="250"/>
        <item x="266"/>
        <item x="390"/>
        <item x="53"/>
        <item x="527"/>
        <item x="513"/>
        <item x="66"/>
        <item x="443"/>
        <item x="193"/>
        <item x="181"/>
        <item x="96"/>
        <item x="580"/>
        <item x="334"/>
        <item x="401"/>
        <item x="635"/>
        <item x="59"/>
        <item x="464"/>
        <item x="336"/>
        <item x="112"/>
        <item x="642"/>
        <item x="399"/>
        <item x="18"/>
        <item x="149"/>
        <item x="460"/>
        <item x="371"/>
        <item x="76"/>
        <item x="571"/>
        <item x="366"/>
        <item x="237"/>
        <item x="408"/>
        <item x="322"/>
        <item x="509"/>
        <item x="309"/>
        <item x="608"/>
        <item x="442"/>
        <item x="523"/>
        <item x="183"/>
        <item x="329"/>
        <item x="235"/>
        <item x="615"/>
        <item x="345"/>
        <item x="259"/>
        <item x="502"/>
        <item x="130"/>
        <item x="499"/>
        <item x="381"/>
        <item x="98"/>
        <item x="16"/>
        <item x="389"/>
        <item x="74"/>
        <item x="574"/>
        <item x="488"/>
        <item x="298"/>
        <item x="327"/>
        <item x="314"/>
        <item x="341"/>
        <item x="562"/>
        <item x="567"/>
        <item x="198"/>
        <item x="212"/>
        <item x="187"/>
        <item x="217"/>
        <item x="339"/>
        <item x="395"/>
        <item x="119"/>
        <item x="426"/>
        <item x="294"/>
        <item x="284"/>
        <item x="350"/>
        <item x="226"/>
        <item x="637"/>
        <item x="262"/>
        <item x="465"/>
        <item x="623"/>
        <item x="210"/>
        <item x="483"/>
        <item x="459"/>
        <item x="136"/>
        <item x="319"/>
        <item x="524"/>
        <item x="156"/>
        <item x="512"/>
        <item x="450"/>
        <item x="157"/>
        <item x="532"/>
        <item x="331"/>
        <item x="518"/>
        <item x="525"/>
        <item x="379"/>
        <item x="526"/>
        <item x="22"/>
        <item x="73"/>
        <item x="507"/>
        <item x="420"/>
        <item x="516"/>
        <item x="185"/>
        <item x="514"/>
        <item x="480"/>
        <item x="296"/>
        <item x="342"/>
        <item x="630"/>
        <item x="575"/>
        <item x="243"/>
        <item x="543"/>
        <item x="304"/>
        <item x="614"/>
        <item x="75"/>
        <item x="538"/>
        <item x="138"/>
        <item x="458"/>
        <item x="428"/>
        <item x="216"/>
        <item x="626"/>
        <item x="241"/>
        <item x="343"/>
        <item x="553"/>
        <item x="607"/>
        <item x="63"/>
        <item x="472"/>
        <item x="511"/>
        <item x="636"/>
        <item x="533"/>
        <item x="606"/>
        <item x="186"/>
        <item x="56"/>
      </items>
    </pivotField>
    <pivotField axis="axisRow" compact="0" outline="0" showAll="0" defaultSubtotal="0">
      <items count="136">
        <item x="49"/>
        <item x="88"/>
        <item x="125"/>
        <item x="128"/>
        <item x="131"/>
        <item x="91"/>
        <item x="133"/>
        <item x="98"/>
        <item x="74"/>
        <item x="93"/>
        <item x="102"/>
        <item x="110"/>
        <item x="115"/>
        <item x="95"/>
        <item x="120"/>
        <item x="69"/>
        <item x="104"/>
        <item x="123"/>
        <item x="56"/>
        <item x="78"/>
        <item x="119"/>
        <item x="111"/>
        <item x="66"/>
        <item x="79"/>
        <item x="75"/>
        <item x="126"/>
        <item x="82"/>
        <item x="118"/>
        <item x="121"/>
        <item x="80"/>
        <item x="113"/>
        <item x="96"/>
        <item x="124"/>
        <item x="53"/>
        <item x="81"/>
        <item x="57"/>
        <item x="76"/>
        <item x="60"/>
        <item x="63"/>
        <item x="103"/>
        <item x="135"/>
        <item x="61"/>
        <item x="62"/>
        <item x="70"/>
        <item x="109"/>
        <item x="92"/>
        <item x="85"/>
        <item x="65"/>
        <item x="28"/>
        <item x="132"/>
        <item x="130"/>
        <item x="71"/>
        <item x="54"/>
        <item x="58"/>
        <item x="50"/>
        <item x="112"/>
        <item x="122"/>
        <item x="100"/>
        <item x="51"/>
        <item x="106"/>
        <item x="99"/>
        <item x="67"/>
        <item x="77"/>
        <item x="116"/>
        <item x="129"/>
        <item x="87"/>
        <item x="101"/>
        <item x="89"/>
        <item x="94"/>
        <item x="37"/>
        <item x="127"/>
        <item x="97"/>
        <item x="18"/>
        <item x="90"/>
        <item x="55"/>
        <item x="17"/>
        <item x="33"/>
        <item x="64"/>
        <item x="8"/>
        <item x="6"/>
        <item x="7"/>
        <item x="86"/>
        <item x="39"/>
        <item x="117"/>
        <item x="22"/>
        <item x="27"/>
        <item x="134"/>
        <item x="20"/>
        <item x="26"/>
        <item x="38"/>
        <item x="52"/>
        <item x="0"/>
        <item x="25"/>
        <item x="68"/>
        <item x="15"/>
        <item x="13"/>
        <item x="114"/>
        <item x="12"/>
        <item x="30"/>
        <item x="35"/>
        <item x="3"/>
        <item x="5"/>
        <item x="1"/>
        <item x="9"/>
        <item x="59"/>
        <item x="105"/>
        <item x="11"/>
        <item x="2"/>
        <item x="108"/>
        <item x="34"/>
        <item x="23"/>
        <item x="40"/>
        <item x="4"/>
        <item x="19"/>
        <item x="83"/>
        <item x="47"/>
        <item x="73"/>
        <item x="48"/>
        <item x="10"/>
        <item x="16"/>
        <item x="24"/>
        <item x="32"/>
        <item x="14"/>
        <item x="29"/>
        <item x="36"/>
        <item x="21"/>
        <item x="72"/>
        <item x="44"/>
        <item x="41"/>
        <item x="107"/>
        <item x="43"/>
        <item x="45"/>
        <item x="46"/>
        <item x="31"/>
        <item x="42"/>
        <item x="84"/>
      </items>
    </pivotField>
    <pivotField axis="axisRow" compact="0" outline="0" showAll="0" defaultSubtotal="0">
      <items count="793">
        <item x="7"/>
        <item x="634"/>
        <item x="625"/>
        <item x="366"/>
        <item x="322"/>
        <item x="332"/>
        <item x="785"/>
        <item x="448"/>
        <item x="304"/>
        <item x="220"/>
        <item x="277"/>
        <item x="423"/>
        <item x="572"/>
        <item x="392"/>
        <item x="148"/>
        <item x="661"/>
        <item x="296"/>
        <item x="401"/>
        <item x="626"/>
        <item x="558"/>
        <item x="617"/>
        <item x="469"/>
        <item x="406"/>
        <item x="573"/>
        <item x="193"/>
        <item x="775"/>
        <item x="29"/>
        <item x="637"/>
        <item x="432"/>
        <item x="534"/>
        <item x="9"/>
        <item x="792"/>
        <item x="421"/>
        <item x="591"/>
        <item x="670"/>
        <item x="377"/>
        <item x="26"/>
        <item x="729"/>
        <item x="66"/>
        <item x="386"/>
        <item x="696"/>
        <item x="359"/>
        <item x="607"/>
        <item x="656"/>
        <item x="700"/>
        <item x="475"/>
        <item x="188"/>
        <item x="272"/>
        <item x="299"/>
        <item x="164"/>
        <item x="256"/>
        <item x="388"/>
        <item x="329"/>
        <item x="328"/>
        <item x="695"/>
        <item x="135"/>
        <item x="752"/>
        <item x="453"/>
        <item x="623"/>
        <item x="314"/>
        <item x="524"/>
        <item x="621"/>
        <item x="677"/>
        <item x="390"/>
        <item x="680"/>
        <item x="340"/>
        <item x="444"/>
        <item x="333"/>
        <item x="370"/>
        <item x="630"/>
        <item x="223"/>
        <item x="227"/>
        <item x="200"/>
        <item x="703"/>
        <item x="97"/>
        <item x="235"/>
        <item x="509"/>
        <item x="100"/>
        <item x="300"/>
        <item x="53"/>
        <item x="632"/>
        <item x="684"/>
        <item x="355"/>
        <item x="622"/>
        <item x="82"/>
        <item x="657"/>
        <item x="17"/>
        <item x="640"/>
        <item x="305"/>
        <item x="644"/>
        <item x="710"/>
        <item x="51"/>
        <item x="336"/>
        <item x="56"/>
        <item x="594"/>
        <item x="57"/>
        <item x="531"/>
        <item x="271"/>
        <item x="379"/>
        <item x="456"/>
        <item x="356"/>
        <item x="181"/>
        <item x="458"/>
        <item x="744"/>
        <item x="344"/>
        <item x="25"/>
        <item x="408"/>
        <item x="606"/>
        <item x="709"/>
        <item x="460"/>
        <item x="310"/>
        <item x="39"/>
        <item x="575"/>
        <item x="184"/>
        <item x="570"/>
        <item x="603"/>
        <item x="59"/>
        <item x="202"/>
        <item x="274"/>
        <item x="313"/>
        <item x="364"/>
        <item x="173"/>
        <item x="505"/>
        <item x="712"/>
        <item x="428"/>
        <item x="581"/>
        <item x="84"/>
        <item x="140"/>
        <item x="12"/>
        <item x="282"/>
        <item x="389"/>
        <item x="250"/>
        <item x="713"/>
        <item x="114"/>
        <item x="437"/>
        <item x="702"/>
        <item x="681"/>
        <item x="273"/>
        <item x="327"/>
        <item x="584"/>
        <item x="569"/>
        <item x="89"/>
        <item x="697"/>
        <item x="80"/>
        <item x="692"/>
        <item x="228"/>
        <item x="478"/>
        <item x="578"/>
        <item x="479"/>
        <item x="686"/>
        <item x="334"/>
        <item x="779"/>
        <item x="629"/>
        <item x="232"/>
        <item x="98"/>
        <item x="742"/>
        <item x="689"/>
        <item x="360"/>
        <item x="251"/>
        <item x="319"/>
        <item x="781"/>
        <item x="563"/>
        <item x="557"/>
        <item x="354"/>
        <item x="88"/>
        <item x="189"/>
        <item x="782"/>
        <item x="497"/>
        <item x="679"/>
        <item x="155"/>
        <item x="396"/>
        <item x="85"/>
        <item x="659"/>
        <item x="83"/>
        <item x="682"/>
        <item x="501"/>
        <item x="553"/>
        <item x="683"/>
        <item x="162"/>
        <item x="221"/>
        <item x="41"/>
        <item x="585"/>
        <item x="765"/>
        <item x="291"/>
        <item x="474"/>
        <item x="784"/>
        <item x="770"/>
        <item x="619"/>
        <item x="707"/>
        <item x="311"/>
        <item x="198"/>
        <item x="380"/>
        <item x="721"/>
        <item x="602"/>
        <item x="338"/>
        <item x="747"/>
        <item x="222"/>
        <item x="698"/>
        <item x="307"/>
        <item x="628"/>
        <item x="515"/>
        <item x="365"/>
        <item x="211"/>
        <item x="699"/>
        <item x="513"/>
        <item x="225"/>
        <item x="382"/>
        <item x="11"/>
        <item x="61"/>
        <item x="283"/>
        <item x="298"/>
        <item x="363"/>
        <item x="589"/>
        <item x="138"/>
        <item x="599"/>
        <item x="252"/>
        <item x="726"/>
        <item x="455"/>
        <item x="439"/>
        <item x="50"/>
        <item x="536"/>
        <item x="489"/>
        <item x="257"/>
        <item x="522"/>
        <item x="440"/>
        <item x="741"/>
        <item x="154"/>
        <item x="555"/>
        <item x="436"/>
        <item x="199"/>
        <item x="185"/>
        <item x="576"/>
        <item x="674"/>
        <item x="326"/>
        <item x="631"/>
        <item x="384"/>
        <item x="309"/>
        <item x="351"/>
        <item x="362"/>
        <item x="30"/>
        <item x="588"/>
        <item x="183"/>
        <item x="471"/>
        <item x="597"/>
        <item x="230"/>
        <item x="119"/>
        <item x="174"/>
        <item x="275"/>
        <item x="90"/>
        <item x="55"/>
        <item x="266"/>
        <item x="165"/>
        <item x="592"/>
        <item x="516"/>
        <item x="418"/>
        <item x="750"/>
        <item x="586"/>
        <item x="761"/>
        <item x="485"/>
        <item x="547"/>
        <item x="443"/>
        <item x="5"/>
        <item x="150"/>
        <item x="451"/>
        <item x="243"/>
        <item x="281"/>
        <item x="618"/>
        <item x="551"/>
        <item x="21"/>
        <item x="745"/>
        <item x="349"/>
        <item x="638"/>
        <item x="171"/>
        <item x="438"/>
        <item x="262"/>
        <item x="691"/>
        <item x="556"/>
        <item x="476"/>
        <item x="740"/>
        <item x="301"/>
        <item x="646"/>
        <item x="579"/>
        <item x="704"/>
        <item x="728"/>
        <item x="182"/>
        <item x="693"/>
        <item x="550"/>
        <item x="191"/>
        <item x="417"/>
        <item x="748"/>
        <item x="604"/>
        <item x="278"/>
        <item x="276"/>
        <item x="446"/>
        <item x="268"/>
        <item x="231"/>
        <item x="587"/>
        <item x="749"/>
        <item x="323"/>
        <item x="280"/>
        <item x="774"/>
        <item x="500"/>
        <item x="358"/>
        <item x="627"/>
        <item x="81"/>
        <item x="477"/>
        <item x="385"/>
        <item x="258"/>
        <item x="195"/>
        <item x="571"/>
        <item x="526"/>
        <item x="320"/>
        <item x="783"/>
        <item x="552"/>
        <item x="374"/>
        <item x="470"/>
        <item x="52"/>
        <item x="131"/>
        <item x="767"/>
        <item x="285"/>
        <item x="487"/>
        <item x="514"/>
        <item x="568"/>
        <item x="378"/>
        <item x="168"/>
        <item x="706"/>
        <item x="429"/>
        <item x="8"/>
        <item x="294"/>
        <item x="321"/>
        <item x="762"/>
        <item x="216"/>
        <item x="764"/>
        <item x="648"/>
        <item x="609"/>
        <item x="34"/>
        <item x="502"/>
        <item x="481"/>
        <item x="776"/>
        <item x="530"/>
        <item x="18"/>
        <item x="113"/>
        <item x="139"/>
        <item x="157"/>
        <item x="624"/>
        <item x="151"/>
        <item x="613"/>
        <item x="708"/>
        <item x="499"/>
        <item x="337"/>
        <item x="263"/>
        <item x="582"/>
        <item x="507"/>
        <item x="654"/>
        <item x="422"/>
        <item x="727"/>
        <item x="350"/>
        <item x="65"/>
        <item x="548"/>
        <item x="564"/>
        <item x="63"/>
        <item x="357"/>
        <item x="565"/>
        <item x="116"/>
        <item x="653"/>
        <item x="259"/>
        <item x="373"/>
        <item x="601"/>
        <item x="743"/>
        <item x="269"/>
        <item x="658"/>
        <item x="508"/>
        <item x="214"/>
        <item x="72"/>
        <item x="10"/>
        <item x="218"/>
        <item x="450"/>
        <item x="538"/>
        <item x="27"/>
        <item x="246"/>
        <item x="306"/>
        <item x="260"/>
        <item x="224"/>
        <item x="537"/>
        <item x="687"/>
        <item x="79"/>
        <item x="109"/>
        <item x="459"/>
        <item x="441"/>
        <item x="149"/>
        <item x="433"/>
        <item x="248"/>
        <item x="641"/>
        <item x="639"/>
        <item x="290"/>
        <item x="466"/>
        <item x="763"/>
        <item x="777"/>
        <item x="484"/>
        <item x="35"/>
        <item x="735"/>
        <item x="486"/>
        <item x="488"/>
        <item x="147"/>
        <item x="491"/>
        <item x="511"/>
        <item x="616"/>
        <item x="768"/>
        <item x="253"/>
        <item x="353"/>
        <item x="339"/>
        <item x="190"/>
        <item x="724"/>
        <item x="449"/>
        <item x="315"/>
        <item x="115"/>
        <item x="203"/>
        <item x="352"/>
        <item x="402"/>
        <item x="468"/>
        <item x="660"/>
        <item x="279"/>
        <item x="615"/>
        <item x="293"/>
        <item x="23"/>
        <item x="675"/>
        <item x="397"/>
        <item x="324"/>
        <item x="435"/>
        <item x="598"/>
        <item x="541"/>
        <item x="503"/>
        <item x="302"/>
        <item x="204"/>
        <item x="175"/>
        <item x="212"/>
        <item x="736"/>
        <item x="404"/>
        <item x="431"/>
        <item x="172"/>
        <item x="694"/>
        <item x="178"/>
        <item x="600"/>
        <item x="106"/>
        <item x="480"/>
        <item x="643"/>
        <item x="662"/>
        <item x="36"/>
        <item x="44"/>
        <item x="153"/>
        <item x="186"/>
        <item x="130"/>
        <item x="620"/>
        <item x="15"/>
        <item x="144"/>
        <item x="93"/>
        <item x="465"/>
        <item x="177"/>
        <item x="722"/>
        <item x="756"/>
        <item x="325"/>
        <item x="566"/>
        <item x="94"/>
        <item x="69"/>
        <item x="254"/>
        <item x="217"/>
        <item x="605"/>
        <item x="371"/>
        <item x="467"/>
        <item x="112"/>
        <item x="381"/>
        <item x="76"/>
        <item x="68"/>
        <item x="407"/>
        <item x="399"/>
        <item x="690"/>
        <item x="419"/>
        <item x="187"/>
        <item x="331"/>
        <item x="409"/>
        <item x="308"/>
        <item x="527"/>
        <item x="180"/>
        <item x="434"/>
        <item x="16"/>
        <item x="583"/>
        <item x="111"/>
        <item x="701"/>
        <item x="60"/>
        <item x="472"/>
        <item x="42"/>
        <item x="48"/>
        <item x="146"/>
        <item x="244"/>
        <item x="723"/>
        <item x="758"/>
        <item x="757"/>
        <item x="504"/>
        <item x="295"/>
        <item x="669"/>
        <item x="158"/>
        <item x="330"/>
        <item x="78"/>
        <item x="737"/>
        <item x="22"/>
        <item x="525"/>
        <item x="46"/>
        <item x="43"/>
        <item x="247"/>
        <item x="77"/>
        <item x="194"/>
        <item x="145"/>
        <item x="372"/>
        <item x="233"/>
        <item x="580"/>
        <item x="769"/>
        <item x="196"/>
        <item x="567"/>
        <item x="176"/>
        <item x="2"/>
        <item x="179"/>
        <item x="673"/>
        <item x="790"/>
        <item x="267"/>
        <item x="346"/>
        <item x="778"/>
        <item x="420"/>
        <item x="4"/>
        <item x="415"/>
        <item x="452"/>
        <item x="169"/>
        <item x="528"/>
        <item x="105"/>
        <item x="133"/>
        <item x="517"/>
        <item x="510"/>
        <item x="562"/>
        <item x="286"/>
        <item x="442"/>
        <item x="375"/>
        <item x="122"/>
        <item x="167"/>
        <item x="772"/>
        <item x="668"/>
        <item x="387"/>
        <item x="270"/>
        <item x="612"/>
        <item x="318"/>
        <item x="28"/>
        <item x="32"/>
        <item x="121"/>
        <item x="642"/>
        <item x="733"/>
        <item x="376"/>
        <item x="45"/>
        <item x="241"/>
        <item x="546"/>
        <item x="760"/>
        <item x="655"/>
        <item x="532"/>
        <item x="229"/>
        <item x="483"/>
        <item x="791"/>
        <item x="400"/>
        <item x="103"/>
        <item x="3"/>
        <item x="766"/>
        <item x="127"/>
        <item x="197"/>
        <item x="719"/>
        <item x="108"/>
        <item x="544"/>
        <item x="234"/>
        <item x="92"/>
        <item x="62"/>
        <item x="86"/>
        <item x="715"/>
        <item x="75"/>
        <item x="755"/>
        <item x="464"/>
        <item x="123"/>
        <item x="219"/>
        <item x="739"/>
        <item x="24"/>
        <item x="405"/>
        <item x="717"/>
        <item x="676"/>
        <item x="759"/>
        <item x="161"/>
        <item x="236"/>
        <item x="215"/>
        <item x="398"/>
        <item x="104"/>
        <item x="424"/>
        <item x="95"/>
        <item x="207"/>
        <item x="152"/>
        <item x="71"/>
        <item x="738"/>
        <item x="297"/>
        <item x="554"/>
        <item x="780"/>
        <item x="91"/>
        <item x="445"/>
        <item x="403"/>
        <item x="427"/>
        <item x="73"/>
        <item x="6"/>
        <item x="107"/>
        <item x="74"/>
        <item x="343"/>
        <item x="132"/>
        <item x="347"/>
        <item x="20"/>
        <item x="462"/>
        <item x="720"/>
        <item x="549"/>
        <item x="201"/>
        <item x="636"/>
        <item x="533"/>
        <item x="58"/>
        <item x="787"/>
        <item x="208"/>
        <item x="730"/>
        <item x="593"/>
        <item x="649"/>
        <item x="645"/>
        <item x="495"/>
        <item x="751"/>
        <item x="261"/>
        <item x="38"/>
        <item x="610"/>
        <item x="335"/>
        <item x="64"/>
        <item x="395"/>
        <item x="117"/>
        <item x="49"/>
        <item x="492"/>
        <item x="342"/>
        <item x="391"/>
        <item x="137"/>
        <item x="512"/>
        <item x="136"/>
        <item x="206"/>
        <item x="590"/>
        <item x="129"/>
        <item x="292"/>
        <item x="633"/>
        <item x="156"/>
        <item x="725"/>
        <item x="19"/>
        <item x="705"/>
        <item x="142"/>
        <item x="635"/>
        <item x="143"/>
        <item x="87"/>
        <item x="539"/>
        <item x="678"/>
        <item x="490"/>
        <item x="574"/>
        <item x="771"/>
        <item x="447"/>
        <item x="540"/>
        <item x="255"/>
        <item x="650"/>
        <item x="163"/>
        <item x="542"/>
        <item x="101"/>
        <item x="412"/>
        <item x="663"/>
        <item x="789"/>
        <item x="54"/>
        <item x="265"/>
        <item x="685"/>
        <item x="496"/>
        <item x="543"/>
        <item x="608"/>
        <item x="245"/>
        <item x="711"/>
        <item x="367"/>
        <item x="493"/>
        <item x="249"/>
        <item x="160"/>
        <item x="410"/>
        <item x="99"/>
        <item x="284"/>
        <item x="159"/>
        <item x="614"/>
        <item x="457"/>
        <item x="192"/>
        <item x="577"/>
        <item x="595"/>
        <item x="33"/>
        <item x="666"/>
        <item x="118"/>
        <item x="134"/>
        <item x="461"/>
        <item x="166"/>
        <item x="786"/>
        <item x="506"/>
        <item x="383"/>
        <item x="535"/>
        <item x="520"/>
        <item x="1"/>
        <item x="141"/>
        <item x="473"/>
        <item x="425"/>
        <item x="559"/>
        <item x="519"/>
        <item x="454"/>
        <item x="288"/>
        <item x="753"/>
        <item x="341"/>
        <item x="238"/>
        <item x="494"/>
        <item x="393"/>
        <item x="746"/>
        <item x="361"/>
        <item x="317"/>
        <item x="664"/>
        <item x="773"/>
        <item x="716"/>
        <item x="37"/>
        <item x="14"/>
        <item x="369"/>
        <item x="714"/>
        <item x="731"/>
        <item x="213"/>
        <item x="125"/>
        <item x="611"/>
        <item x="596"/>
        <item x="413"/>
        <item x="120"/>
        <item x="110"/>
        <item x="47"/>
        <item x="647"/>
        <item x="718"/>
        <item x="312"/>
        <item x="170"/>
        <item x="463"/>
        <item x="31"/>
        <item x="368"/>
        <item x="529"/>
        <item x="688"/>
        <item x="209"/>
        <item x="651"/>
        <item x="671"/>
        <item x="13"/>
        <item x="210"/>
        <item x="732"/>
        <item x="411"/>
        <item x="237"/>
        <item x="518"/>
        <item x="242"/>
        <item x="545"/>
        <item x="521"/>
        <item x="652"/>
        <item x="226"/>
        <item x="102"/>
        <item x="345"/>
        <item x="239"/>
        <item x="316"/>
        <item x="70"/>
        <item x="96"/>
        <item x="482"/>
        <item x="289"/>
        <item x="523"/>
        <item x="40"/>
        <item x="287"/>
        <item x="205"/>
        <item x="754"/>
        <item x="240"/>
        <item x="788"/>
        <item x="128"/>
        <item x="665"/>
        <item x="394"/>
        <item x="124"/>
        <item x="264"/>
        <item x="414"/>
        <item x="416"/>
        <item x="126"/>
        <item x="303"/>
        <item x="560"/>
        <item x="667"/>
        <item x="734"/>
        <item x="498"/>
        <item x="561"/>
        <item x="348"/>
        <item x="430"/>
        <item x="672"/>
        <item x="426"/>
        <item x="67"/>
        <item x="0"/>
      </items>
    </pivotField>
    <pivotField axis="axisRow" compact="0" outline="0" showAll="0" defaultSubtotal="0">
      <items count="780">
        <item x="61"/>
        <item x="9"/>
        <item x="158"/>
        <item x="18"/>
        <item x="134"/>
        <item x="23"/>
        <item x="307"/>
        <item x="97"/>
        <item x="141"/>
        <item x="34"/>
        <item x="8"/>
        <item x="96"/>
        <item x="110"/>
        <item x="100"/>
        <item x="35"/>
        <item x="17"/>
        <item x="36"/>
        <item x="152"/>
        <item x="7"/>
        <item x="165"/>
        <item x="263"/>
        <item x="115"/>
        <item x="5"/>
        <item x="93"/>
        <item x="124"/>
        <item x="291"/>
        <item x="440"/>
        <item x="188"/>
        <item x="153"/>
        <item x="177"/>
        <item x="159"/>
        <item x="53"/>
        <item x="52"/>
        <item x="148"/>
        <item x="51"/>
        <item x="248"/>
        <item x="156"/>
        <item x="227"/>
        <item x="71"/>
        <item x="397"/>
        <item x="125"/>
        <item x="32"/>
        <item x="260"/>
        <item x="289"/>
        <item x="280"/>
        <item x="444"/>
        <item x="132"/>
        <item x="538"/>
        <item x="151"/>
        <item x="116"/>
        <item x="673"/>
        <item x="109"/>
        <item x="58"/>
        <item x="586"/>
        <item x="305"/>
        <item x="42"/>
        <item x="212"/>
        <item x="14"/>
        <item x="145"/>
        <item x="349"/>
        <item x="357"/>
        <item x="91"/>
        <item x="347"/>
        <item x="217"/>
        <item x="75"/>
        <item x="107"/>
        <item x="301"/>
        <item x="22"/>
        <item x="187"/>
        <item x="130"/>
        <item x="123"/>
        <item x="553"/>
        <item x="69"/>
        <item x="242"/>
        <item x="226"/>
        <item x="164"/>
        <item x="320"/>
        <item x="88"/>
        <item x="396"/>
        <item x="54"/>
        <item x="129"/>
        <item x="666"/>
        <item x="30"/>
        <item x="363"/>
        <item x="535"/>
        <item x="484"/>
        <item x="6"/>
        <item x="85"/>
        <item x="665"/>
        <item x="318"/>
        <item x="419"/>
        <item x="87"/>
        <item x="29"/>
        <item x="712"/>
        <item x="330"/>
        <item x="262"/>
        <item x="72"/>
        <item x="755"/>
        <item x="229"/>
        <item x="358"/>
        <item x="387"/>
        <item x="127"/>
        <item x="98"/>
        <item x="186"/>
        <item x="544"/>
        <item x="10"/>
        <item x="258"/>
        <item x="310"/>
        <item x="599"/>
        <item x="302"/>
        <item x="297"/>
        <item x="424"/>
        <item x="400"/>
        <item x="261"/>
        <item x="114"/>
        <item x="33"/>
        <item x="449"/>
        <item x="432"/>
        <item x="154"/>
        <item x="512"/>
        <item x="250"/>
        <item x="341"/>
        <item x="453"/>
        <item x="457"/>
        <item x="569"/>
        <item x="95"/>
        <item x="77"/>
        <item x="202"/>
        <item x="268"/>
        <item x="173"/>
        <item x="372"/>
        <item x="537"/>
        <item x="561"/>
        <item x="699"/>
        <item x="548"/>
        <item x="384"/>
        <item x="138"/>
        <item x="232"/>
        <item x="86"/>
        <item x="282"/>
        <item x="421"/>
        <item x="542"/>
        <item x="543"/>
        <item x="725"/>
        <item x="579"/>
        <item x="267"/>
        <item x="155"/>
        <item x="16"/>
        <item x="64"/>
        <item x="568"/>
        <item x="519"/>
        <item x="89"/>
        <item x="439"/>
        <item x="526"/>
        <item x="753"/>
        <item x="758"/>
        <item x="605"/>
        <item x="435"/>
        <item x="516"/>
        <item x="133"/>
        <item x="541"/>
        <item x="343"/>
        <item x="78"/>
        <item x="394"/>
        <item x="452"/>
        <item x="365"/>
        <item x="513"/>
        <item x="433"/>
        <item x="315"/>
        <item x="73"/>
        <item x="759"/>
        <item x="434"/>
        <item x="691"/>
        <item x="294"/>
        <item x="456"/>
        <item x="583"/>
        <item x="144"/>
        <item x="480"/>
        <item x="20"/>
        <item x="49"/>
        <item x="45"/>
        <item x="555"/>
        <item x="455"/>
        <item x="684"/>
        <item x="580"/>
        <item x="688"/>
        <item x="448"/>
        <item x="641"/>
        <item x="90"/>
        <item x="505"/>
        <item x="39"/>
        <item x="126"/>
        <item x="204"/>
        <item x="652"/>
        <item x="585"/>
        <item x="661"/>
        <item x="422"/>
        <item x="50"/>
        <item x="572"/>
        <item x="584"/>
        <item x="498"/>
        <item x="275"/>
        <item x="92"/>
        <item x="81"/>
        <item x="417"/>
        <item x="464"/>
        <item x="601"/>
        <item x="752"/>
        <item x="139"/>
        <item x="441"/>
        <item x="265"/>
        <item x="634"/>
        <item x="166"/>
        <item x="534"/>
        <item x="711"/>
        <item x="563"/>
        <item x="375"/>
        <item x="769"/>
        <item x="192"/>
        <item x="244"/>
        <item x="295"/>
        <item x="497"/>
        <item x="119"/>
        <item x="511"/>
        <item x="653"/>
        <item x="409"/>
        <item x="702"/>
        <item x="442"/>
        <item x="385"/>
        <item x="206"/>
        <item x="19"/>
        <item x="106"/>
        <item x="185"/>
        <item x="303"/>
        <item x="190"/>
        <item x="112"/>
        <item x="128"/>
        <item x="680"/>
        <item x="11"/>
        <item x="742"/>
        <item x="645"/>
        <item x="412"/>
        <item x="43"/>
        <item x="562"/>
        <item x="175"/>
        <item x="721"/>
        <item x="57"/>
        <item x="288"/>
        <item x="13"/>
        <item x="483"/>
        <item x="235"/>
        <item x="15"/>
        <item x="678"/>
        <item x="574"/>
        <item x="149"/>
        <item x="304"/>
        <item x="760"/>
        <item x="603"/>
        <item x="311"/>
        <item x="99"/>
        <item x="1"/>
        <item x="68"/>
        <item x="205"/>
        <item x="383"/>
        <item x="321"/>
        <item x="463"/>
        <item x="425"/>
        <item x="564"/>
        <item x="277"/>
        <item x="664"/>
        <item x="450"/>
        <item x="94"/>
        <item x="55"/>
        <item x="113"/>
        <item x="309"/>
        <item x="528"/>
        <item x="670"/>
        <item x="334"/>
        <item x="12"/>
        <item x="388"/>
        <item x="118"/>
        <item x="333"/>
        <item x="284"/>
        <item x="336"/>
        <item x="24"/>
        <item x="271"/>
        <item x="331"/>
        <item x="656"/>
        <item x="346"/>
        <item x="252"/>
        <item x="40"/>
        <item x="669"/>
        <item x="660"/>
        <item x="437"/>
        <item x="370"/>
        <item x="60"/>
        <item x="276"/>
        <item x="292"/>
        <item x="160"/>
        <item x="360"/>
        <item x="646"/>
        <item x="612"/>
        <item x="623"/>
        <item x="62"/>
        <item x="228"/>
        <item x="527"/>
        <item x="408"/>
        <item x="243"/>
        <item x="306"/>
        <item x="279"/>
        <item x="592"/>
        <item x="451"/>
        <item x="59"/>
        <item x="28"/>
        <item x="594"/>
        <item x="136"/>
        <item x="411"/>
        <item x="427"/>
        <item x="723"/>
        <item x="654"/>
        <item x="281"/>
        <item x="614"/>
        <item x="345"/>
        <item x="101"/>
        <item x="577"/>
        <item x="214"/>
        <item x="737"/>
        <item x="391"/>
        <item x="44"/>
        <item x="683"/>
        <item x="308"/>
        <item x="643"/>
        <item x="642"/>
        <item x="339"/>
        <item x="377"/>
        <item x="362"/>
        <item x="582"/>
        <item x="533"/>
        <item x="490"/>
        <item x="639"/>
        <item x="407"/>
        <item x="238"/>
        <item x="615"/>
        <item x="775"/>
        <item x="350"/>
        <item x="540"/>
        <item x="253"/>
        <item x="348"/>
        <item x="203"/>
        <item x="393"/>
        <item x="628"/>
        <item x="41"/>
        <item x="655"/>
        <item x="137"/>
        <item x="616"/>
        <item x="596"/>
        <item x="518"/>
        <item x="246"/>
        <item x="369"/>
        <item x="195"/>
        <item x="366"/>
        <item x="247"/>
        <item x="147"/>
        <item x="530"/>
        <item x="663"/>
        <item x="637"/>
        <item x="216"/>
        <item x="332"/>
        <item x="486"/>
        <item x="135"/>
        <item x="744"/>
        <item x="269"/>
        <item x="770"/>
        <item x="359"/>
        <item x="418"/>
        <item x="21"/>
        <item x="76"/>
        <item x="517"/>
        <item x="619"/>
        <item x="482"/>
        <item x="314"/>
        <item x="278"/>
        <item x="361"/>
        <item x="644"/>
        <item x="157"/>
        <item x="750"/>
        <item x="415"/>
        <item x="329"/>
        <item x="423"/>
        <item x="322"/>
        <item x="325"/>
        <item x="335"/>
        <item x="319"/>
        <item x="356"/>
        <item x="765"/>
        <item x="593"/>
        <item x="478"/>
        <item x="402"/>
        <item x="376"/>
        <item x="146"/>
        <item x="473"/>
        <item x="445"/>
        <item x="392"/>
        <item x="658"/>
        <item x="772"/>
        <item x="733"/>
        <item x="679"/>
        <item x="722"/>
        <item x="581"/>
        <item x="63"/>
        <item x="597"/>
        <item x="31"/>
        <item x="198"/>
        <item x="565"/>
        <item x="686"/>
        <item x="595"/>
        <item x="344"/>
        <item x="462"/>
        <item x="257"/>
        <item x="613"/>
        <item x="443"/>
        <item x="414"/>
        <item x="316"/>
        <item x="625"/>
        <item x="529"/>
        <item x="638"/>
        <item x="140"/>
        <item x="624"/>
        <item x="501"/>
        <item x="364"/>
        <item x="222"/>
        <item x="389"/>
        <item x="727"/>
        <item x="56"/>
        <item x="550"/>
        <item x="649"/>
        <item x="249"/>
        <item x="554"/>
        <item x="108"/>
        <item x="499"/>
        <item x="704"/>
        <item x="26"/>
        <item x="264"/>
        <item x="504"/>
        <item x="323"/>
        <item x="668"/>
        <item x="764"/>
        <item x="131"/>
        <item x="667"/>
        <item x="606"/>
        <item x="520"/>
        <item x="386"/>
        <item x="751"/>
        <item x="416"/>
        <item x="410"/>
        <item x="776"/>
        <item x="503"/>
        <item x="80"/>
        <item x="681"/>
        <item x="27"/>
        <item x="270"/>
        <item x="234"/>
        <item x="142"/>
        <item x="324"/>
        <item x="401"/>
        <item x="587"/>
        <item x="25"/>
        <item x="436"/>
        <item x="743"/>
        <item x="218"/>
        <item x="724"/>
        <item x="287"/>
        <item x="626"/>
        <item x="38"/>
        <item x="454"/>
        <item x="283"/>
        <item x="701"/>
        <item x="104"/>
        <item x="121"/>
        <item x="174"/>
        <item x="617"/>
        <item x="671"/>
        <item x="549"/>
        <item x="172"/>
        <item x="728"/>
        <item x="194"/>
        <item x="143"/>
        <item x="351"/>
        <item x="181"/>
        <item x="296"/>
        <item x="552"/>
        <item x="598"/>
        <item x="657"/>
        <item x="342"/>
        <item x="65"/>
        <item x="74"/>
        <item x="566"/>
        <item x="771"/>
        <item x="687"/>
        <item x="677"/>
        <item x="426"/>
        <item x="500"/>
        <item x="103"/>
        <item x="290"/>
        <item x="640"/>
        <item x="213"/>
        <item x="446"/>
        <item x="176"/>
        <item x="245"/>
        <item x="196"/>
        <item x="102"/>
        <item x="741"/>
        <item x="266"/>
        <item x="340"/>
        <item x="398"/>
        <item x="169"/>
        <item x="70"/>
        <item x="211"/>
        <item x="171"/>
        <item x="567"/>
        <item x="650"/>
        <item x="536"/>
        <item x="735"/>
        <item x="337"/>
        <item x="167"/>
        <item x="682"/>
        <item x="622"/>
        <item x="367"/>
        <item x="491"/>
        <item x="312"/>
        <item x="756"/>
        <item x="438"/>
        <item x="571"/>
        <item x="659"/>
        <item x="709"/>
        <item x="715"/>
        <item x="607"/>
        <item x="532"/>
        <item x="368"/>
        <item x="629"/>
        <item x="635"/>
        <item x="515"/>
        <item x="757"/>
        <item x="558"/>
        <item x="754"/>
        <item x="778"/>
        <item x="717"/>
        <item x="150"/>
        <item x="773"/>
        <item x="716"/>
        <item x="689"/>
        <item x="207"/>
        <item x="575"/>
        <item x="506"/>
        <item x="589"/>
        <item x="556"/>
        <item x="67"/>
        <item x="390"/>
        <item x="618"/>
        <item x="399"/>
        <item x="251"/>
        <item x="551"/>
        <item x="256"/>
        <item x="531"/>
        <item x="539"/>
        <item x="672"/>
        <item x="774"/>
        <item x="502"/>
        <item x="470"/>
        <item x="428"/>
        <item x="197"/>
        <item x="233"/>
        <item x="509"/>
        <item x="338"/>
        <item x="105"/>
        <item x="570"/>
        <item x="766"/>
        <item x="374"/>
        <item x="467"/>
        <item x="636"/>
        <item x="373"/>
        <item x="37"/>
        <item x="630"/>
        <item x="193"/>
        <item x="590"/>
        <item x="477"/>
        <item x="378"/>
        <item x="662"/>
        <item x="545"/>
        <item x="111"/>
        <item x="609"/>
        <item x="215"/>
        <item x="734"/>
        <item x="286"/>
        <item x="285"/>
        <item x="604"/>
        <item x="66"/>
        <item x="223"/>
        <item x="697"/>
        <item x="627"/>
        <item x="420"/>
        <item x="469"/>
        <item x="698"/>
        <item x="117"/>
        <item x="546"/>
        <item x="696"/>
        <item x="379"/>
        <item x="466"/>
        <item x="747"/>
        <item x="403"/>
        <item x="621"/>
        <item x="313"/>
        <item x="430"/>
        <item x="237"/>
        <item x="231"/>
        <item x="371"/>
        <item x="620"/>
        <item x="353"/>
        <item x="719"/>
        <item x="674"/>
        <item x="610"/>
        <item x="521"/>
        <item x="559"/>
        <item x="254"/>
        <item x="413"/>
        <item x="703"/>
        <item x="79"/>
        <item x="209"/>
        <item x="632"/>
        <item x="468"/>
        <item x="602"/>
        <item x="429"/>
        <item x="708"/>
        <item x="675"/>
        <item x="255"/>
        <item x="746"/>
        <item x="120"/>
        <item x="736"/>
        <item x="472"/>
        <item x="726"/>
        <item x="738"/>
        <item x="380"/>
        <item x="236"/>
        <item x="317"/>
        <item x="191"/>
        <item x="354"/>
        <item x="608"/>
        <item x="221"/>
        <item x="395"/>
        <item x="730"/>
        <item x="474"/>
        <item x="700"/>
        <item x="573"/>
        <item x="576"/>
        <item x="740"/>
        <item x="651"/>
        <item x="745"/>
        <item x="381"/>
        <item x="524"/>
        <item x="510"/>
        <item x="648"/>
        <item x="489"/>
        <item x="714"/>
        <item x="352"/>
        <item x="633"/>
        <item x="507"/>
        <item x="170"/>
        <item x="327"/>
        <item x="178"/>
        <item x="447"/>
        <item x="299"/>
        <item x="3"/>
        <item x="326"/>
        <item x="779"/>
        <item x="647"/>
        <item x="761"/>
        <item x="508"/>
        <item x="479"/>
        <item x="748"/>
        <item x="465"/>
        <item x="487"/>
        <item x="777"/>
        <item x="514"/>
        <item x="488"/>
        <item x="83"/>
        <item x="739"/>
        <item x="82"/>
        <item x="631"/>
        <item x="611"/>
        <item x="763"/>
        <item x="560"/>
        <item x="485"/>
        <item x="168"/>
        <item x="588"/>
        <item x="600"/>
        <item x="729"/>
        <item x="431"/>
        <item x="210"/>
        <item x="298"/>
        <item x="557"/>
        <item x="676"/>
        <item x="706"/>
        <item x="767"/>
        <item x="731"/>
        <item x="471"/>
        <item x="762"/>
        <item x="182"/>
        <item x="685"/>
        <item x="47"/>
        <item x="189"/>
        <item x="523"/>
        <item x="695"/>
        <item x="2"/>
        <item x="705"/>
        <item x="179"/>
        <item x="493"/>
        <item x="492"/>
        <item x="293"/>
        <item x="707"/>
        <item x="591"/>
        <item x="208"/>
        <item x="183"/>
        <item x="230"/>
        <item x="46"/>
        <item x="219"/>
        <item x="273"/>
        <item x="713"/>
        <item x="259"/>
        <item x="476"/>
        <item x="547"/>
        <item x="475"/>
        <item x="405"/>
        <item x="768"/>
        <item x="272"/>
        <item x="522"/>
        <item x="720"/>
        <item x="458"/>
        <item x="220"/>
        <item x="240"/>
        <item x="495"/>
        <item x="578"/>
        <item x="180"/>
        <item x="481"/>
        <item x="494"/>
        <item x="749"/>
        <item x="525"/>
        <item x="718"/>
        <item x="224"/>
        <item x="690"/>
        <item x="404"/>
        <item x="239"/>
        <item x="382"/>
        <item x="732"/>
        <item x="184"/>
        <item x="355"/>
        <item x="406"/>
        <item x="122"/>
        <item x="225"/>
        <item x="692"/>
        <item x="161"/>
        <item x="300"/>
        <item x="693"/>
        <item x="328"/>
        <item x="162"/>
        <item x="200"/>
        <item x="710"/>
        <item x="84"/>
        <item x="496"/>
        <item x="4"/>
        <item x="274"/>
        <item x="460"/>
        <item x="48"/>
        <item x="199"/>
        <item x="459"/>
        <item x="694"/>
        <item x="241"/>
        <item x="163"/>
        <item x="461"/>
        <item x="201"/>
        <item x="0"/>
      </items>
    </pivotField>
    <pivotField axis="axisRow" compact="0" outline="0" showAll="0" defaultSubtotal="0">
      <items count="327">
        <item x="52"/>
        <item x="9"/>
        <item x="72"/>
        <item x="7"/>
        <item x="31"/>
        <item x="34"/>
        <item x="8"/>
        <item x="5"/>
        <item x="17"/>
        <item x="74"/>
        <item x="32"/>
        <item x="44"/>
        <item x="37"/>
        <item x="49"/>
        <item x="101"/>
        <item x="65"/>
        <item x="14"/>
        <item x="30"/>
        <item x="83"/>
        <item x="100"/>
        <item x="64"/>
        <item x="73"/>
        <item x="59"/>
        <item x="45"/>
        <item x="19"/>
        <item x="113"/>
        <item x="1"/>
        <item x="36"/>
        <item x="164"/>
        <item x="38"/>
        <item x="54"/>
        <item x="76"/>
        <item x="123"/>
        <item x="10"/>
        <item x="28"/>
        <item x="60"/>
        <item x="180"/>
        <item x="176"/>
        <item x="21"/>
        <item x="91"/>
        <item x="6"/>
        <item x="78"/>
        <item x="84"/>
        <item x="26"/>
        <item x="27"/>
        <item x="125"/>
        <item x="163"/>
        <item x="189"/>
        <item x="149"/>
        <item x="102"/>
        <item x="221"/>
        <item x="16"/>
        <item x="71"/>
        <item x="43"/>
        <item x="94"/>
        <item x="214"/>
        <item x="98"/>
        <item x="20"/>
        <item x="22"/>
        <item x="18"/>
        <item x="183"/>
        <item x="93"/>
        <item x="53"/>
        <item x="270"/>
        <item x="103"/>
        <item x="55"/>
        <item x="139"/>
        <item x="197"/>
        <item x="169"/>
        <item x="171"/>
        <item x="82"/>
        <item x="81"/>
        <item x="187"/>
        <item x="280"/>
        <item x="148"/>
        <item x="33"/>
        <item x="145"/>
        <item x="63"/>
        <item x="12"/>
        <item x="95"/>
        <item x="127"/>
        <item x="62"/>
        <item x="35"/>
        <item x="25"/>
        <item x="47"/>
        <item x="85"/>
        <item x="51"/>
        <item x="77"/>
        <item x="15"/>
        <item x="220"/>
        <item x="298"/>
        <item x="92"/>
        <item x="157"/>
        <item x="61"/>
        <item x="267"/>
        <item x="29"/>
        <item x="289"/>
        <item x="199"/>
        <item x="80"/>
        <item x="13"/>
        <item x="50"/>
        <item x="195"/>
        <item x="87"/>
        <item x="182"/>
        <item x="122"/>
        <item x="313"/>
        <item x="58"/>
        <item x="248"/>
        <item x="97"/>
        <item x="242"/>
        <item x="323"/>
        <item x="75"/>
        <item x="181"/>
        <item x="223"/>
        <item x="99"/>
        <item x="118"/>
        <item x="222"/>
        <item x="288"/>
        <item x="217"/>
        <item x="86"/>
        <item x="24"/>
        <item x="213"/>
        <item x="226"/>
        <item x="275"/>
        <item x="144"/>
        <item x="178"/>
        <item x="177"/>
        <item x="240"/>
        <item x="271"/>
        <item x="39"/>
        <item x="218"/>
        <item x="120"/>
        <item x="66"/>
        <item x="198"/>
        <item x="159"/>
        <item x="46"/>
        <item x="269"/>
        <item x="209"/>
        <item x="114"/>
        <item x="160"/>
        <item x="89"/>
        <item x="260"/>
        <item x="206"/>
        <item x="11"/>
        <item x="48"/>
        <item x="281"/>
        <item x="57"/>
        <item x="282"/>
        <item x="235"/>
        <item x="216"/>
        <item x="312"/>
        <item x="202"/>
        <item x="179"/>
        <item x="146"/>
        <item x="314"/>
        <item x="283"/>
        <item x="124"/>
        <item x="132"/>
        <item x="112"/>
        <item x="67"/>
        <item x="208"/>
        <item x="141"/>
        <item x="190"/>
        <item x="126"/>
        <item x="194"/>
        <item x="96"/>
        <item x="186"/>
        <item x="201"/>
        <item x="285"/>
        <item x="262"/>
        <item x="273"/>
        <item x="151"/>
        <item x="310"/>
        <item x="211"/>
        <item x="274"/>
        <item x="215"/>
        <item x="115"/>
        <item x="224"/>
        <item x="170"/>
        <item x="138"/>
        <item x="200"/>
        <item x="311"/>
        <item x="266"/>
        <item x="134"/>
        <item x="268"/>
        <item x="326"/>
        <item x="265"/>
        <item x="152"/>
        <item x="191"/>
        <item x="165"/>
        <item x="140"/>
        <item x="257"/>
        <item x="251"/>
        <item x="108"/>
        <item x="243"/>
        <item x="278"/>
        <item x="150"/>
        <item x="252"/>
        <item x="307"/>
        <item x="324"/>
        <item x="290"/>
        <item x="264"/>
        <item x="204"/>
        <item x="315"/>
        <item x="119"/>
        <item x="255"/>
        <item x="287"/>
        <item x="293"/>
        <item x="234"/>
        <item x="162"/>
        <item x="111"/>
        <item x="3"/>
        <item x="79"/>
        <item x="184"/>
        <item x="292"/>
        <item x="259"/>
        <item x="277"/>
        <item x="279"/>
        <item x="137"/>
        <item x="284"/>
        <item x="303"/>
        <item x="219"/>
        <item x="69"/>
        <item x="308"/>
        <item x="300"/>
        <item x="276"/>
        <item x="207"/>
        <item x="261"/>
        <item x="291"/>
        <item x="286"/>
        <item x="158"/>
        <item x="174"/>
        <item x="192"/>
        <item x="325"/>
        <item x="23"/>
        <item x="319"/>
        <item x="272"/>
        <item x="88"/>
        <item x="320"/>
        <item x="210"/>
        <item x="203"/>
        <item x="241"/>
        <item x="188"/>
        <item x="230"/>
        <item x="254"/>
        <item x="322"/>
        <item x="136"/>
        <item x="128"/>
        <item x="258"/>
        <item x="250"/>
        <item x="41"/>
        <item x="110"/>
        <item x="317"/>
        <item x="233"/>
        <item x="196"/>
        <item x="263"/>
        <item x="316"/>
        <item x="153"/>
        <item x="236"/>
        <item x="256"/>
        <item x="56"/>
        <item x="147"/>
        <item x="117"/>
        <item x="245"/>
        <item x="109"/>
        <item x="68"/>
        <item x="249"/>
        <item x="302"/>
        <item x="304"/>
        <item x="212"/>
        <item x="232"/>
        <item x="173"/>
        <item x="121"/>
        <item x="172"/>
        <item x="2"/>
        <item x="167"/>
        <item x="107"/>
        <item x="301"/>
        <item x="225"/>
        <item x="231"/>
        <item x="239"/>
        <item x="238"/>
        <item x="161"/>
        <item x="133"/>
        <item x="321"/>
        <item x="143"/>
        <item x="135"/>
        <item x="246"/>
        <item x="294"/>
        <item x="155"/>
        <item x="205"/>
        <item x="166"/>
        <item x="90"/>
        <item x="318"/>
        <item x="40"/>
        <item x="306"/>
        <item x="193"/>
        <item x="253"/>
        <item x="299"/>
        <item x="244"/>
        <item x="175"/>
        <item x="309"/>
        <item x="185"/>
        <item x="154"/>
        <item x="116"/>
        <item x="296"/>
        <item x="70"/>
        <item x="247"/>
        <item x="105"/>
        <item x="305"/>
        <item x="4"/>
        <item x="295"/>
        <item x="104"/>
        <item x="168"/>
        <item x="42"/>
        <item x="156"/>
        <item x="228"/>
        <item x="237"/>
        <item x="142"/>
        <item x="130"/>
        <item x="297"/>
        <item x="227"/>
        <item x="106"/>
        <item x="229"/>
        <item x="129"/>
        <item x="131"/>
        <item x="0"/>
      </items>
    </pivotField>
    <pivotField compact="0" outline="0" subtotalTop="0" showAll="0" defaultSubtotal="0"/>
    <pivotField axis="axisRow" compact="0" outline="0" showAll="0" defaultSubtotal="0">
      <items count="1230">
        <item x="9"/>
        <item x="816"/>
        <item x="1130"/>
        <item x="517"/>
        <item x="326"/>
        <item x="631"/>
        <item x="474"/>
        <item x="363"/>
        <item x="554"/>
        <item x="154"/>
        <item x="179"/>
        <item x="533"/>
        <item x="170"/>
        <item x="805"/>
        <item x="1051"/>
        <item x="851"/>
        <item x="477"/>
        <item x="341"/>
        <item x="23"/>
        <item x="221"/>
        <item x="118"/>
        <item x="8"/>
        <item x="1057"/>
        <item x="1216"/>
        <item x="168"/>
        <item x="201"/>
        <item x="1181"/>
        <item x="173"/>
        <item x="36"/>
        <item x="304"/>
        <item x="302"/>
        <item x="1163"/>
        <item x="418"/>
        <item x="913"/>
        <item x="703"/>
        <item x="623"/>
        <item x="835"/>
        <item x="1017"/>
        <item x="11"/>
        <item x="323"/>
        <item x="94"/>
        <item x="1201"/>
        <item x="1199"/>
        <item x="620"/>
        <item x="220"/>
        <item x="57"/>
        <item x="1093"/>
        <item x="22"/>
        <item x="1111"/>
        <item x="17"/>
        <item x="1060"/>
        <item x="494"/>
        <item x="996"/>
        <item x="885"/>
        <item x="284"/>
        <item x="1148"/>
        <item x="1165"/>
        <item x="136"/>
        <item x="38"/>
        <item x="1182"/>
        <item x="752"/>
        <item x="437"/>
        <item x="113"/>
        <item x="998"/>
        <item x="832"/>
        <item x="769"/>
        <item x="138"/>
        <item x="1166"/>
        <item x="643"/>
        <item x="151"/>
        <item x="1033"/>
        <item x="970"/>
        <item x="266"/>
        <item x="514"/>
        <item x="396"/>
        <item x="358"/>
        <item x="240"/>
        <item x="1020"/>
        <item x="736"/>
        <item x="1123"/>
        <item x="1203"/>
        <item x="1218"/>
        <item x="553"/>
        <item x="95"/>
        <item x="551"/>
        <item x="1054"/>
        <item x="18"/>
        <item x="198"/>
        <item x="260"/>
        <item x="844"/>
        <item x="700"/>
        <item x="376"/>
        <item x="1074"/>
        <item x="953"/>
        <item x="69"/>
        <item x="785"/>
        <item x="662"/>
        <item x="868"/>
        <item x="1184"/>
        <item x="733"/>
        <item x="516"/>
        <item x="204"/>
        <item x="1078"/>
        <item x="471"/>
        <item x="1129"/>
        <item x="140"/>
        <item x="167"/>
        <item x="1052"/>
        <item x="783"/>
        <item x="803"/>
        <item x="473"/>
        <item x="29"/>
        <item x="771"/>
        <item x="35"/>
        <item x="1026"/>
        <item x="866"/>
        <item x="597"/>
        <item x="55"/>
        <item x="625"/>
        <item x="360"/>
        <item x="433"/>
        <item x="6"/>
        <item x="1146"/>
        <item x="261"/>
        <item x="644"/>
        <item x="1095"/>
        <item x="321"/>
        <item x="812"/>
        <item x="483"/>
        <item x="1096"/>
        <item x="1104"/>
        <item x="1127"/>
        <item x="322"/>
        <item x="439"/>
        <item x="568"/>
        <item x="377"/>
        <item x="97"/>
        <item x="774"/>
        <item x="909"/>
        <item x="921"/>
        <item x="200"/>
        <item x="584"/>
        <item x="440"/>
        <item x="219"/>
        <item x="106"/>
        <item x="300"/>
        <item x="361"/>
        <item x="638"/>
        <item x="217"/>
        <item x="578"/>
        <item x="401"/>
        <item x="561"/>
        <item x="1014"/>
        <item x="980"/>
        <item x="25"/>
        <item x="96"/>
        <item x="303"/>
        <item x="32"/>
        <item x="30"/>
        <item x="791"/>
        <item x="493"/>
        <item x="523"/>
        <item x="1019"/>
        <item x="811"/>
        <item x="943"/>
        <item x="481"/>
        <item x="694"/>
        <item x="175"/>
        <item x="77"/>
        <item x="1161"/>
        <item x="907"/>
        <item x="210"/>
        <item x="559"/>
        <item x="1210"/>
        <item x="830"/>
        <item x="1168"/>
        <item x="236"/>
        <item x="34"/>
        <item x="950"/>
        <item x="398"/>
        <item x="750"/>
        <item x="1098"/>
        <item x="339"/>
        <item x="587"/>
        <item x="1036"/>
        <item x="526"/>
        <item x="359"/>
        <item x="1178"/>
        <item x="146"/>
        <item x="1031"/>
        <item x="74"/>
        <item x="355"/>
        <item x="972"/>
        <item x="1067"/>
        <item x="117"/>
        <item x="672"/>
        <item x="831"/>
        <item x="52"/>
        <item x="823"/>
        <item x="194"/>
        <item x="242"/>
        <item x="946"/>
        <item x="590"/>
        <item x="974"/>
        <item x="253"/>
        <item x="131"/>
        <item x="735"/>
        <item x="13"/>
        <item x="144"/>
        <item x="756"/>
        <item x="447"/>
        <item x="565"/>
        <item x="701"/>
        <item x="325"/>
        <item x="490"/>
        <item x="295"/>
        <item x="598"/>
        <item x="1056"/>
        <item x="171"/>
        <item x="772"/>
        <item x="849"/>
        <item x="777"/>
        <item x="193"/>
        <item x="1189"/>
        <item x="455"/>
        <item x="1003"/>
        <item x="743"/>
        <item x="369"/>
        <item x="335"/>
        <item x="910"/>
        <item x="541"/>
        <item x="264"/>
        <item x="115"/>
        <item x="1072"/>
        <item x="573"/>
        <item x="659"/>
        <item x="841"/>
        <item x="378"/>
        <item x="1059"/>
        <item x="1167"/>
        <item x="804"/>
        <item x="633"/>
        <item x="680"/>
        <item x="367"/>
        <item x="72"/>
        <item x="825"/>
        <item x="834"/>
        <item x="45"/>
        <item x="407"/>
        <item x="1223"/>
        <item x="510"/>
        <item x="1132"/>
        <item x="600"/>
        <item x="1174"/>
        <item x="64"/>
        <item x="417"/>
        <item x="806"/>
        <item x="16"/>
        <item x="1120"/>
        <item x="1077"/>
        <item x="436"/>
        <item x="718"/>
        <item x="687"/>
        <item x="469"/>
        <item x="531"/>
        <item x="357"/>
        <item x="870"/>
        <item x="665"/>
        <item x="1204"/>
        <item x="975"/>
        <item x="624"/>
        <item x="126"/>
        <item x="5"/>
        <item x="286"/>
        <item x="288"/>
        <item x="320"/>
        <item x="543"/>
        <item x="878"/>
        <item x="263"/>
        <item x="674"/>
        <item x="15"/>
        <item x="945"/>
        <item x="626"/>
        <item x="99"/>
        <item x="647"/>
        <item x="353"/>
        <item x="287"/>
        <item x="1015"/>
        <item x="239"/>
        <item x="169"/>
        <item x="328"/>
        <item x="556"/>
        <item x="1157"/>
        <item x="698"/>
        <item x="748"/>
        <item x="1030"/>
        <item x="731"/>
        <item x="235"/>
        <item x="1022"/>
        <item x="1139"/>
        <item x="195"/>
        <item x="262"/>
        <item x="306"/>
        <item x="1101"/>
        <item x="595"/>
        <item x="1221"/>
        <item x="283"/>
        <item x="197"/>
        <item x="161"/>
        <item x="883"/>
        <item x="137"/>
        <item x="139"/>
        <item x="630"/>
        <item x="10"/>
        <item x="666"/>
        <item x="669"/>
        <item x="773"/>
        <item x="780"/>
        <item x="374"/>
        <item x="758"/>
        <item x="218"/>
        <item x="281"/>
        <item x="726"/>
        <item x="434"/>
        <item x="1185"/>
        <item x="664"/>
        <item x="555"/>
        <item x="495"/>
        <item x="441"/>
        <item x="621"/>
        <item x="982"/>
        <item x="778"/>
        <item x="180"/>
        <item x="1208"/>
        <item x="414"/>
        <item x="766"/>
        <item x="230"/>
        <item x="54"/>
        <item x="737"/>
        <item x="354"/>
        <item x="1110"/>
        <item x="709"/>
        <item x="244"/>
        <item x="393"/>
        <item x="642"/>
        <item x="315"/>
        <item x="475"/>
        <item x="564"/>
        <item x="250"/>
        <item x="1195"/>
        <item x="324"/>
        <item x="327"/>
        <item x="209"/>
        <item x="918"/>
        <item x="476"/>
        <item x="108"/>
        <item x="702"/>
        <item x="14"/>
        <item x="837"/>
        <item x="723"/>
        <item x="445"/>
        <item x="153"/>
        <item x="59"/>
        <item x="560"/>
        <item x="399"/>
        <item x="468"/>
        <item x="892"/>
        <item x="667"/>
        <item x="98"/>
        <item x="911"/>
        <item x="1039"/>
        <item x="839"/>
        <item x="734"/>
        <item x="1205"/>
        <item x="853"/>
        <item x="640"/>
        <item x="411"/>
        <item x="502"/>
        <item x="116"/>
        <item x="395"/>
        <item x="545"/>
        <item x="70"/>
        <item x="886"/>
        <item x="583"/>
        <item x="738"/>
        <item x="708"/>
        <item x="203"/>
        <item x="875"/>
        <item x="1144"/>
        <item x="754"/>
        <item x="53"/>
        <item x="412"/>
        <item x="871"/>
        <item x="809"/>
        <item x="690"/>
        <item x="1226"/>
        <item x="663"/>
        <item x="602"/>
        <item x="983"/>
        <item x="519"/>
        <item x="65"/>
        <item x="730"/>
        <item x="741"/>
        <item x="506"/>
        <item x="619"/>
        <item x="530"/>
        <item x="51"/>
        <item x="714"/>
        <item x="588"/>
        <item x="511"/>
        <item x="400"/>
        <item x="747"/>
        <item x="60"/>
        <item x="929"/>
        <item x="1021"/>
        <item x="237"/>
        <item x="482"/>
        <item x="539"/>
        <item x="105"/>
        <item x="1217"/>
        <item x="768"/>
        <item x="58"/>
        <item x="470"/>
        <item x="1046"/>
        <item x="807"/>
        <item x="275"/>
        <item x="985"/>
        <item x="1001"/>
        <item x="12"/>
        <item x="299"/>
        <item x="102"/>
        <item x="589"/>
        <item x="794"/>
        <item x="770"/>
        <item x="613"/>
        <item x="692"/>
        <item x="739"/>
        <item x="710"/>
        <item x="977"/>
        <item x="499"/>
        <item x="704"/>
        <item x="435"/>
        <item x="101"/>
        <item x="270"/>
        <item x="1209"/>
        <item x="83"/>
        <item x="362"/>
        <item x="594"/>
        <item x="285"/>
        <item x="1147"/>
        <item x="717"/>
        <item x="174"/>
        <item x="461"/>
        <item x="1064"/>
        <item x="668"/>
        <item x="19"/>
        <item x="576"/>
        <item x="504"/>
        <item x="721"/>
        <item x="1136"/>
        <item x="903"/>
        <item x="890"/>
        <item x="550"/>
        <item x="932"/>
        <item x="251"/>
        <item x="183"/>
        <item x="1187"/>
        <item x="800"/>
        <item x="165"/>
        <item x="446"/>
        <item x="1097"/>
        <item x="848"/>
        <item x="368"/>
        <item x="652"/>
        <item x="443"/>
        <item x="91"/>
        <item x="246"/>
        <item x="457"/>
        <item x="1058"/>
        <item x="81"/>
        <item x="73"/>
        <item x="847"/>
        <item x="925"/>
        <item x="724"/>
        <item x="43"/>
        <item x="767"/>
        <item x="978"/>
        <item x="431"/>
        <item x="742"/>
        <item x="685"/>
        <item x="869"/>
        <item x="208"/>
        <item x="607"/>
        <item x="976"/>
        <item x="249"/>
        <item x="833"/>
        <item x="492"/>
        <item x="406"/>
        <item x="852"/>
        <item x="394"/>
        <item x="958"/>
        <item x="904"/>
        <item x="1050"/>
        <item x="650"/>
        <item x="364"/>
        <item x="425"/>
        <item x="1102"/>
        <item x="1158"/>
        <item x="873"/>
        <item x="390"/>
        <item x="311"/>
        <item x="145"/>
        <item x="422"/>
        <item x="160"/>
        <item x="93"/>
        <item x="537"/>
        <item x="1133"/>
        <item x="1113"/>
        <item x="641"/>
        <item x="1183"/>
        <item x="205"/>
        <item x="1106"/>
        <item x="1061"/>
        <item x="416"/>
        <item x="681"/>
        <item x="1055"/>
        <item x="549"/>
        <item x="464"/>
        <item x="1196"/>
        <item x="872"/>
        <item x="349"/>
        <item x="821"/>
        <item x="84"/>
        <item x="673"/>
        <item x="1089"/>
        <item x="373"/>
        <item x="1169"/>
        <item x="1062"/>
        <item x="518"/>
        <item x="1202"/>
        <item x="340"/>
        <item x="682"/>
        <item x="732"/>
        <item x="496"/>
        <item x="955"/>
        <item x="313"/>
        <item x="1071"/>
        <item x="1193"/>
        <item x="40"/>
        <item x="192"/>
        <item x="1018"/>
        <item x="428"/>
        <item x="670"/>
        <item x="187"/>
        <item x="1171"/>
        <item x="632"/>
        <item x="727"/>
        <item x="89"/>
        <item x="1076"/>
        <item x="1037"/>
        <item x="1138"/>
        <item x="268"/>
        <item x="1134"/>
        <item x="924"/>
        <item x="1164"/>
        <item x="397"/>
        <item x="808"/>
        <item x="763"/>
        <item x="294"/>
        <item x="658"/>
        <item x="1121"/>
        <item x="789"/>
        <item x="966"/>
        <item x="525"/>
        <item x="7"/>
        <item x="749"/>
        <item x="817"/>
        <item x="334"/>
        <item x="375"/>
        <item x="124"/>
        <item x="128"/>
        <item x="26"/>
        <item x="206"/>
        <item x="1082"/>
        <item x="129"/>
        <item x="592"/>
        <item x="188"/>
        <item x="1128"/>
        <item x="465"/>
        <item x="291"/>
        <item x="344"/>
        <item x="134"/>
        <item x="1094"/>
        <item x="1126"/>
        <item x="1034"/>
        <item x="915"/>
        <item x="1152"/>
        <item x="135"/>
        <item x="330"/>
        <item x="245"/>
        <item x="104"/>
        <item x="442"/>
        <item x="196"/>
        <item x="1172"/>
        <item x="207"/>
        <item x="586"/>
        <item x="387"/>
        <item x="1075"/>
        <item x="928"/>
        <item x="24"/>
        <item x="917"/>
        <item x="939"/>
        <item x="969"/>
        <item x="421"/>
        <item x="836"/>
        <item x="61"/>
        <item x="606"/>
        <item x="451"/>
        <item x="47"/>
        <item x="857"/>
        <item x="1024"/>
        <item x="1116"/>
        <item x="1004"/>
        <item x="1080"/>
        <item x="182"/>
        <item x="991"/>
        <item x="713"/>
        <item x="223"/>
        <item x="580"/>
        <item x="350"/>
        <item x="813"/>
        <item x="654"/>
        <item x="846"/>
        <item x="382"/>
        <item x="888"/>
        <item x="615"/>
        <item x="798"/>
        <item x="247"/>
        <item x="333"/>
        <item x="513"/>
        <item x="1141"/>
        <item x="85"/>
        <item x="391"/>
        <item x="775"/>
        <item x="156"/>
        <item x="827"/>
        <item x="661"/>
        <item x="1023"/>
        <item x="944"/>
        <item x="293"/>
        <item x="405"/>
        <item x="790"/>
        <item x="31"/>
        <item x="997"/>
        <item x="762"/>
        <item x="1011"/>
        <item x="1108"/>
        <item x="163"/>
        <item x="290"/>
        <item x="979"/>
        <item x="1002"/>
        <item x="689"/>
        <item x="202"/>
        <item x="248"/>
        <item x="801"/>
        <item x="627"/>
        <item x="458"/>
        <item x="225"/>
        <item x="62"/>
        <item x="515"/>
        <item x="610"/>
        <item x="971"/>
        <item x="78"/>
        <item x="100"/>
        <item x="509"/>
        <item x="2"/>
        <item x="814"/>
        <item x="570"/>
        <item x="103"/>
        <item x="384"/>
        <item x="450"/>
        <item x="1007"/>
        <item x="867"/>
        <item x="757"/>
        <item x="720"/>
        <item x="938"/>
        <item x="289"/>
        <item x="176"/>
        <item x="498"/>
        <item x="380"/>
        <item x="993"/>
        <item x="820"/>
        <item x="552"/>
        <item x="46"/>
        <item x="999"/>
        <item x="133"/>
        <item x="655"/>
        <item x="686"/>
        <item x="282"/>
        <item x="927"/>
        <item x="1099"/>
        <item x="520"/>
        <item x="535"/>
        <item x="660"/>
        <item x="317"/>
        <item x="172"/>
        <item x="189"/>
        <item x="863"/>
        <item x="141"/>
        <item x="1047"/>
        <item x="728"/>
        <item x="1207"/>
        <item x="900"/>
        <item x="796"/>
        <item x="524"/>
        <item x="981"/>
        <item x="746"/>
        <item x="273"/>
        <item x="296"/>
        <item x="162"/>
        <item x="142"/>
        <item x="992"/>
        <item x="711"/>
        <item x="365"/>
        <item x="1153"/>
        <item x="1038"/>
        <item x="331"/>
        <item x="634"/>
        <item x="675"/>
        <item x="277"/>
        <item x="536"/>
        <item x="905"/>
        <item x="1135"/>
        <item x="432"/>
        <item x="329"/>
        <item x="572"/>
        <item x="231"/>
        <item x="233"/>
        <item x="828"/>
        <item x="1214"/>
        <item x="462"/>
        <item x="1010"/>
        <item x="914"/>
        <item x="347"/>
        <item x="1065"/>
        <item x="942"/>
        <item x="920"/>
        <item x="147"/>
        <item x="745"/>
        <item x="1087"/>
        <item x="429"/>
        <item x="424"/>
        <item x="1012"/>
        <item x="899"/>
        <item x="1044"/>
        <item x="601"/>
        <item x="646"/>
        <item x="845"/>
        <item x="272"/>
        <item x="898"/>
        <item x="484"/>
        <item x="755"/>
        <item x="787"/>
        <item x="1190"/>
        <item x="793"/>
        <item x="1105"/>
        <item x="678"/>
        <item x="987"/>
        <item x="908"/>
        <item x="336"/>
        <item x="265"/>
        <item x="538"/>
        <item x="527"/>
        <item x="385"/>
        <item x="1081"/>
        <item x="33"/>
        <item x="413"/>
        <item x="1176"/>
        <item x="1159"/>
        <item x="1118"/>
        <item x="278"/>
        <item x="107"/>
        <item x="157"/>
        <item x="994"/>
        <item x="901"/>
        <item x="351"/>
        <item x="56"/>
        <item x="822"/>
        <item x="1090"/>
        <item x="931"/>
        <item x="478"/>
        <item x="880"/>
        <item x="699"/>
        <item x="1035"/>
        <item x="882"/>
        <item x="318"/>
        <item x="764"/>
        <item x="254"/>
        <item x="611"/>
        <item x="797"/>
        <item x="656"/>
        <item x="243"/>
        <item x="20"/>
        <item x="211"/>
        <item x="843"/>
        <item x="232"/>
        <item x="877"/>
        <item x="696"/>
        <item x="579"/>
        <item x="596"/>
        <item x="637"/>
        <item x="1107"/>
        <item x="472"/>
        <item x="612"/>
        <item x="121"/>
        <item x="1213"/>
        <item x="269"/>
        <item x="571"/>
        <item x="653"/>
        <item x="1027"/>
        <item x="408"/>
        <item x="88"/>
        <item x="1083"/>
        <item x="760"/>
        <item x="964"/>
        <item x="427"/>
        <item x="1043"/>
        <item x="989"/>
        <item x="792"/>
        <item x="501"/>
        <item x="356"/>
        <item x="316"/>
        <item x="534"/>
        <item x="448"/>
        <item x="276"/>
        <item x="569"/>
        <item x="460"/>
        <item x="1150"/>
        <item x="308"/>
        <item x="956"/>
        <item x="864"/>
        <item x="1114"/>
        <item x="488"/>
        <item x="815"/>
        <item x="292"/>
        <item x="861"/>
        <item x="818"/>
        <item x="48"/>
        <item x="952"/>
        <item x="862"/>
        <item x="940"/>
        <item x="963"/>
        <item x="765"/>
        <item x="1170"/>
        <item x="256"/>
        <item x="581"/>
        <item x="1151"/>
        <item x="274"/>
        <item x="614"/>
        <item x="934"/>
        <item x="826"/>
        <item x="1084"/>
        <item x="782"/>
        <item x="1025"/>
        <item x="923"/>
        <item x="919"/>
        <item x="92"/>
        <item x="314"/>
        <item x="1117"/>
        <item x="1040"/>
        <item x="591"/>
        <item x="1115"/>
        <item x="603"/>
        <item x="544"/>
        <item x="529"/>
        <item x="1041"/>
        <item x="894"/>
        <item x="238"/>
        <item x="1142"/>
        <item x="21"/>
        <item x="386"/>
        <item x="566"/>
        <item x="876"/>
        <item x="679"/>
        <item x="936"/>
        <item x="388"/>
        <item x="479"/>
        <item x="695"/>
        <item x="66"/>
        <item x="528"/>
        <item x="1068"/>
        <item x="906"/>
        <item x="27"/>
        <item x="922"/>
        <item x="28"/>
        <item x="257"/>
        <item x="532"/>
        <item x="683"/>
        <item x="567"/>
        <item x="466"/>
        <item x="1198"/>
        <item x="86"/>
        <item x="988"/>
        <item x="305"/>
        <item x="1008"/>
        <item x="109"/>
        <item x="463"/>
        <item x="63"/>
        <item x="3"/>
        <item x="926"/>
        <item x="252"/>
        <item x="487"/>
        <item x="491"/>
        <item x="916"/>
        <item x="959"/>
        <item x="954"/>
        <item x="838"/>
        <item x="332"/>
        <item x="902"/>
        <item x="1086"/>
        <item x="897"/>
        <item x="370"/>
        <item x="229"/>
        <item x="799"/>
        <item x="420"/>
        <item x="705"/>
        <item x="346"/>
        <item x="722"/>
        <item x="1197"/>
        <item x="639"/>
        <item x="691"/>
        <item x="1005"/>
        <item x="984"/>
        <item x="651"/>
        <item x="392"/>
        <item x="860"/>
        <item x="649"/>
        <item x="786"/>
        <item x="1045"/>
        <item x="546"/>
        <item x="937"/>
        <item x="795"/>
        <item x="44"/>
        <item x="1160"/>
        <item x="859"/>
        <item x="114"/>
        <item x="164"/>
        <item x="744"/>
        <item x="1143"/>
        <item x="178"/>
        <item x="415"/>
        <item x="865"/>
        <item x="725"/>
        <item x="941"/>
        <item x="1175"/>
        <item x="881"/>
        <item x="856"/>
        <item x="948"/>
        <item x="577"/>
        <item x="1188"/>
        <item x="1013"/>
        <item x="1154"/>
        <item x="1100"/>
        <item x="39"/>
        <item x="858"/>
        <item x="548"/>
        <item x="1048"/>
        <item x="280"/>
        <item x="617"/>
        <item x="227"/>
        <item x="123"/>
        <item x="143"/>
        <item x="1227"/>
        <item x="403"/>
        <item x="430"/>
        <item x="190"/>
        <item x="884"/>
        <item x="688"/>
        <item x="426"/>
        <item x="879"/>
        <item x="1179"/>
        <item x="1088"/>
        <item x="850"/>
        <item x="467"/>
        <item x="990"/>
        <item x="224"/>
        <item x="71"/>
        <item x="1156"/>
        <item x="810"/>
        <item x="842"/>
        <item x="127"/>
        <item x="616"/>
        <item x="1192"/>
        <item x="1228"/>
        <item x="1122"/>
        <item x="1145"/>
        <item x="781"/>
        <item x="159"/>
        <item x="366"/>
        <item x="729"/>
        <item x="152"/>
        <item x="186"/>
        <item x="505"/>
        <item x="829"/>
        <item x="962"/>
        <item x="967"/>
        <item x="348"/>
        <item x="352"/>
        <item x="563"/>
        <item x="419"/>
        <item x="1063"/>
        <item x="75"/>
        <item x="67"/>
        <item x="381"/>
        <item x="1092"/>
        <item x="629"/>
        <item x="76"/>
        <item x="973"/>
        <item x="542"/>
        <item x="389"/>
        <item x="130"/>
        <item x="1194"/>
        <item x="87"/>
        <item x="310"/>
        <item x="453"/>
        <item x="312"/>
        <item x="965"/>
        <item x="1191"/>
        <item x="438"/>
        <item x="319"/>
        <item x="158"/>
        <item x="547"/>
        <item x="402"/>
        <item x="49"/>
        <item x="503"/>
        <item x="423"/>
        <item x="4"/>
        <item x="891"/>
        <item x="716"/>
        <item x="191"/>
        <item x="459"/>
        <item x="110"/>
        <item x="1119"/>
        <item x="1222"/>
        <item x="1049"/>
        <item x="80"/>
        <item x="582"/>
        <item x="1155"/>
        <item x="657"/>
        <item x="1"/>
        <item x="82"/>
        <item x="185"/>
        <item x="671"/>
        <item x="1085"/>
        <item x="1131"/>
        <item x="309"/>
        <item x="1211"/>
        <item x="761"/>
        <item x="371"/>
        <item x="228"/>
        <item x="199"/>
        <item x="125"/>
        <item x="712"/>
        <item x="1109"/>
        <item x="715"/>
        <item x="697"/>
        <item x="342"/>
        <item x="383"/>
        <item x="1212"/>
        <item x="874"/>
        <item x="1173"/>
        <item x="1032"/>
        <item x="1140"/>
        <item x="214"/>
        <item x="887"/>
        <item x="1028"/>
        <item x="307"/>
        <item x="1137"/>
        <item x="574"/>
        <item x="485"/>
        <item x="995"/>
        <item x="234"/>
        <item x="1224"/>
        <item x="740"/>
        <item x="751"/>
        <item x="79"/>
        <item x="895"/>
        <item x="279"/>
        <item x="456"/>
        <item x="1066"/>
        <item x="444"/>
        <item x="585"/>
        <item x="1070"/>
        <item x="404"/>
        <item x="893"/>
        <item x="122"/>
        <item x="776"/>
        <item x="486"/>
        <item x="784"/>
        <item x="410"/>
        <item x="480"/>
        <item x="1091"/>
        <item x="677"/>
        <item x="896"/>
        <item x="449"/>
        <item x="1162"/>
        <item x="68"/>
        <item x="166"/>
        <item x="1103"/>
        <item x="1177"/>
        <item x="1200"/>
        <item x="618"/>
        <item x="608"/>
        <item x="1029"/>
        <item x="216"/>
        <item x="489"/>
        <item x="575"/>
        <item x="1124"/>
        <item x="343"/>
        <item x="636"/>
        <item x="707"/>
        <item x="297"/>
        <item x="759"/>
        <item x="255"/>
        <item x="604"/>
        <item x="454"/>
        <item x="1225"/>
        <item x="298"/>
        <item x="1073"/>
        <item x="512"/>
        <item x="148"/>
        <item x="1229"/>
        <item x="372"/>
        <item x="824"/>
        <item x="337"/>
        <item x="599"/>
        <item x="562"/>
        <item x="648"/>
        <item x="271"/>
        <item x="508"/>
        <item x="609"/>
        <item x="119"/>
        <item x="120"/>
        <item x="1053"/>
        <item x="935"/>
        <item x="558"/>
        <item x="267"/>
        <item x="951"/>
        <item x="605"/>
        <item x="226"/>
        <item x="912"/>
        <item x="1206"/>
        <item x="645"/>
        <item x="1016"/>
        <item x="184"/>
        <item x="42"/>
        <item x="635"/>
        <item x="933"/>
        <item x="1220"/>
        <item x="37"/>
        <item x="155"/>
        <item x="540"/>
        <item x="241"/>
        <item x="1000"/>
        <item x="840"/>
        <item x="628"/>
        <item x="622"/>
        <item x="222"/>
        <item x="452"/>
        <item x="497"/>
        <item x="1069"/>
        <item x="259"/>
        <item x="968"/>
        <item x="961"/>
        <item x="500"/>
        <item x="947"/>
        <item x="338"/>
        <item x="507"/>
        <item x="181"/>
        <item x="50"/>
        <item x="150"/>
        <item x="522"/>
        <item x="676"/>
        <item x="1042"/>
        <item x="1112"/>
        <item x="112"/>
        <item x="409"/>
        <item x="1009"/>
        <item x="693"/>
        <item x="557"/>
        <item x="177"/>
        <item x="41"/>
        <item x="889"/>
        <item x="345"/>
        <item x="149"/>
        <item x="684"/>
        <item x="753"/>
        <item x="960"/>
        <item x="1186"/>
        <item x="301"/>
        <item x="215"/>
        <item x="1149"/>
        <item x="379"/>
        <item x="1215"/>
        <item x="1079"/>
        <item x="593"/>
        <item x="111"/>
        <item x="819"/>
        <item x="719"/>
        <item x="949"/>
        <item x="258"/>
        <item x="854"/>
        <item x="957"/>
        <item x="930"/>
        <item x="213"/>
        <item x="1125"/>
        <item x="986"/>
        <item x="788"/>
        <item x="132"/>
        <item x="212"/>
        <item x="1219"/>
        <item x="855"/>
        <item x="706"/>
        <item x="90"/>
        <item x="1180"/>
        <item x="779"/>
        <item x="1006"/>
        <item x="521"/>
        <item x="802"/>
        <item x="0"/>
      </items>
    </pivotField>
  </pivotFields>
  <rowFields count="8">
    <field x="2"/>
    <field x="10"/>
    <field x="8"/>
    <field x="7"/>
    <field x="6"/>
    <field x="5"/>
    <field x="3"/>
    <field x="4"/>
  </rowFields>
  <rowItems count="43">
    <i>
      <x/>
      <x v="487"/>
      <x v="4"/>
      <x v="20"/>
      <x v="180"/>
      <x/>
      <x v="457"/>
      <x v="491"/>
    </i>
    <i>
      <x v="1"/>
      <x v="424"/>
      <x v="48"/>
      <x v="184"/>
      <x v="12"/>
      <x/>
      <x v="881"/>
      <x v="201"/>
    </i>
    <i>
      <x v="3"/>
      <x v="787"/>
      <x v="6"/>
      <x v="48"/>
      <x v="549"/>
      <x/>
      <x v="398"/>
      <x/>
    </i>
    <i>
      <x v="4"/>
      <x v="456"/>
      <x v="6"/>
      <x v="27"/>
      <x v="549"/>
      <x/>
      <x v="206"/>
      <x v="447"/>
    </i>
    <i>
      <x v="6"/>
      <x v="390"/>
      <x v="8"/>
      <x v="31"/>
      <x/>
      <x/>
      <x v="866"/>
      <x v="401"/>
    </i>
    <i>
      <x v="7"/>
      <x v="713"/>
      <x v="42"/>
      <x v="253"/>
      <x v="3"/>
      <x/>
      <x v="885"/>
      <x v="219"/>
    </i>
    <i>
      <x v="8"/>
      <x v="415"/>
      <x v="102"/>
      <x v="336"/>
      <x v="112"/>
      <x/>
      <x v="799"/>
      <x v="261"/>
    </i>
    <i>
      <x v="9"/>
      <x v="988"/>
      <x v="57"/>
      <x v="408"/>
      <x v="23"/>
      <x/>
      <x v="681"/>
      <x v="519"/>
    </i>
    <i>
      <x v="10"/>
      <x v="630"/>
      <x v="59"/>
      <x v="298"/>
      <x v="261"/>
      <x/>
      <x v="747"/>
      <x/>
    </i>
    <i>
      <x v="11"/>
      <x v="566"/>
      <x v="9"/>
      <x v="47"/>
      <x v="613"/>
      <x v="61"/>
      <x v="45"/>
      <x v="491"/>
    </i>
    <i>
      <x v="12"/>
      <x v="1228"/>
      <x v="29"/>
      <x v="740"/>
      <x v="180"/>
      <x/>
      <x v="280"/>
      <x v="550"/>
    </i>
    <i>
      <x v="13"/>
      <x v="218"/>
      <x v="21"/>
      <x v="58"/>
      <x v="59"/>
      <x/>
      <x v="150"/>
      <x v="615"/>
    </i>
    <i>
      <x v="15"/>
      <x v="109"/>
      <x v="128"/>
      <x v="258"/>
      <x v="140"/>
      <x/>
      <x v="790"/>
      <x v="214"/>
    </i>
    <i>
      <x v="16"/>
      <x v="877"/>
      <x v="35"/>
      <x v="262"/>
      <x v="141"/>
      <x/>
      <x v="840"/>
      <x/>
    </i>
    <i>
      <x v="17"/>
      <x v="1133"/>
      <x v="50"/>
      <x v="465"/>
      <x v="147"/>
      <x/>
      <x v="803"/>
      <x v="105"/>
    </i>
    <i>
      <x v="18"/>
      <x v="393"/>
      <x v="15"/>
      <x v="57"/>
      <x v="710"/>
      <x/>
      <x v="118"/>
      <x/>
    </i>
    <i>
      <x v="19"/>
      <x v="531"/>
      <x v="42"/>
      <x v="194"/>
      <x v="194"/>
      <x/>
      <x v="792"/>
      <x/>
    </i>
    <i>
      <x v="20"/>
      <x v="240"/>
      <x v="108"/>
      <x v="281"/>
      <x v="114"/>
      <x/>
      <x v="800"/>
      <x v="247"/>
    </i>
    <i>
      <x v="21"/>
      <x v="843"/>
      <x v="15"/>
      <x v="119"/>
      <x/>
      <x/>
      <x v="859"/>
      <x v="426"/>
    </i>
    <i>
      <x v="22"/>
      <x v="467"/>
      <x v="46"/>
      <x v="191"/>
      <x v="517"/>
      <x/>
      <x v="339"/>
      <x v="280"/>
    </i>
    <i>
      <x v="23"/>
      <x v="624"/>
      <x v="1"/>
      <x v="10"/>
      <x/>
      <x/>
      <x v="280"/>
      <x v="611"/>
    </i>
    <i>
      <x v="24"/>
      <x v="664"/>
      <x v="63"/>
      <x v="324"/>
      <x v="322"/>
      <x/>
      <x v="577"/>
      <x v="276"/>
    </i>
    <i>
      <x v="25"/>
      <x v="86"/>
      <x v="5"/>
      <x v="11"/>
      <x v="703"/>
      <x/>
      <x/>
      <x v="563"/>
    </i>
    <i>
      <x v="26"/>
      <x v="18"/>
      <x v="3"/>
      <x v="5"/>
      <x/>
      <x/>
      <x v="280"/>
      <x v="611"/>
    </i>
    <i>
      <x v="27"/>
      <x v="256"/>
      <x v="50"/>
      <x v="144"/>
      <x v="309"/>
      <x/>
      <x v="715"/>
      <x/>
    </i>
    <i>
      <x v="28"/>
      <x v="636"/>
      <x v="87"/>
      <x v="391"/>
      <x v="362"/>
      <x/>
      <x v="634"/>
      <x v="51"/>
    </i>
    <i>
      <x v="30"/>
      <x v="127"/>
      <x v="111"/>
      <x v="232"/>
      <x v="231"/>
      <x/>
      <x v="701"/>
      <x v="243"/>
    </i>
    <i>
      <x v="31"/>
      <x v="245"/>
      <x v="64"/>
      <x v="180"/>
      <x v="281"/>
      <x/>
      <x v="657"/>
      <x v="218"/>
    </i>
    <i>
      <x v="32"/>
      <x v="51"/>
      <x v="9"/>
      <x v="16"/>
      <x v="67"/>
      <x/>
      <x v="874"/>
      <x/>
    </i>
    <i>
      <x v="33"/>
      <x v="1"/>
      <x v="16"/>
      <x v="16"/>
      <x v="528"/>
      <x/>
      <x v="246"/>
      <x v="414"/>
    </i>
    <i>
      <x v="34"/>
      <x v="306"/>
      <x v="23"/>
      <x v="74"/>
      <x v="740"/>
      <x/>
      <x v="72"/>
      <x/>
    </i>
    <i>
      <x v="36"/>
      <x v="144"/>
      <x v="11"/>
      <x v="26"/>
      <x/>
      <x/>
      <x v="880"/>
      <x v="334"/>
    </i>
    <i>
      <x v="37"/>
      <x v="1207"/>
      <x v="34"/>
      <x v="537"/>
      <x v="606"/>
      <x/>
      <x v="302"/>
      <x/>
    </i>
    <i>
      <x v="38"/>
      <x v="691"/>
      <x v="66"/>
      <x v="347"/>
      <x v="755"/>
      <x/>
      <x v="50"/>
      <x/>
    </i>
    <i>
      <x v="39"/>
      <x v="923"/>
      <x v="192"/>
      <x v="653"/>
      <x v="461"/>
      <x/>
      <x v="496"/>
      <x v="73"/>
    </i>
    <i>
      <x v="40"/>
      <x v="799"/>
      <x v="136"/>
      <x v="552"/>
      <x v="359"/>
      <x/>
      <x v="585"/>
      <x v="176"/>
    </i>
    <i>
      <x v="42"/>
      <x v="676"/>
      <x v="29"/>
      <x v="175"/>
      <x v="180"/>
      <x/>
      <x v="800"/>
      <x/>
    </i>
    <i>
      <x v="43"/>
      <x v="198"/>
      <x v="20"/>
      <x v="53"/>
      <x v="791"/>
      <x/>
      <x/>
      <x/>
    </i>
    <i>
      <x v="44"/>
      <x v="13"/>
      <x v="4"/>
      <x v="6"/>
      <x/>
      <x/>
      <x v="45"/>
      <x v="638"/>
    </i>
    <i>
      <x v="45"/>
      <x v="576"/>
      <x v="40"/>
      <x v="199"/>
      <x v="690"/>
      <x/>
      <x v="152"/>
      <x/>
    </i>
    <i>
      <x v="46"/>
      <x v="846"/>
      <x v="3"/>
      <x v="29"/>
      <x v="261"/>
      <x/>
      <x v="72"/>
      <x v="611"/>
    </i>
    <i>
      <x v="48"/>
      <x v="163"/>
      <x v="11"/>
      <x v="27"/>
      <x v="659"/>
      <x/>
      <x v="197"/>
      <x/>
    </i>
    <i>
      <x v="49"/>
      <x v="941"/>
      <x v="184"/>
      <x v="652"/>
      <x v="161"/>
      <x/>
      <x v="813"/>
      <x/>
    </i>
  </rowItems>
  <colItems count="1">
    <i/>
  </colItems>
  <pageFields count="1">
    <pageField fld="1" item="23" hier="-1"/>
  </page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46A73-0AA5-4D6A-ACC6-321A94F8400B}" name="数据透视表14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H49" firstHeaderRow="1" firstDataRow="1" firstDataCol="8" rowPageCount="1" colPageCount="1"/>
  <pivotFields count="11">
    <pivotField compact="0" outline="0" showAll="0" defaultSubtotal="0"/>
    <pivotField axis="axisPage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compact="0" outline="0" showAll="0" defaultSubtotal="0">
      <items count="50">
        <item x="36"/>
        <item x="15"/>
        <item x="24"/>
        <item x="44"/>
        <item x="35"/>
        <item x="8"/>
        <item x="4"/>
        <item x="0"/>
        <item x="23"/>
        <item x="20"/>
        <item x="26"/>
        <item x="18"/>
        <item x="9"/>
        <item x="11"/>
        <item x="32"/>
        <item x="10"/>
        <item x="45"/>
        <item x="47"/>
        <item x="19"/>
        <item x="43"/>
        <item x="12"/>
        <item x="28"/>
        <item x="5"/>
        <item x="6"/>
        <item x="7"/>
        <item x="17"/>
        <item x="39"/>
        <item x="14"/>
        <item x="2"/>
        <item x="38"/>
        <item x="25"/>
        <item x="48"/>
        <item x="33"/>
        <item x="29"/>
        <item x="41"/>
        <item x="37"/>
        <item x="30"/>
        <item x="40"/>
        <item x="42"/>
        <item x="3"/>
        <item x="1"/>
        <item x="16"/>
        <item x="27"/>
        <item x="46"/>
        <item x="13"/>
        <item x="31"/>
        <item x="34"/>
        <item x="22"/>
        <item x="21"/>
        <item x="49"/>
      </items>
    </pivotField>
    <pivotField axis="axisRow" compact="0" outline="0" showAll="0" defaultSubtotal="0">
      <items count="897">
        <item x="57"/>
        <item x="503"/>
        <item x="748"/>
        <item x="766"/>
        <item x="309"/>
        <item x="507"/>
        <item x="410"/>
        <item x="639"/>
        <item x="264"/>
        <item x="828"/>
        <item x="760"/>
        <item x="636"/>
        <item x="373"/>
        <item x="184"/>
        <item x="187"/>
        <item x="486"/>
        <item x="712"/>
        <item x="607"/>
        <item x="482"/>
        <item x="331"/>
        <item x="463"/>
        <item x="42"/>
        <item x="758"/>
        <item x="167"/>
        <item x="895"/>
        <item x="713"/>
        <item x="305"/>
        <item x="854"/>
        <item x="301"/>
        <item x="354"/>
        <item x="88"/>
        <item x="776"/>
        <item x="600"/>
        <item x="356"/>
        <item x="151"/>
        <item x="560"/>
        <item x="148"/>
        <item x="119"/>
        <item x="853"/>
        <item x="382"/>
        <item x="450"/>
        <item x="304"/>
        <item x="408"/>
        <item x="31"/>
        <item x="156"/>
        <item x="166"/>
        <item x="740"/>
        <item x="535"/>
        <item x="46"/>
        <item x="16"/>
        <item x="598"/>
        <item x="618"/>
        <item x="175"/>
        <item x="595"/>
        <item x="302"/>
        <item x="49"/>
        <item x="275"/>
        <item x="827"/>
        <item x="380"/>
        <item x="270"/>
        <item x="873"/>
        <item x="841"/>
        <item x="720"/>
        <item x="464"/>
        <item x="619"/>
        <item x="585"/>
        <item x="765"/>
        <item x="739"/>
        <item x="269"/>
        <item x="705"/>
        <item x="432"/>
        <item x="220"/>
        <item x="79"/>
        <item x="493"/>
        <item x="45"/>
        <item x="462"/>
        <item x="541"/>
        <item x="808"/>
        <item x="234"/>
        <item x="756"/>
        <item x="810"/>
        <item x="690"/>
        <item x="809"/>
        <item x="263"/>
        <item x="62"/>
        <item x="95"/>
        <item x="164"/>
        <item x="876"/>
        <item x="178"/>
        <item x="484"/>
        <item x="678"/>
        <item x="43"/>
        <item x="697"/>
        <item x="186"/>
        <item x="22"/>
        <item x="80"/>
        <item x="826"/>
        <item x="224"/>
        <item x="433"/>
        <item x="85"/>
        <item x="319"/>
        <item x="893"/>
        <item x="757"/>
        <item x="852"/>
        <item x="320"/>
        <item x="523"/>
        <item x="424"/>
        <item x="843"/>
        <item x="721"/>
        <item x="587"/>
        <item x="41"/>
        <item x="456"/>
        <item x="533"/>
        <item x="770"/>
        <item x="572"/>
        <item x="303"/>
        <item x="443"/>
        <item x="405"/>
        <item x="355"/>
        <item x="696"/>
        <item x="637"/>
        <item x="634"/>
        <item x="502"/>
        <item x="709"/>
        <item x="229"/>
        <item x="204"/>
        <item x="881"/>
        <item x="539"/>
        <item x="583"/>
        <item x="707"/>
        <item x="202"/>
        <item x="360"/>
        <item x="130"/>
        <item x="155"/>
        <item x="702"/>
        <item x="596"/>
        <item x="612"/>
        <item x="892"/>
        <item x="668"/>
        <item x="44"/>
        <item x="453"/>
        <item x="115"/>
        <item x="437"/>
        <item x="447"/>
        <item x="719"/>
        <item x="192"/>
        <item x="300"/>
        <item x="173"/>
        <item x="736"/>
        <item x="759"/>
        <item x="81"/>
        <item x="677"/>
        <item x="652"/>
        <item x="254"/>
        <item x="699"/>
        <item x="188"/>
        <item x="635"/>
        <item x="481"/>
        <item x="200"/>
        <item x="724"/>
        <item x="474"/>
        <item x="430"/>
        <item x="804"/>
        <item x="328"/>
        <item x="239"/>
        <item x="103"/>
        <item x="691"/>
        <item x="616"/>
        <item x="195"/>
        <item x="896"/>
        <item x="706"/>
        <item x="574"/>
        <item x="782"/>
        <item x="226"/>
        <item x="196"/>
        <item x="78"/>
        <item x="284"/>
        <item x="866"/>
        <item x="755"/>
        <item x="483"/>
        <item x="154"/>
        <item x="665"/>
        <item x="265"/>
        <item x="569"/>
        <item x="597"/>
        <item x="248"/>
        <item x="489"/>
        <item x="738"/>
        <item x="460"/>
        <item x="77"/>
        <item x="615"/>
        <item x="251"/>
        <item x="571"/>
        <item x="396"/>
        <item x="525"/>
        <item x="203"/>
        <item x="825"/>
        <item x="64"/>
        <item x="842"/>
        <item x="614"/>
        <item x="231"/>
        <item x="259"/>
        <item x="763"/>
        <item x="806"/>
        <item x="561"/>
        <item x="716"/>
        <item x="295"/>
        <item x="137"/>
        <item x="221"/>
        <item x="816"/>
        <item x="791"/>
        <item x="722"/>
        <item x="732"/>
        <item x="798"/>
        <item x="67"/>
        <item x="114"/>
        <item x="717"/>
        <item x="718"/>
        <item x="160"/>
        <item x="21"/>
        <item x="480"/>
        <item x="723"/>
        <item x="113"/>
        <item x="495"/>
        <item x="225"/>
        <item x="441"/>
        <item x="670"/>
        <item x="299"/>
        <item x="36"/>
        <item x="268"/>
        <item x="326"/>
        <item x="136"/>
        <item x="197"/>
        <item x="831"/>
        <item x="731"/>
        <item x="785"/>
        <item x="406"/>
        <item x="540"/>
        <item x="347"/>
        <item x="97"/>
        <item x="172"/>
        <item x="695"/>
        <item x="91"/>
        <item x="849"/>
        <item x="398"/>
        <item x="467"/>
        <item x="86"/>
        <item x="141"/>
        <item x="573"/>
        <item x="623"/>
        <item x="190"/>
        <item x="416"/>
        <item x="243"/>
        <item x="180"/>
        <item x="676"/>
        <item x="824"/>
        <item x="29"/>
        <item x="661"/>
        <item x="459"/>
        <item x="274"/>
        <item x="105"/>
        <item x="487"/>
        <item x="818"/>
        <item x="894"/>
        <item x="530"/>
        <item x="54"/>
        <item x="106"/>
        <item x="610"/>
        <item x="71"/>
        <item x="365"/>
        <item x="125"/>
        <item x="262"/>
        <item x="266"/>
        <item x="267"/>
        <item x="727"/>
        <item x="68"/>
        <item x="14"/>
        <item x="704"/>
        <item x="811"/>
        <item x="161"/>
        <item x="53"/>
        <item x="34"/>
        <item x="4"/>
        <item x="832"/>
        <item x="123"/>
        <item x="24"/>
        <item x="744"/>
        <item x="445"/>
        <item x="879"/>
        <item x="520"/>
        <item x="409"/>
        <item x="602"/>
        <item x="341"/>
        <item x="491"/>
        <item x="714"/>
        <item x="858"/>
        <item x="216"/>
        <item x="859"/>
        <item x="294"/>
        <item x="158"/>
        <item x="19"/>
        <item x="536"/>
        <item x="122"/>
        <item x="401"/>
        <item x="399"/>
        <item x="793"/>
        <item x="641"/>
        <item x="751"/>
        <item x="555"/>
        <item x="694"/>
        <item x="333"/>
        <item x="499"/>
        <item x="476"/>
        <item x="217"/>
        <item x="60"/>
        <item x="140"/>
        <item x="75"/>
        <item x="774"/>
        <item x="233"/>
        <item x="306"/>
        <item x="315"/>
        <item x="213"/>
        <item x="120"/>
        <item x="162"/>
        <item x="32"/>
        <item x="10"/>
        <item x="470"/>
        <item x="51"/>
        <item x="334"/>
        <item x="279"/>
        <item x="244"/>
        <item x="170"/>
        <item x="144"/>
        <item x="93"/>
        <item x="469"/>
        <item x="11"/>
        <item x="379"/>
        <item x="551"/>
        <item x="47"/>
        <item x="313"/>
        <item x="857"/>
        <item x="260"/>
        <item x="124"/>
        <item x="477"/>
        <item x="9"/>
        <item x="815"/>
        <item x="681"/>
        <item x="562"/>
        <item x="111"/>
        <item x="332"/>
        <item x="165"/>
        <item x="206"/>
        <item x="542"/>
        <item x="473"/>
        <item x="48"/>
        <item x="468"/>
        <item x="208"/>
        <item x="449"/>
        <item x="657"/>
        <item x="545"/>
        <item x="412"/>
        <item x="150"/>
        <item x="531"/>
        <item x="18"/>
        <item x="181"/>
        <item x="790"/>
        <item x="617"/>
        <item x="471"/>
        <item x="440"/>
        <item x="109"/>
        <item x="179"/>
        <item x="378"/>
        <item x="388"/>
        <item x="431"/>
        <item x="96"/>
        <item x="772"/>
        <item x="238"/>
        <item x="812"/>
        <item x="710"/>
        <item x="448"/>
        <item x="132"/>
        <item x="223"/>
        <item x="157"/>
        <item x="547"/>
        <item x="290"/>
        <item x="250"/>
        <item x="465"/>
        <item x="604"/>
        <item x="860"/>
        <item x="521"/>
        <item x="258"/>
        <item x="308"/>
        <item x="374"/>
        <item x="345"/>
        <item x="606"/>
        <item x="69"/>
        <item x="711"/>
        <item x="358"/>
        <item x="107"/>
        <item x="884"/>
        <item x="23"/>
        <item x="862"/>
        <item x="855"/>
        <item x="383"/>
        <item x="698"/>
        <item x="52"/>
        <item x="837"/>
        <item x="63"/>
        <item x="311"/>
        <item x="191"/>
        <item x="734"/>
        <item x="621"/>
        <item x="461"/>
        <item x="515"/>
        <item x="730"/>
        <item x="444"/>
        <item x="830"/>
        <item x="50"/>
        <item x="126"/>
        <item x="799"/>
        <item x="563"/>
        <item x="662"/>
        <item x="280"/>
        <item x="242"/>
        <item x="576"/>
        <item x="594"/>
        <item x="435"/>
        <item x="813"/>
        <item x="625"/>
        <item x="159"/>
        <item x="745"/>
        <item x="256"/>
        <item x="94"/>
        <item x="127"/>
        <item x="485"/>
        <item x="193"/>
        <item x="822"/>
        <item x="321"/>
        <item x="497"/>
        <item x="887"/>
        <item x="391"/>
        <item x="768"/>
        <item x="346"/>
        <item x="272"/>
        <item x="363"/>
        <item x="246"/>
        <item x="741"/>
        <item x="207"/>
        <item x="205"/>
        <item x="605"/>
        <item x="40"/>
        <item x="872"/>
        <item x="796"/>
        <item x="655"/>
        <item x="715"/>
        <item x="436"/>
        <item x="185"/>
        <item x="526"/>
        <item x="550"/>
        <item x="318"/>
        <item x="814"/>
        <item x="883"/>
        <item x="13"/>
        <item x="361"/>
        <item x="581"/>
        <item x="90"/>
        <item x="240"/>
        <item x="762"/>
        <item x="92"/>
        <item x="30"/>
        <item x="228"/>
        <item x="241"/>
        <item x="504"/>
        <item x="509"/>
        <item x="247"/>
        <item x="168"/>
        <item x="688"/>
        <item x="795"/>
        <item x="659"/>
        <item x="359"/>
        <item x="352"/>
        <item x="512"/>
        <item x="296"/>
        <item x="522"/>
        <item x="2"/>
        <item x="277"/>
        <item x="5"/>
        <item x="35"/>
        <item x="142"/>
        <item x="726"/>
        <item x="538"/>
        <item x="212"/>
        <item x="559"/>
        <item x="608"/>
        <item x="329"/>
        <item x="434"/>
        <item x="646"/>
        <item x="703"/>
        <item x="874"/>
        <item x="787"/>
        <item x="70"/>
        <item x="395"/>
        <item x="856"/>
        <item x="377"/>
        <item x="492"/>
        <item x="558"/>
        <item x="820"/>
        <item x="117"/>
        <item x="219"/>
        <item x="513"/>
        <item x="580"/>
        <item x="12"/>
        <item x="134"/>
        <item x="880"/>
        <item x="708"/>
        <item x="252"/>
        <item x="630"/>
        <item x="568"/>
        <item x="692"/>
        <item x="249"/>
        <item x="788"/>
        <item x="169"/>
        <item x="118"/>
        <item x="728"/>
        <item x="214"/>
        <item x="143"/>
        <item x="863"/>
        <item x="336"/>
        <item x="508"/>
        <item x="324"/>
        <item x="466"/>
        <item x="421"/>
        <item x="543"/>
        <item x="626"/>
        <item x="372"/>
        <item x="565"/>
        <item x="624"/>
        <item x="215"/>
        <item x="524"/>
        <item x="701"/>
        <item x="1"/>
        <item x="510"/>
        <item x="390"/>
        <item x="84"/>
        <item x="494"/>
        <item x="878"/>
        <item x="882"/>
        <item x="236"/>
        <item x="146"/>
        <item x="611"/>
        <item x="0"/>
        <item x="415"/>
        <item x="7"/>
        <item x="778"/>
        <item x="557"/>
        <item x="413"/>
        <item x="384"/>
        <item x="439"/>
        <item x="101"/>
        <item x="335"/>
        <item x="317"/>
        <item x="211"/>
        <item x="658"/>
        <item x="519"/>
        <item x="385"/>
        <item x="198"/>
        <item x="527"/>
        <item x="554"/>
        <item x="733"/>
        <item x="27"/>
        <item x="584"/>
        <item x="344"/>
        <item x="438"/>
        <item x="593"/>
        <item x="546"/>
        <item x="381"/>
        <item x="312"/>
        <item x="210"/>
        <item x="829"/>
        <item x="488"/>
        <item x="74"/>
        <item x="640"/>
        <item x="292"/>
        <item x="592"/>
        <item x="348"/>
        <item x="644"/>
        <item x="622"/>
        <item x="199"/>
        <item x="672"/>
        <item x="590"/>
        <item x="869"/>
        <item x="362"/>
        <item x="579"/>
        <item x="310"/>
        <item x="400"/>
        <item x="273"/>
        <item x="511"/>
        <item x="418"/>
        <item x="548"/>
        <item x="245"/>
        <item x="15"/>
        <item x="17"/>
        <item x="222"/>
        <item x="83"/>
        <item x="338"/>
        <item x="544"/>
        <item x="868"/>
        <item x="128"/>
        <item x="163"/>
        <item x="518"/>
        <item x="357"/>
        <item x="59"/>
        <item x="725"/>
        <item x="454"/>
        <item x="577"/>
        <item x="189"/>
        <item x="686"/>
        <item x="286"/>
        <item x="517"/>
        <item x="786"/>
        <item x="687"/>
        <item x="323"/>
        <item x="3"/>
        <item x="253"/>
        <item x="325"/>
        <item x="537"/>
        <item x="742"/>
        <item x="589"/>
        <item x="458"/>
        <item x="753"/>
        <item x="278"/>
        <item x="368"/>
        <item x="6"/>
        <item x="337"/>
        <item x="645"/>
        <item x="506"/>
        <item x="257"/>
        <item x="683"/>
        <item x="664"/>
        <item x="801"/>
        <item x="411"/>
        <item x="316"/>
        <item x="376"/>
        <item x="327"/>
        <item x="613"/>
        <item x="121"/>
        <item x="564"/>
        <item x="419"/>
        <item x="472"/>
        <item x="771"/>
        <item x="386"/>
        <item x="276"/>
        <item x="66"/>
        <item x="839"/>
        <item x="25"/>
        <item x="425"/>
        <item x="886"/>
        <item x="171"/>
        <item x="232"/>
        <item x="100"/>
        <item x="888"/>
        <item x="861"/>
        <item x="844"/>
        <item x="147"/>
        <item x="39"/>
        <item x="680"/>
        <item x="389"/>
        <item x="498"/>
        <item x="426"/>
        <item x="442"/>
        <item x="789"/>
        <item x="845"/>
        <item x="307"/>
        <item x="351"/>
        <item x="865"/>
        <item x="177"/>
        <item x="633"/>
        <item x="58"/>
        <item x="794"/>
        <item x="553"/>
        <item x="38"/>
        <item x="649"/>
        <item x="667"/>
        <item x="414"/>
        <item x="570"/>
        <item x="769"/>
        <item x="82"/>
        <item x="656"/>
        <item x="666"/>
        <item x="283"/>
        <item x="817"/>
        <item x="490"/>
        <item x="446"/>
        <item x="864"/>
        <item x="566"/>
        <item x="20"/>
        <item x="182"/>
        <item x="56"/>
        <item x="33"/>
        <item x="846"/>
        <item x="836"/>
        <item x="651"/>
        <item x="603"/>
        <item x="675"/>
        <item x="298"/>
        <item x="779"/>
        <item x="848"/>
        <item x="183"/>
        <item x="629"/>
        <item x="838"/>
        <item x="627"/>
        <item x="349"/>
        <item x="890"/>
        <item x="287"/>
        <item x="628"/>
        <item x="647"/>
        <item x="773"/>
        <item x="291"/>
        <item x="135"/>
        <item x="131"/>
        <item x="877"/>
        <item x="784"/>
        <item x="684"/>
        <item x="797"/>
        <item x="375"/>
        <item x="285"/>
        <item x="567"/>
        <item x="528"/>
        <item x="194"/>
        <item x="761"/>
        <item x="339"/>
        <item x="201"/>
        <item x="138"/>
        <item x="800"/>
        <item x="112"/>
        <item x="764"/>
        <item x="371"/>
        <item x="549"/>
        <item x="767"/>
        <item x="514"/>
        <item x="889"/>
        <item x="682"/>
        <item x="235"/>
        <item x="867"/>
        <item x="833"/>
        <item x="620"/>
        <item x="26"/>
        <item x="152"/>
        <item x="314"/>
        <item x="289"/>
        <item x="108"/>
        <item x="532"/>
        <item x="500"/>
        <item x="420"/>
        <item x="139"/>
        <item x="343"/>
        <item x="330"/>
        <item x="387"/>
        <item x="322"/>
        <item x="792"/>
        <item x="674"/>
        <item x="89"/>
        <item x="700"/>
        <item x="218"/>
        <item x="781"/>
        <item x="110"/>
        <item x="8"/>
        <item x="693"/>
        <item x="72"/>
        <item x="747"/>
        <item x="805"/>
        <item x="591"/>
        <item x="599"/>
        <item x="803"/>
        <item x="556"/>
        <item x="423"/>
        <item x="98"/>
        <item x="534"/>
        <item x="631"/>
        <item x="807"/>
        <item x="679"/>
        <item x="529"/>
        <item x="393"/>
        <item x="802"/>
        <item x="261"/>
        <item x="451"/>
        <item x="297"/>
        <item x="271"/>
        <item x="582"/>
        <item x="780"/>
        <item x="392"/>
        <item x="342"/>
        <item x="653"/>
        <item x="457"/>
        <item x="37"/>
        <item x="875"/>
        <item x="350"/>
        <item x="685"/>
        <item x="663"/>
        <item x="650"/>
        <item x="366"/>
        <item x="174"/>
        <item x="293"/>
        <item x="654"/>
        <item x="578"/>
        <item x="609"/>
        <item x="133"/>
        <item x="689"/>
        <item x="819"/>
        <item x="729"/>
        <item x="752"/>
        <item x="575"/>
        <item x="632"/>
        <item x="642"/>
        <item x="129"/>
        <item x="61"/>
        <item x="673"/>
        <item x="601"/>
        <item x="847"/>
        <item x="369"/>
        <item x="671"/>
        <item x="404"/>
        <item x="783"/>
        <item x="775"/>
        <item x="496"/>
        <item x="754"/>
        <item x="176"/>
        <item x="429"/>
        <item x="850"/>
        <item x="102"/>
        <item x="370"/>
        <item x="588"/>
        <item x="73"/>
        <item x="340"/>
        <item x="402"/>
        <item x="237"/>
        <item x="394"/>
        <item x="145"/>
        <item x="227"/>
        <item x="282"/>
        <item x="99"/>
        <item x="427"/>
        <item x="104"/>
        <item x="840"/>
        <item x="479"/>
        <item x="851"/>
        <item x="505"/>
        <item x="422"/>
        <item x="669"/>
        <item x="230"/>
        <item x="638"/>
        <item x="586"/>
        <item x="87"/>
        <item x="501"/>
        <item x="746"/>
        <item x="364"/>
        <item x="407"/>
        <item x="835"/>
        <item x="367"/>
        <item x="209"/>
        <item x="65"/>
        <item x="353"/>
        <item x="823"/>
        <item x="885"/>
        <item x="403"/>
        <item x="891"/>
        <item x="153"/>
        <item x="777"/>
        <item x="660"/>
        <item x="149"/>
        <item x="455"/>
        <item x="735"/>
        <item x="28"/>
        <item x="750"/>
        <item x="397"/>
        <item x="428"/>
        <item x="737"/>
        <item x="552"/>
        <item x="452"/>
        <item x="743"/>
        <item x="288"/>
        <item x="648"/>
        <item x="475"/>
        <item x="871"/>
        <item x="116"/>
        <item x="643"/>
        <item x="417"/>
        <item x="821"/>
        <item x="76"/>
        <item x="255"/>
        <item x="478"/>
        <item x="834"/>
        <item x="749"/>
        <item x="870"/>
        <item x="281"/>
        <item x="516"/>
        <item x="55"/>
      </items>
    </pivotField>
    <pivotField axis="axisRow" compact="0" outline="0" showAll="0" defaultSubtotal="0">
      <items count="645">
        <item x="55"/>
        <item x="42"/>
        <item x="44"/>
        <item x="43"/>
        <item x="46"/>
        <item x="423"/>
        <item x="196"/>
        <item x="45"/>
        <item x="548"/>
        <item x="386"/>
        <item x="613"/>
        <item x="21"/>
        <item x="449"/>
        <item x="587"/>
        <item x="393"/>
        <item x="248"/>
        <item x="641"/>
        <item x="208"/>
        <item x="412"/>
        <item x="478"/>
        <item x="31"/>
        <item x="369"/>
        <item x="589"/>
        <item x="503"/>
        <item x="576"/>
        <item x="489"/>
        <item x="214"/>
        <item x="435"/>
        <item x="99"/>
        <item x="78"/>
        <item x="493"/>
        <item x="41"/>
        <item x="255"/>
        <item x="135"/>
        <item x="414"/>
        <item x="598"/>
        <item x="162"/>
        <item x="184"/>
        <item x="95"/>
        <item x="530"/>
        <item x="170"/>
        <item x="272"/>
        <item x="26"/>
        <item x="307"/>
        <item x="175"/>
        <item x="159"/>
        <item x="14"/>
        <item x="209"/>
        <item x="256"/>
        <item x="289"/>
        <item x="245"/>
        <item x="239"/>
        <item x="398"/>
        <item x="189"/>
        <item x="100"/>
        <item x="117"/>
        <item x="365"/>
        <item x="277"/>
        <item x="618"/>
        <item x="561"/>
        <item x="103"/>
        <item x="52"/>
        <item x="81"/>
        <item x="616"/>
        <item x="94"/>
        <item x="431"/>
        <item x="50"/>
        <item x="58"/>
        <item x="115"/>
        <item x="565"/>
        <item x="383"/>
        <item x="145"/>
        <item x="611"/>
        <item x="468"/>
        <item x="32"/>
        <item x="29"/>
        <item x="552"/>
        <item x="154"/>
        <item x="40"/>
        <item x="102"/>
        <item x="91"/>
        <item x="3"/>
        <item x="400"/>
        <item x="207"/>
        <item x="128"/>
        <item x="556"/>
        <item x="300"/>
        <item x="114"/>
        <item x="221"/>
        <item x="125"/>
        <item x="65"/>
        <item x="572"/>
        <item x="501"/>
        <item x="101"/>
        <item x="633"/>
        <item x="498"/>
        <item x="126"/>
        <item x="620"/>
        <item x="377"/>
        <item x="348"/>
        <item x="104"/>
        <item x="406"/>
        <item x="579"/>
        <item x="628"/>
        <item x="481"/>
        <item x="87"/>
        <item x="422"/>
        <item x="438"/>
        <item x="297"/>
        <item x="232"/>
        <item x="453"/>
        <item x="110"/>
        <item x="601"/>
        <item x="354"/>
        <item x="295"/>
        <item x="591"/>
        <item x="531"/>
        <item x="231"/>
        <item x="230"/>
        <item x="547"/>
        <item x="61"/>
        <item x="605"/>
        <item x="558"/>
        <item x="2"/>
        <item x="397"/>
        <item x="169"/>
        <item x="206"/>
        <item x="349"/>
        <item x="602"/>
        <item x="167"/>
        <item x="506"/>
        <item x="287"/>
        <item x="54"/>
        <item x="48"/>
        <item x="264"/>
        <item x="165"/>
        <item x="359"/>
        <item x="36"/>
        <item x="588"/>
        <item x="504"/>
        <item x="370"/>
        <item x="240"/>
        <item x="116"/>
        <item x="8"/>
        <item x="178"/>
        <item x="173"/>
        <item x="71"/>
        <item x="325"/>
        <item x="437"/>
        <item x="233"/>
        <item x="60"/>
        <item x="188"/>
        <item x="268"/>
        <item x="542"/>
        <item x="191"/>
        <item x="411"/>
        <item x="288"/>
        <item x="303"/>
        <item x="225"/>
        <item x="463"/>
        <item x="391"/>
        <item x="97"/>
        <item x="90"/>
        <item x="68"/>
        <item x="476"/>
        <item x="51"/>
        <item x="557"/>
        <item x="77"/>
        <item x="610"/>
        <item x="67"/>
        <item x="486"/>
        <item x="351"/>
        <item x="174"/>
        <item x="273"/>
        <item x="134"/>
        <item x="392"/>
        <item x="467"/>
        <item x="452"/>
        <item x="382"/>
        <item x="219"/>
        <item x="444"/>
        <item x="202"/>
        <item x="492"/>
        <item x="10"/>
        <item x="315"/>
        <item x="479"/>
        <item x="413"/>
        <item x="644"/>
        <item x="299"/>
        <item x="573"/>
        <item x="23"/>
        <item x="143"/>
        <item x="158"/>
        <item x="80"/>
        <item x="323"/>
        <item x="451"/>
        <item x="290"/>
        <item x="367"/>
        <item x="540"/>
        <item x="160"/>
        <item x="427"/>
        <item x="200"/>
        <item x="1"/>
        <item x="83"/>
        <item x="622"/>
        <item x="385"/>
        <item x="360"/>
        <item x="448"/>
        <item x="228"/>
        <item x="190"/>
        <item x="340"/>
        <item x="347"/>
        <item x="161"/>
        <item x="204"/>
        <item x="470"/>
        <item x="38"/>
        <item x="417"/>
        <item x="229"/>
        <item x="475"/>
        <item x="133"/>
        <item x="281"/>
        <item x="20"/>
        <item x="270"/>
        <item x="425"/>
        <item x="335"/>
        <item x="24"/>
        <item x="69"/>
        <item x="421"/>
        <item x="246"/>
        <item x="37"/>
        <item x="203"/>
        <item x="139"/>
        <item x="28"/>
        <item x="477"/>
        <item x="461"/>
        <item x="291"/>
        <item x="640"/>
        <item x="305"/>
        <item x="72"/>
        <item x="625"/>
        <item x="271"/>
        <item x="25"/>
        <item x="252"/>
        <item x="474"/>
        <item x="197"/>
        <item x="436"/>
        <item x="592"/>
        <item x="471"/>
        <item x="419"/>
        <item x="578"/>
        <item x="564"/>
        <item x="82"/>
        <item x="123"/>
        <item x="497"/>
        <item x="201"/>
        <item x="47"/>
        <item x="368"/>
        <item x="482"/>
        <item x="249"/>
        <item x="306"/>
        <item x="396"/>
        <item x="62"/>
        <item x="430"/>
        <item x="537"/>
        <item x="599"/>
        <item x="93"/>
        <item x="563"/>
        <item x="318"/>
        <item x="144"/>
        <item x="247"/>
        <item x="424"/>
        <item x="639"/>
        <item x="313"/>
        <item x="528"/>
        <item x="260"/>
        <item x="215"/>
        <item x="364"/>
        <item x="280"/>
        <item x="150"/>
        <item x="410"/>
        <item x="469"/>
        <item x="590"/>
        <item x="332"/>
        <item x="441"/>
        <item x="632"/>
        <item x="251"/>
        <item x="168"/>
        <item x="490"/>
        <item x="566"/>
        <item x="569"/>
        <item x="85"/>
        <item x="609"/>
        <item x="253"/>
        <item x="276"/>
        <item x="631"/>
        <item x="15"/>
        <item x="643"/>
        <item x="568"/>
        <item x="283"/>
        <item x="466"/>
        <item x="629"/>
        <item x="317"/>
        <item x="263"/>
        <item x="108"/>
        <item x="583"/>
        <item x="320"/>
        <item x="218"/>
        <item x="487"/>
        <item x="220"/>
        <item x="152"/>
        <item x="373"/>
        <item x="131"/>
        <item x="286"/>
        <item x="324"/>
        <item x="581"/>
        <item x="109"/>
        <item x="595"/>
        <item x="267"/>
        <item x="555"/>
        <item x="118"/>
        <item x="529"/>
        <item x="302"/>
        <item x="358"/>
        <item x="5"/>
        <item x="330"/>
        <item x="596"/>
        <item x="107"/>
        <item x="127"/>
        <item x="570"/>
        <item x="265"/>
        <item x="394"/>
        <item x="261"/>
        <item x="227"/>
        <item x="35"/>
        <item x="124"/>
        <item x="39"/>
        <item x="316"/>
        <item x="163"/>
        <item x="222"/>
        <item x="536"/>
        <item x="33"/>
        <item x="546"/>
        <item x="560"/>
        <item x="292"/>
        <item x="434"/>
        <item x="171"/>
        <item x="403"/>
        <item x="236"/>
        <item x="356"/>
        <item x="409"/>
        <item x="211"/>
        <item x="176"/>
        <item x="624"/>
        <item x="70"/>
        <item x="355"/>
        <item x="346"/>
        <item x="88"/>
        <item x="258"/>
        <item x="619"/>
        <item x="357"/>
        <item x="19"/>
        <item x="440"/>
        <item x="12"/>
        <item x="433"/>
        <item x="541"/>
        <item x="500"/>
        <item x="407"/>
        <item x="432"/>
        <item x="380"/>
        <item x="604"/>
        <item x="535"/>
        <item x="485"/>
        <item x="238"/>
        <item x="544"/>
        <item x="522"/>
        <item x="92"/>
        <item x="120"/>
        <item x="505"/>
        <item x="180"/>
        <item x="105"/>
        <item x="582"/>
        <item x="275"/>
        <item x="254"/>
        <item x="274"/>
        <item x="559"/>
        <item x="337"/>
        <item x="30"/>
        <item x="416"/>
        <item x="0"/>
        <item x="141"/>
        <item x="224"/>
        <item x="612"/>
        <item x="429"/>
        <item x="6"/>
        <item x="312"/>
        <item x="142"/>
        <item x="363"/>
        <item x="4"/>
        <item x="549"/>
        <item x="34"/>
        <item x="195"/>
        <item x="49"/>
        <item x="491"/>
        <item x="457"/>
        <item x="293"/>
        <item x="333"/>
        <item x="269"/>
        <item x="462"/>
        <item x="177"/>
        <item x="11"/>
        <item x="495"/>
        <item x="301"/>
        <item x="418"/>
        <item x="593"/>
        <item x="242"/>
        <item x="550"/>
        <item x="638"/>
        <item x="223"/>
        <item x="155"/>
        <item x="326"/>
        <item x="140"/>
        <item x="146"/>
        <item x="362"/>
        <item x="617"/>
        <item x="539"/>
        <item x="484"/>
        <item x="147"/>
        <item x="375"/>
        <item x="27"/>
        <item x="122"/>
        <item x="634"/>
        <item x="627"/>
        <item x="13"/>
        <item x="328"/>
        <item x="508"/>
        <item x="439"/>
        <item x="257"/>
        <item x="192"/>
        <item x="79"/>
        <item x="577"/>
        <item x="515"/>
        <item x="244"/>
        <item x="584"/>
        <item x="9"/>
        <item x="378"/>
        <item x="621"/>
        <item x="510"/>
        <item x="86"/>
        <item x="17"/>
        <item x="7"/>
        <item x="310"/>
        <item x="600"/>
        <item x="278"/>
        <item x="321"/>
        <item x="554"/>
        <item x="234"/>
        <item x="164"/>
        <item x="84"/>
        <item x="199"/>
        <item x="282"/>
        <item x="352"/>
        <item x="194"/>
        <item x="166"/>
        <item x="89"/>
        <item x="338"/>
        <item x="496"/>
        <item x="182"/>
        <item x="372"/>
        <item x="494"/>
        <item x="213"/>
        <item x="388"/>
        <item x="129"/>
        <item x="279"/>
        <item x="111"/>
        <item x="376"/>
        <item x="521"/>
        <item x="137"/>
        <item x="551"/>
        <item x="405"/>
        <item x="361"/>
        <item x="132"/>
        <item x="308"/>
        <item x="387"/>
        <item x="446"/>
        <item x="148"/>
        <item x="517"/>
        <item x="445"/>
        <item x="415"/>
        <item x="454"/>
        <item x="311"/>
        <item x="603"/>
        <item x="64"/>
        <item x="585"/>
        <item x="384"/>
        <item x="594"/>
        <item x="455"/>
        <item x="456"/>
        <item x="205"/>
        <item x="545"/>
        <item x="113"/>
        <item x="121"/>
        <item x="285"/>
        <item x="520"/>
        <item x="402"/>
        <item x="404"/>
        <item x="586"/>
        <item x="172"/>
        <item x="374"/>
        <item x="106"/>
        <item x="353"/>
        <item x="151"/>
        <item x="153"/>
        <item x="597"/>
        <item x="519"/>
        <item x="344"/>
        <item x="57"/>
        <item x="179"/>
        <item x="534"/>
        <item x="447"/>
        <item x="473"/>
        <item x="250"/>
        <item x="266"/>
        <item x="390"/>
        <item x="53"/>
        <item x="527"/>
        <item x="513"/>
        <item x="66"/>
        <item x="443"/>
        <item x="193"/>
        <item x="181"/>
        <item x="96"/>
        <item x="580"/>
        <item x="334"/>
        <item x="401"/>
        <item x="635"/>
        <item x="59"/>
        <item x="464"/>
        <item x="336"/>
        <item x="112"/>
        <item x="642"/>
        <item x="399"/>
        <item x="18"/>
        <item x="149"/>
        <item x="460"/>
        <item x="371"/>
        <item x="76"/>
        <item x="571"/>
        <item x="366"/>
        <item x="237"/>
        <item x="408"/>
        <item x="322"/>
        <item x="509"/>
        <item x="309"/>
        <item x="608"/>
        <item x="442"/>
        <item x="523"/>
        <item x="183"/>
        <item x="329"/>
        <item x="235"/>
        <item x="615"/>
        <item x="345"/>
        <item x="259"/>
        <item x="502"/>
        <item x="130"/>
        <item x="499"/>
        <item x="381"/>
        <item x="98"/>
        <item x="16"/>
        <item x="389"/>
        <item x="74"/>
        <item x="574"/>
        <item x="488"/>
        <item x="298"/>
        <item x="327"/>
        <item x="314"/>
        <item x="341"/>
        <item x="562"/>
        <item x="567"/>
        <item x="198"/>
        <item x="212"/>
        <item x="187"/>
        <item x="217"/>
        <item x="339"/>
        <item x="395"/>
        <item x="119"/>
        <item x="426"/>
        <item x="294"/>
        <item x="284"/>
        <item x="350"/>
        <item x="226"/>
        <item x="637"/>
        <item x="262"/>
        <item x="465"/>
        <item x="623"/>
        <item x="210"/>
        <item x="483"/>
        <item x="459"/>
        <item x="136"/>
        <item x="319"/>
        <item x="524"/>
        <item x="156"/>
        <item x="512"/>
        <item x="450"/>
        <item x="157"/>
        <item x="532"/>
        <item x="331"/>
        <item x="518"/>
        <item x="525"/>
        <item x="379"/>
        <item x="526"/>
        <item x="22"/>
        <item x="73"/>
        <item x="507"/>
        <item x="420"/>
        <item x="516"/>
        <item x="185"/>
        <item x="514"/>
        <item x="480"/>
        <item x="296"/>
        <item x="342"/>
        <item x="630"/>
        <item x="575"/>
        <item x="243"/>
        <item x="543"/>
        <item x="304"/>
        <item x="614"/>
        <item x="75"/>
        <item x="538"/>
        <item x="138"/>
        <item x="458"/>
        <item x="428"/>
        <item x="216"/>
        <item x="626"/>
        <item x="241"/>
        <item x="343"/>
        <item x="553"/>
        <item x="607"/>
        <item x="63"/>
        <item x="472"/>
        <item x="511"/>
        <item x="636"/>
        <item x="533"/>
        <item x="606"/>
        <item x="186"/>
        <item x="56"/>
      </items>
    </pivotField>
    <pivotField axis="axisRow" compact="0" outline="0" showAll="0" defaultSubtotal="0">
      <items count="136">
        <item x="49"/>
        <item x="88"/>
        <item x="125"/>
        <item x="128"/>
        <item x="131"/>
        <item x="91"/>
        <item x="133"/>
        <item x="98"/>
        <item x="74"/>
        <item x="93"/>
        <item x="102"/>
        <item x="110"/>
        <item x="115"/>
        <item x="95"/>
        <item x="120"/>
        <item x="69"/>
        <item x="104"/>
        <item x="123"/>
        <item x="56"/>
        <item x="78"/>
        <item x="119"/>
        <item x="111"/>
        <item x="66"/>
        <item x="79"/>
        <item x="75"/>
        <item x="126"/>
        <item x="82"/>
        <item x="118"/>
        <item x="121"/>
        <item x="80"/>
        <item x="113"/>
        <item x="96"/>
        <item x="124"/>
        <item x="53"/>
        <item x="81"/>
        <item x="57"/>
        <item x="76"/>
        <item x="60"/>
        <item x="63"/>
        <item x="103"/>
        <item x="135"/>
        <item x="61"/>
        <item x="62"/>
        <item x="70"/>
        <item x="109"/>
        <item x="92"/>
        <item x="85"/>
        <item x="65"/>
        <item x="28"/>
        <item x="132"/>
        <item x="130"/>
        <item x="71"/>
        <item x="54"/>
        <item x="58"/>
        <item x="50"/>
        <item x="112"/>
        <item x="122"/>
        <item x="100"/>
        <item x="51"/>
        <item x="106"/>
        <item x="99"/>
        <item x="67"/>
        <item x="77"/>
        <item x="116"/>
        <item x="129"/>
        <item x="87"/>
        <item x="101"/>
        <item x="89"/>
        <item x="94"/>
        <item x="37"/>
        <item x="127"/>
        <item x="97"/>
        <item x="18"/>
        <item x="90"/>
        <item x="55"/>
        <item x="17"/>
        <item x="33"/>
        <item x="64"/>
        <item x="8"/>
        <item x="6"/>
        <item x="7"/>
        <item x="86"/>
        <item x="39"/>
        <item x="117"/>
        <item x="22"/>
        <item x="27"/>
        <item x="134"/>
        <item x="20"/>
        <item x="26"/>
        <item x="38"/>
        <item x="52"/>
        <item x="0"/>
        <item x="25"/>
        <item x="68"/>
        <item x="15"/>
        <item x="13"/>
        <item x="114"/>
        <item x="12"/>
        <item x="30"/>
        <item x="35"/>
        <item x="3"/>
        <item x="5"/>
        <item x="1"/>
        <item x="9"/>
        <item x="59"/>
        <item x="105"/>
        <item x="11"/>
        <item x="2"/>
        <item x="108"/>
        <item x="34"/>
        <item x="23"/>
        <item x="40"/>
        <item x="4"/>
        <item x="19"/>
        <item x="83"/>
        <item x="47"/>
        <item x="73"/>
        <item x="48"/>
        <item x="10"/>
        <item x="16"/>
        <item x="24"/>
        <item x="32"/>
        <item x="14"/>
        <item x="29"/>
        <item x="36"/>
        <item x="21"/>
        <item x="72"/>
        <item x="44"/>
        <item x="41"/>
        <item x="107"/>
        <item x="43"/>
        <item x="45"/>
        <item x="46"/>
        <item x="31"/>
        <item x="42"/>
        <item x="84"/>
      </items>
    </pivotField>
    <pivotField axis="axisRow" compact="0" outline="0" showAll="0" defaultSubtotal="0">
      <items count="793">
        <item x="7"/>
        <item x="634"/>
        <item x="625"/>
        <item x="366"/>
        <item x="322"/>
        <item x="332"/>
        <item x="785"/>
        <item x="448"/>
        <item x="304"/>
        <item x="220"/>
        <item x="277"/>
        <item x="423"/>
        <item x="572"/>
        <item x="392"/>
        <item x="148"/>
        <item x="661"/>
        <item x="296"/>
        <item x="401"/>
        <item x="626"/>
        <item x="558"/>
        <item x="617"/>
        <item x="469"/>
        <item x="406"/>
        <item x="573"/>
        <item x="193"/>
        <item x="775"/>
        <item x="29"/>
        <item x="637"/>
        <item x="432"/>
        <item x="534"/>
        <item x="9"/>
        <item x="792"/>
        <item x="421"/>
        <item x="591"/>
        <item x="670"/>
        <item x="377"/>
        <item x="26"/>
        <item x="729"/>
        <item x="66"/>
        <item x="386"/>
        <item x="696"/>
        <item x="359"/>
        <item x="607"/>
        <item x="656"/>
        <item x="700"/>
        <item x="475"/>
        <item x="188"/>
        <item x="272"/>
        <item x="299"/>
        <item x="164"/>
        <item x="256"/>
        <item x="388"/>
        <item x="329"/>
        <item x="328"/>
        <item x="695"/>
        <item x="135"/>
        <item x="752"/>
        <item x="453"/>
        <item x="623"/>
        <item x="314"/>
        <item x="524"/>
        <item x="621"/>
        <item x="677"/>
        <item x="390"/>
        <item x="680"/>
        <item x="340"/>
        <item x="444"/>
        <item x="333"/>
        <item x="370"/>
        <item x="630"/>
        <item x="223"/>
        <item x="227"/>
        <item x="200"/>
        <item x="703"/>
        <item x="97"/>
        <item x="235"/>
        <item x="509"/>
        <item x="100"/>
        <item x="300"/>
        <item x="53"/>
        <item x="632"/>
        <item x="684"/>
        <item x="355"/>
        <item x="622"/>
        <item x="82"/>
        <item x="657"/>
        <item x="17"/>
        <item x="640"/>
        <item x="305"/>
        <item x="644"/>
        <item x="710"/>
        <item x="51"/>
        <item x="336"/>
        <item x="56"/>
        <item x="594"/>
        <item x="57"/>
        <item x="531"/>
        <item x="271"/>
        <item x="379"/>
        <item x="456"/>
        <item x="356"/>
        <item x="181"/>
        <item x="458"/>
        <item x="744"/>
        <item x="344"/>
        <item x="25"/>
        <item x="408"/>
        <item x="606"/>
        <item x="709"/>
        <item x="460"/>
        <item x="310"/>
        <item x="39"/>
        <item x="575"/>
        <item x="184"/>
        <item x="570"/>
        <item x="603"/>
        <item x="59"/>
        <item x="202"/>
        <item x="274"/>
        <item x="313"/>
        <item x="364"/>
        <item x="173"/>
        <item x="505"/>
        <item x="712"/>
        <item x="428"/>
        <item x="581"/>
        <item x="84"/>
        <item x="140"/>
        <item x="12"/>
        <item x="282"/>
        <item x="389"/>
        <item x="250"/>
        <item x="713"/>
        <item x="114"/>
        <item x="437"/>
        <item x="702"/>
        <item x="681"/>
        <item x="273"/>
        <item x="327"/>
        <item x="584"/>
        <item x="569"/>
        <item x="89"/>
        <item x="697"/>
        <item x="80"/>
        <item x="692"/>
        <item x="228"/>
        <item x="478"/>
        <item x="578"/>
        <item x="479"/>
        <item x="686"/>
        <item x="334"/>
        <item x="779"/>
        <item x="629"/>
        <item x="232"/>
        <item x="98"/>
        <item x="742"/>
        <item x="689"/>
        <item x="360"/>
        <item x="251"/>
        <item x="319"/>
        <item x="781"/>
        <item x="563"/>
        <item x="557"/>
        <item x="354"/>
        <item x="88"/>
        <item x="189"/>
        <item x="782"/>
        <item x="497"/>
        <item x="679"/>
        <item x="155"/>
        <item x="396"/>
        <item x="85"/>
        <item x="659"/>
        <item x="83"/>
        <item x="682"/>
        <item x="501"/>
        <item x="553"/>
        <item x="683"/>
        <item x="162"/>
        <item x="221"/>
        <item x="41"/>
        <item x="585"/>
        <item x="765"/>
        <item x="291"/>
        <item x="474"/>
        <item x="784"/>
        <item x="770"/>
        <item x="619"/>
        <item x="707"/>
        <item x="311"/>
        <item x="198"/>
        <item x="380"/>
        <item x="721"/>
        <item x="602"/>
        <item x="338"/>
        <item x="747"/>
        <item x="222"/>
        <item x="698"/>
        <item x="307"/>
        <item x="628"/>
        <item x="515"/>
        <item x="365"/>
        <item x="211"/>
        <item x="699"/>
        <item x="513"/>
        <item x="225"/>
        <item x="382"/>
        <item x="11"/>
        <item x="61"/>
        <item x="283"/>
        <item x="298"/>
        <item x="363"/>
        <item x="589"/>
        <item x="138"/>
        <item x="599"/>
        <item x="252"/>
        <item x="726"/>
        <item x="455"/>
        <item x="439"/>
        <item x="50"/>
        <item x="536"/>
        <item x="489"/>
        <item x="257"/>
        <item x="522"/>
        <item x="440"/>
        <item x="741"/>
        <item x="154"/>
        <item x="555"/>
        <item x="436"/>
        <item x="199"/>
        <item x="185"/>
        <item x="576"/>
        <item x="674"/>
        <item x="326"/>
        <item x="631"/>
        <item x="384"/>
        <item x="309"/>
        <item x="351"/>
        <item x="362"/>
        <item x="30"/>
        <item x="588"/>
        <item x="183"/>
        <item x="471"/>
        <item x="597"/>
        <item x="230"/>
        <item x="119"/>
        <item x="174"/>
        <item x="275"/>
        <item x="90"/>
        <item x="55"/>
        <item x="266"/>
        <item x="165"/>
        <item x="592"/>
        <item x="516"/>
        <item x="418"/>
        <item x="750"/>
        <item x="586"/>
        <item x="761"/>
        <item x="485"/>
        <item x="547"/>
        <item x="443"/>
        <item x="5"/>
        <item x="150"/>
        <item x="451"/>
        <item x="243"/>
        <item x="281"/>
        <item x="618"/>
        <item x="551"/>
        <item x="21"/>
        <item x="745"/>
        <item x="349"/>
        <item x="638"/>
        <item x="171"/>
        <item x="438"/>
        <item x="262"/>
        <item x="691"/>
        <item x="556"/>
        <item x="476"/>
        <item x="740"/>
        <item x="301"/>
        <item x="646"/>
        <item x="579"/>
        <item x="704"/>
        <item x="728"/>
        <item x="182"/>
        <item x="693"/>
        <item x="550"/>
        <item x="191"/>
        <item x="417"/>
        <item x="748"/>
        <item x="604"/>
        <item x="278"/>
        <item x="276"/>
        <item x="446"/>
        <item x="268"/>
        <item x="231"/>
        <item x="587"/>
        <item x="749"/>
        <item x="323"/>
        <item x="280"/>
        <item x="774"/>
        <item x="500"/>
        <item x="358"/>
        <item x="627"/>
        <item x="81"/>
        <item x="477"/>
        <item x="385"/>
        <item x="258"/>
        <item x="195"/>
        <item x="571"/>
        <item x="526"/>
        <item x="320"/>
        <item x="783"/>
        <item x="552"/>
        <item x="374"/>
        <item x="470"/>
        <item x="52"/>
        <item x="131"/>
        <item x="767"/>
        <item x="285"/>
        <item x="487"/>
        <item x="514"/>
        <item x="568"/>
        <item x="378"/>
        <item x="168"/>
        <item x="706"/>
        <item x="429"/>
        <item x="8"/>
        <item x="294"/>
        <item x="321"/>
        <item x="762"/>
        <item x="216"/>
        <item x="764"/>
        <item x="648"/>
        <item x="609"/>
        <item x="34"/>
        <item x="502"/>
        <item x="481"/>
        <item x="776"/>
        <item x="530"/>
        <item x="18"/>
        <item x="113"/>
        <item x="139"/>
        <item x="157"/>
        <item x="624"/>
        <item x="151"/>
        <item x="613"/>
        <item x="708"/>
        <item x="499"/>
        <item x="337"/>
        <item x="263"/>
        <item x="582"/>
        <item x="507"/>
        <item x="654"/>
        <item x="422"/>
        <item x="727"/>
        <item x="350"/>
        <item x="65"/>
        <item x="548"/>
        <item x="564"/>
        <item x="63"/>
        <item x="357"/>
        <item x="565"/>
        <item x="116"/>
        <item x="653"/>
        <item x="259"/>
        <item x="373"/>
        <item x="601"/>
        <item x="743"/>
        <item x="269"/>
        <item x="658"/>
        <item x="508"/>
        <item x="214"/>
        <item x="72"/>
        <item x="10"/>
        <item x="218"/>
        <item x="450"/>
        <item x="538"/>
        <item x="27"/>
        <item x="246"/>
        <item x="306"/>
        <item x="260"/>
        <item x="224"/>
        <item x="537"/>
        <item x="687"/>
        <item x="79"/>
        <item x="109"/>
        <item x="459"/>
        <item x="441"/>
        <item x="149"/>
        <item x="433"/>
        <item x="248"/>
        <item x="641"/>
        <item x="639"/>
        <item x="290"/>
        <item x="466"/>
        <item x="763"/>
        <item x="777"/>
        <item x="484"/>
        <item x="35"/>
        <item x="735"/>
        <item x="486"/>
        <item x="488"/>
        <item x="147"/>
        <item x="491"/>
        <item x="511"/>
        <item x="616"/>
        <item x="768"/>
        <item x="253"/>
        <item x="353"/>
        <item x="339"/>
        <item x="190"/>
        <item x="724"/>
        <item x="449"/>
        <item x="315"/>
        <item x="115"/>
        <item x="203"/>
        <item x="352"/>
        <item x="402"/>
        <item x="468"/>
        <item x="660"/>
        <item x="279"/>
        <item x="615"/>
        <item x="293"/>
        <item x="23"/>
        <item x="675"/>
        <item x="397"/>
        <item x="324"/>
        <item x="435"/>
        <item x="598"/>
        <item x="541"/>
        <item x="503"/>
        <item x="302"/>
        <item x="204"/>
        <item x="175"/>
        <item x="212"/>
        <item x="736"/>
        <item x="404"/>
        <item x="431"/>
        <item x="172"/>
        <item x="694"/>
        <item x="178"/>
        <item x="600"/>
        <item x="106"/>
        <item x="480"/>
        <item x="643"/>
        <item x="662"/>
        <item x="36"/>
        <item x="44"/>
        <item x="153"/>
        <item x="186"/>
        <item x="130"/>
        <item x="620"/>
        <item x="15"/>
        <item x="144"/>
        <item x="93"/>
        <item x="465"/>
        <item x="177"/>
        <item x="722"/>
        <item x="756"/>
        <item x="325"/>
        <item x="566"/>
        <item x="94"/>
        <item x="69"/>
        <item x="254"/>
        <item x="217"/>
        <item x="605"/>
        <item x="371"/>
        <item x="467"/>
        <item x="112"/>
        <item x="381"/>
        <item x="76"/>
        <item x="68"/>
        <item x="407"/>
        <item x="399"/>
        <item x="690"/>
        <item x="419"/>
        <item x="187"/>
        <item x="331"/>
        <item x="409"/>
        <item x="308"/>
        <item x="527"/>
        <item x="180"/>
        <item x="434"/>
        <item x="16"/>
        <item x="583"/>
        <item x="111"/>
        <item x="701"/>
        <item x="60"/>
        <item x="472"/>
        <item x="42"/>
        <item x="48"/>
        <item x="146"/>
        <item x="244"/>
        <item x="723"/>
        <item x="758"/>
        <item x="757"/>
        <item x="504"/>
        <item x="295"/>
        <item x="669"/>
        <item x="158"/>
        <item x="330"/>
        <item x="78"/>
        <item x="737"/>
        <item x="22"/>
        <item x="525"/>
        <item x="46"/>
        <item x="43"/>
        <item x="247"/>
        <item x="77"/>
        <item x="194"/>
        <item x="145"/>
        <item x="372"/>
        <item x="233"/>
        <item x="580"/>
        <item x="769"/>
        <item x="196"/>
        <item x="567"/>
        <item x="176"/>
        <item x="2"/>
        <item x="179"/>
        <item x="673"/>
        <item x="790"/>
        <item x="267"/>
        <item x="346"/>
        <item x="778"/>
        <item x="420"/>
        <item x="4"/>
        <item x="415"/>
        <item x="452"/>
        <item x="169"/>
        <item x="528"/>
        <item x="105"/>
        <item x="133"/>
        <item x="517"/>
        <item x="510"/>
        <item x="562"/>
        <item x="286"/>
        <item x="442"/>
        <item x="375"/>
        <item x="122"/>
        <item x="167"/>
        <item x="772"/>
        <item x="668"/>
        <item x="387"/>
        <item x="270"/>
        <item x="612"/>
        <item x="318"/>
        <item x="28"/>
        <item x="32"/>
        <item x="121"/>
        <item x="642"/>
        <item x="733"/>
        <item x="376"/>
        <item x="45"/>
        <item x="241"/>
        <item x="546"/>
        <item x="760"/>
        <item x="655"/>
        <item x="532"/>
        <item x="229"/>
        <item x="483"/>
        <item x="791"/>
        <item x="400"/>
        <item x="103"/>
        <item x="3"/>
        <item x="766"/>
        <item x="127"/>
        <item x="197"/>
        <item x="719"/>
        <item x="108"/>
        <item x="544"/>
        <item x="234"/>
        <item x="92"/>
        <item x="62"/>
        <item x="86"/>
        <item x="715"/>
        <item x="75"/>
        <item x="755"/>
        <item x="464"/>
        <item x="123"/>
        <item x="219"/>
        <item x="739"/>
        <item x="24"/>
        <item x="405"/>
        <item x="717"/>
        <item x="676"/>
        <item x="759"/>
        <item x="161"/>
        <item x="236"/>
        <item x="215"/>
        <item x="398"/>
        <item x="104"/>
        <item x="424"/>
        <item x="95"/>
        <item x="207"/>
        <item x="152"/>
        <item x="71"/>
        <item x="738"/>
        <item x="297"/>
        <item x="554"/>
        <item x="780"/>
        <item x="91"/>
        <item x="445"/>
        <item x="403"/>
        <item x="427"/>
        <item x="73"/>
        <item x="6"/>
        <item x="107"/>
        <item x="74"/>
        <item x="343"/>
        <item x="132"/>
        <item x="347"/>
        <item x="20"/>
        <item x="462"/>
        <item x="720"/>
        <item x="549"/>
        <item x="201"/>
        <item x="636"/>
        <item x="533"/>
        <item x="58"/>
        <item x="787"/>
        <item x="208"/>
        <item x="730"/>
        <item x="593"/>
        <item x="649"/>
        <item x="645"/>
        <item x="495"/>
        <item x="751"/>
        <item x="261"/>
        <item x="38"/>
        <item x="610"/>
        <item x="335"/>
        <item x="64"/>
        <item x="395"/>
        <item x="117"/>
        <item x="49"/>
        <item x="492"/>
        <item x="342"/>
        <item x="391"/>
        <item x="137"/>
        <item x="512"/>
        <item x="136"/>
        <item x="206"/>
        <item x="590"/>
        <item x="129"/>
        <item x="292"/>
        <item x="633"/>
        <item x="156"/>
        <item x="725"/>
        <item x="19"/>
        <item x="705"/>
        <item x="142"/>
        <item x="635"/>
        <item x="143"/>
        <item x="87"/>
        <item x="539"/>
        <item x="678"/>
        <item x="490"/>
        <item x="574"/>
        <item x="771"/>
        <item x="447"/>
        <item x="540"/>
        <item x="255"/>
        <item x="650"/>
        <item x="163"/>
        <item x="542"/>
        <item x="101"/>
        <item x="412"/>
        <item x="663"/>
        <item x="789"/>
        <item x="54"/>
        <item x="265"/>
        <item x="685"/>
        <item x="496"/>
        <item x="543"/>
        <item x="608"/>
        <item x="245"/>
        <item x="711"/>
        <item x="367"/>
        <item x="493"/>
        <item x="249"/>
        <item x="160"/>
        <item x="410"/>
        <item x="99"/>
        <item x="284"/>
        <item x="159"/>
        <item x="614"/>
        <item x="457"/>
        <item x="192"/>
        <item x="577"/>
        <item x="595"/>
        <item x="33"/>
        <item x="666"/>
        <item x="118"/>
        <item x="134"/>
        <item x="461"/>
        <item x="166"/>
        <item x="786"/>
        <item x="506"/>
        <item x="383"/>
        <item x="535"/>
        <item x="520"/>
        <item x="1"/>
        <item x="141"/>
        <item x="473"/>
        <item x="425"/>
        <item x="559"/>
        <item x="519"/>
        <item x="454"/>
        <item x="288"/>
        <item x="753"/>
        <item x="341"/>
        <item x="238"/>
        <item x="494"/>
        <item x="393"/>
        <item x="746"/>
        <item x="361"/>
        <item x="317"/>
        <item x="664"/>
        <item x="773"/>
        <item x="716"/>
        <item x="37"/>
        <item x="14"/>
        <item x="369"/>
        <item x="714"/>
        <item x="731"/>
        <item x="213"/>
        <item x="125"/>
        <item x="611"/>
        <item x="596"/>
        <item x="413"/>
        <item x="120"/>
        <item x="110"/>
        <item x="47"/>
        <item x="647"/>
        <item x="718"/>
        <item x="312"/>
        <item x="170"/>
        <item x="463"/>
        <item x="31"/>
        <item x="368"/>
        <item x="529"/>
        <item x="688"/>
        <item x="209"/>
        <item x="651"/>
        <item x="671"/>
        <item x="13"/>
        <item x="210"/>
        <item x="732"/>
        <item x="411"/>
        <item x="237"/>
        <item x="518"/>
        <item x="242"/>
        <item x="545"/>
        <item x="521"/>
        <item x="652"/>
        <item x="226"/>
        <item x="102"/>
        <item x="345"/>
        <item x="239"/>
        <item x="316"/>
        <item x="70"/>
        <item x="96"/>
        <item x="482"/>
        <item x="289"/>
        <item x="523"/>
        <item x="40"/>
        <item x="287"/>
        <item x="205"/>
        <item x="754"/>
        <item x="240"/>
        <item x="788"/>
        <item x="128"/>
        <item x="665"/>
        <item x="394"/>
        <item x="124"/>
        <item x="264"/>
        <item x="414"/>
        <item x="416"/>
        <item x="126"/>
        <item x="303"/>
        <item x="560"/>
        <item x="667"/>
        <item x="734"/>
        <item x="498"/>
        <item x="561"/>
        <item x="348"/>
        <item x="430"/>
        <item x="672"/>
        <item x="426"/>
        <item x="67"/>
        <item x="0"/>
      </items>
    </pivotField>
    <pivotField axis="axisRow" compact="0" outline="0" showAll="0" defaultSubtotal="0">
      <items count="780">
        <item x="61"/>
        <item x="9"/>
        <item x="158"/>
        <item x="18"/>
        <item x="134"/>
        <item x="23"/>
        <item x="307"/>
        <item x="97"/>
        <item x="141"/>
        <item x="34"/>
        <item x="8"/>
        <item x="96"/>
        <item x="110"/>
        <item x="100"/>
        <item x="35"/>
        <item x="17"/>
        <item x="36"/>
        <item x="152"/>
        <item x="7"/>
        <item x="165"/>
        <item x="263"/>
        <item x="115"/>
        <item x="5"/>
        <item x="93"/>
        <item x="124"/>
        <item x="291"/>
        <item x="440"/>
        <item x="188"/>
        <item x="153"/>
        <item x="177"/>
        <item x="159"/>
        <item x="53"/>
        <item x="52"/>
        <item x="148"/>
        <item x="51"/>
        <item x="248"/>
        <item x="156"/>
        <item x="227"/>
        <item x="71"/>
        <item x="397"/>
        <item x="125"/>
        <item x="32"/>
        <item x="260"/>
        <item x="289"/>
        <item x="280"/>
        <item x="444"/>
        <item x="132"/>
        <item x="538"/>
        <item x="151"/>
        <item x="116"/>
        <item x="673"/>
        <item x="109"/>
        <item x="58"/>
        <item x="586"/>
        <item x="305"/>
        <item x="42"/>
        <item x="212"/>
        <item x="14"/>
        <item x="145"/>
        <item x="349"/>
        <item x="357"/>
        <item x="91"/>
        <item x="347"/>
        <item x="217"/>
        <item x="75"/>
        <item x="107"/>
        <item x="301"/>
        <item x="22"/>
        <item x="187"/>
        <item x="130"/>
        <item x="123"/>
        <item x="553"/>
        <item x="69"/>
        <item x="242"/>
        <item x="226"/>
        <item x="164"/>
        <item x="320"/>
        <item x="88"/>
        <item x="396"/>
        <item x="54"/>
        <item x="129"/>
        <item x="666"/>
        <item x="30"/>
        <item x="363"/>
        <item x="535"/>
        <item x="484"/>
        <item x="6"/>
        <item x="85"/>
        <item x="665"/>
        <item x="318"/>
        <item x="419"/>
        <item x="87"/>
        <item x="29"/>
        <item x="712"/>
        <item x="330"/>
        <item x="262"/>
        <item x="72"/>
        <item x="755"/>
        <item x="229"/>
        <item x="358"/>
        <item x="387"/>
        <item x="127"/>
        <item x="98"/>
        <item x="186"/>
        <item x="544"/>
        <item x="10"/>
        <item x="258"/>
        <item x="310"/>
        <item x="599"/>
        <item x="302"/>
        <item x="297"/>
        <item x="424"/>
        <item x="400"/>
        <item x="261"/>
        <item x="114"/>
        <item x="33"/>
        <item x="449"/>
        <item x="432"/>
        <item x="154"/>
        <item x="512"/>
        <item x="250"/>
        <item x="341"/>
        <item x="453"/>
        <item x="457"/>
        <item x="569"/>
        <item x="95"/>
        <item x="77"/>
        <item x="202"/>
        <item x="268"/>
        <item x="173"/>
        <item x="372"/>
        <item x="537"/>
        <item x="561"/>
        <item x="699"/>
        <item x="548"/>
        <item x="384"/>
        <item x="138"/>
        <item x="232"/>
        <item x="86"/>
        <item x="282"/>
        <item x="421"/>
        <item x="542"/>
        <item x="543"/>
        <item x="725"/>
        <item x="579"/>
        <item x="267"/>
        <item x="155"/>
        <item x="16"/>
        <item x="64"/>
        <item x="568"/>
        <item x="519"/>
        <item x="89"/>
        <item x="439"/>
        <item x="526"/>
        <item x="753"/>
        <item x="758"/>
        <item x="605"/>
        <item x="435"/>
        <item x="516"/>
        <item x="133"/>
        <item x="541"/>
        <item x="343"/>
        <item x="78"/>
        <item x="394"/>
        <item x="452"/>
        <item x="365"/>
        <item x="513"/>
        <item x="433"/>
        <item x="315"/>
        <item x="73"/>
        <item x="759"/>
        <item x="434"/>
        <item x="691"/>
        <item x="294"/>
        <item x="456"/>
        <item x="583"/>
        <item x="144"/>
        <item x="480"/>
        <item x="20"/>
        <item x="49"/>
        <item x="45"/>
        <item x="555"/>
        <item x="455"/>
        <item x="684"/>
        <item x="580"/>
        <item x="688"/>
        <item x="448"/>
        <item x="641"/>
        <item x="90"/>
        <item x="505"/>
        <item x="39"/>
        <item x="126"/>
        <item x="204"/>
        <item x="652"/>
        <item x="585"/>
        <item x="661"/>
        <item x="422"/>
        <item x="50"/>
        <item x="572"/>
        <item x="584"/>
        <item x="498"/>
        <item x="275"/>
        <item x="92"/>
        <item x="81"/>
        <item x="417"/>
        <item x="464"/>
        <item x="601"/>
        <item x="752"/>
        <item x="139"/>
        <item x="441"/>
        <item x="265"/>
        <item x="634"/>
        <item x="166"/>
        <item x="534"/>
        <item x="711"/>
        <item x="563"/>
        <item x="375"/>
        <item x="769"/>
        <item x="192"/>
        <item x="244"/>
        <item x="295"/>
        <item x="497"/>
        <item x="119"/>
        <item x="511"/>
        <item x="653"/>
        <item x="409"/>
        <item x="702"/>
        <item x="442"/>
        <item x="385"/>
        <item x="206"/>
        <item x="19"/>
        <item x="106"/>
        <item x="185"/>
        <item x="303"/>
        <item x="190"/>
        <item x="112"/>
        <item x="128"/>
        <item x="680"/>
        <item x="11"/>
        <item x="742"/>
        <item x="645"/>
        <item x="412"/>
        <item x="43"/>
        <item x="562"/>
        <item x="175"/>
        <item x="721"/>
        <item x="57"/>
        <item x="288"/>
        <item x="13"/>
        <item x="483"/>
        <item x="235"/>
        <item x="15"/>
        <item x="678"/>
        <item x="574"/>
        <item x="149"/>
        <item x="304"/>
        <item x="760"/>
        <item x="603"/>
        <item x="311"/>
        <item x="99"/>
        <item x="1"/>
        <item x="68"/>
        <item x="205"/>
        <item x="383"/>
        <item x="321"/>
        <item x="463"/>
        <item x="425"/>
        <item x="564"/>
        <item x="277"/>
        <item x="664"/>
        <item x="450"/>
        <item x="94"/>
        <item x="55"/>
        <item x="113"/>
        <item x="309"/>
        <item x="528"/>
        <item x="670"/>
        <item x="334"/>
        <item x="12"/>
        <item x="388"/>
        <item x="118"/>
        <item x="333"/>
        <item x="284"/>
        <item x="336"/>
        <item x="24"/>
        <item x="271"/>
        <item x="331"/>
        <item x="656"/>
        <item x="346"/>
        <item x="252"/>
        <item x="40"/>
        <item x="669"/>
        <item x="660"/>
        <item x="437"/>
        <item x="370"/>
        <item x="60"/>
        <item x="276"/>
        <item x="292"/>
        <item x="160"/>
        <item x="360"/>
        <item x="646"/>
        <item x="612"/>
        <item x="623"/>
        <item x="62"/>
        <item x="228"/>
        <item x="527"/>
        <item x="408"/>
        <item x="243"/>
        <item x="306"/>
        <item x="279"/>
        <item x="592"/>
        <item x="451"/>
        <item x="59"/>
        <item x="28"/>
        <item x="594"/>
        <item x="136"/>
        <item x="411"/>
        <item x="427"/>
        <item x="723"/>
        <item x="654"/>
        <item x="281"/>
        <item x="614"/>
        <item x="345"/>
        <item x="101"/>
        <item x="577"/>
        <item x="214"/>
        <item x="737"/>
        <item x="391"/>
        <item x="44"/>
        <item x="683"/>
        <item x="308"/>
        <item x="643"/>
        <item x="642"/>
        <item x="339"/>
        <item x="377"/>
        <item x="362"/>
        <item x="582"/>
        <item x="533"/>
        <item x="490"/>
        <item x="639"/>
        <item x="407"/>
        <item x="238"/>
        <item x="615"/>
        <item x="775"/>
        <item x="350"/>
        <item x="540"/>
        <item x="253"/>
        <item x="348"/>
        <item x="203"/>
        <item x="393"/>
        <item x="628"/>
        <item x="41"/>
        <item x="655"/>
        <item x="137"/>
        <item x="616"/>
        <item x="596"/>
        <item x="518"/>
        <item x="246"/>
        <item x="369"/>
        <item x="195"/>
        <item x="366"/>
        <item x="247"/>
        <item x="147"/>
        <item x="530"/>
        <item x="663"/>
        <item x="637"/>
        <item x="216"/>
        <item x="332"/>
        <item x="486"/>
        <item x="135"/>
        <item x="744"/>
        <item x="269"/>
        <item x="770"/>
        <item x="359"/>
        <item x="418"/>
        <item x="21"/>
        <item x="76"/>
        <item x="517"/>
        <item x="619"/>
        <item x="482"/>
        <item x="314"/>
        <item x="278"/>
        <item x="361"/>
        <item x="644"/>
        <item x="157"/>
        <item x="750"/>
        <item x="415"/>
        <item x="329"/>
        <item x="423"/>
        <item x="322"/>
        <item x="325"/>
        <item x="335"/>
        <item x="319"/>
        <item x="356"/>
        <item x="765"/>
        <item x="593"/>
        <item x="478"/>
        <item x="402"/>
        <item x="376"/>
        <item x="146"/>
        <item x="473"/>
        <item x="445"/>
        <item x="392"/>
        <item x="658"/>
        <item x="772"/>
        <item x="733"/>
        <item x="679"/>
        <item x="722"/>
        <item x="581"/>
        <item x="63"/>
        <item x="597"/>
        <item x="31"/>
        <item x="198"/>
        <item x="565"/>
        <item x="686"/>
        <item x="595"/>
        <item x="344"/>
        <item x="462"/>
        <item x="257"/>
        <item x="613"/>
        <item x="443"/>
        <item x="414"/>
        <item x="316"/>
        <item x="625"/>
        <item x="529"/>
        <item x="638"/>
        <item x="140"/>
        <item x="624"/>
        <item x="501"/>
        <item x="364"/>
        <item x="222"/>
        <item x="389"/>
        <item x="727"/>
        <item x="56"/>
        <item x="550"/>
        <item x="649"/>
        <item x="249"/>
        <item x="554"/>
        <item x="108"/>
        <item x="499"/>
        <item x="704"/>
        <item x="26"/>
        <item x="264"/>
        <item x="504"/>
        <item x="323"/>
        <item x="668"/>
        <item x="764"/>
        <item x="131"/>
        <item x="667"/>
        <item x="606"/>
        <item x="520"/>
        <item x="386"/>
        <item x="751"/>
        <item x="416"/>
        <item x="410"/>
        <item x="776"/>
        <item x="503"/>
        <item x="80"/>
        <item x="681"/>
        <item x="27"/>
        <item x="270"/>
        <item x="234"/>
        <item x="142"/>
        <item x="324"/>
        <item x="401"/>
        <item x="587"/>
        <item x="25"/>
        <item x="436"/>
        <item x="743"/>
        <item x="218"/>
        <item x="724"/>
        <item x="287"/>
        <item x="626"/>
        <item x="38"/>
        <item x="454"/>
        <item x="283"/>
        <item x="701"/>
        <item x="104"/>
        <item x="121"/>
        <item x="174"/>
        <item x="617"/>
        <item x="671"/>
        <item x="549"/>
        <item x="172"/>
        <item x="728"/>
        <item x="194"/>
        <item x="143"/>
        <item x="351"/>
        <item x="181"/>
        <item x="296"/>
        <item x="552"/>
        <item x="598"/>
        <item x="657"/>
        <item x="342"/>
        <item x="65"/>
        <item x="74"/>
        <item x="566"/>
        <item x="771"/>
        <item x="687"/>
        <item x="677"/>
        <item x="426"/>
        <item x="500"/>
        <item x="103"/>
        <item x="290"/>
        <item x="640"/>
        <item x="213"/>
        <item x="446"/>
        <item x="176"/>
        <item x="245"/>
        <item x="196"/>
        <item x="102"/>
        <item x="741"/>
        <item x="266"/>
        <item x="340"/>
        <item x="398"/>
        <item x="169"/>
        <item x="70"/>
        <item x="211"/>
        <item x="171"/>
        <item x="567"/>
        <item x="650"/>
        <item x="536"/>
        <item x="735"/>
        <item x="337"/>
        <item x="167"/>
        <item x="682"/>
        <item x="622"/>
        <item x="367"/>
        <item x="491"/>
        <item x="312"/>
        <item x="756"/>
        <item x="438"/>
        <item x="571"/>
        <item x="659"/>
        <item x="709"/>
        <item x="715"/>
        <item x="607"/>
        <item x="532"/>
        <item x="368"/>
        <item x="629"/>
        <item x="635"/>
        <item x="515"/>
        <item x="757"/>
        <item x="558"/>
        <item x="754"/>
        <item x="778"/>
        <item x="717"/>
        <item x="150"/>
        <item x="773"/>
        <item x="716"/>
        <item x="689"/>
        <item x="207"/>
        <item x="575"/>
        <item x="506"/>
        <item x="589"/>
        <item x="556"/>
        <item x="67"/>
        <item x="390"/>
        <item x="618"/>
        <item x="399"/>
        <item x="251"/>
        <item x="551"/>
        <item x="256"/>
        <item x="531"/>
        <item x="539"/>
        <item x="672"/>
        <item x="774"/>
        <item x="502"/>
        <item x="470"/>
        <item x="428"/>
        <item x="197"/>
        <item x="233"/>
        <item x="509"/>
        <item x="338"/>
        <item x="105"/>
        <item x="570"/>
        <item x="766"/>
        <item x="374"/>
        <item x="467"/>
        <item x="636"/>
        <item x="373"/>
        <item x="37"/>
        <item x="630"/>
        <item x="193"/>
        <item x="590"/>
        <item x="477"/>
        <item x="378"/>
        <item x="662"/>
        <item x="545"/>
        <item x="111"/>
        <item x="609"/>
        <item x="215"/>
        <item x="734"/>
        <item x="286"/>
        <item x="285"/>
        <item x="604"/>
        <item x="66"/>
        <item x="223"/>
        <item x="697"/>
        <item x="627"/>
        <item x="420"/>
        <item x="469"/>
        <item x="698"/>
        <item x="117"/>
        <item x="546"/>
        <item x="696"/>
        <item x="379"/>
        <item x="466"/>
        <item x="747"/>
        <item x="403"/>
        <item x="621"/>
        <item x="313"/>
        <item x="430"/>
        <item x="237"/>
        <item x="231"/>
        <item x="371"/>
        <item x="620"/>
        <item x="353"/>
        <item x="719"/>
        <item x="674"/>
        <item x="610"/>
        <item x="521"/>
        <item x="559"/>
        <item x="254"/>
        <item x="413"/>
        <item x="703"/>
        <item x="79"/>
        <item x="209"/>
        <item x="632"/>
        <item x="468"/>
        <item x="602"/>
        <item x="429"/>
        <item x="708"/>
        <item x="675"/>
        <item x="255"/>
        <item x="746"/>
        <item x="120"/>
        <item x="736"/>
        <item x="472"/>
        <item x="726"/>
        <item x="738"/>
        <item x="380"/>
        <item x="236"/>
        <item x="317"/>
        <item x="191"/>
        <item x="354"/>
        <item x="608"/>
        <item x="221"/>
        <item x="395"/>
        <item x="730"/>
        <item x="474"/>
        <item x="700"/>
        <item x="573"/>
        <item x="576"/>
        <item x="740"/>
        <item x="651"/>
        <item x="745"/>
        <item x="381"/>
        <item x="524"/>
        <item x="510"/>
        <item x="648"/>
        <item x="489"/>
        <item x="714"/>
        <item x="352"/>
        <item x="633"/>
        <item x="507"/>
        <item x="170"/>
        <item x="327"/>
        <item x="178"/>
        <item x="447"/>
        <item x="299"/>
        <item x="3"/>
        <item x="326"/>
        <item x="779"/>
        <item x="647"/>
        <item x="761"/>
        <item x="508"/>
        <item x="479"/>
        <item x="748"/>
        <item x="465"/>
        <item x="487"/>
        <item x="777"/>
        <item x="514"/>
        <item x="488"/>
        <item x="83"/>
        <item x="739"/>
        <item x="82"/>
        <item x="631"/>
        <item x="611"/>
        <item x="763"/>
        <item x="560"/>
        <item x="485"/>
        <item x="168"/>
        <item x="588"/>
        <item x="600"/>
        <item x="729"/>
        <item x="431"/>
        <item x="210"/>
        <item x="298"/>
        <item x="557"/>
        <item x="676"/>
        <item x="706"/>
        <item x="767"/>
        <item x="731"/>
        <item x="471"/>
        <item x="762"/>
        <item x="182"/>
        <item x="685"/>
        <item x="47"/>
        <item x="189"/>
        <item x="523"/>
        <item x="695"/>
        <item x="2"/>
        <item x="705"/>
        <item x="179"/>
        <item x="493"/>
        <item x="492"/>
        <item x="293"/>
        <item x="707"/>
        <item x="591"/>
        <item x="208"/>
        <item x="183"/>
        <item x="230"/>
        <item x="46"/>
        <item x="219"/>
        <item x="273"/>
        <item x="713"/>
        <item x="259"/>
        <item x="476"/>
        <item x="547"/>
        <item x="475"/>
        <item x="405"/>
        <item x="768"/>
        <item x="272"/>
        <item x="522"/>
        <item x="720"/>
        <item x="458"/>
        <item x="220"/>
        <item x="240"/>
        <item x="495"/>
        <item x="578"/>
        <item x="180"/>
        <item x="481"/>
        <item x="494"/>
        <item x="749"/>
        <item x="525"/>
        <item x="718"/>
        <item x="224"/>
        <item x="690"/>
        <item x="404"/>
        <item x="239"/>
        <item x="382"/>
        <item x="732"/>
        <item x="184"/>
        <item x="355"/>
        <item x="406"/>
        <item x="122"/>
        <item x="225"/>
        <item x="692"/>
        <item x="161"/>
        <item x="300"/>
        <item x="693"/>
        <item x="328"/>
        <item x="162"/>
        <item x="200"/>
        <item x="710"/>
        <item x="84"/>
        <item x="496"/>
        <item x="4"/>
        <item x="274"/>
        <item x="460"/>
        <item x="48"/>
        <item x="199"/>
        <item x="459"/>
        <item x="694"/>
        <item x="241"/>
        <item x="163"/>
        <item x="461"/>
        <item x="201"/>
        <item x="0"/>
      </items>
    </pivotField>
    <pivotField axis="axisRow" compact="0" outline="0" showAll="0" defaultSubtotal="0">
      <items count="327">
        <item x="52"/>
        <item x="9"/>
        <item x="72"/>
        <item x="7"/>
        <item x="31"/>
        <item x="34"/>
        <item x="8"/>
        <item x="5"/>
        <item x="17"/>
        <item x="74"/>
        <item x="32"/>
        <item x="44"/>
        <item x="37"/>
        <item x="49"/>
        <item x="101"/>
        <item x="65"/>
        <item x="14"/>
        <item x="30"/>
        <item x="83"/>
        <item x="100"/>
        <item x="64"/>
        <item x="73"/>
        <item x="59"/>
        <item x="45"/>
        <item x="19"/>
        <item x="113"/>
        <item x="1"/>
        <item x="36"/>
        <item x="164"/>
        <item x="38"/>
        <item x="54"/>
        <item x="76"/>
        <item x="123"/>
        <item x="10"/>
        <item x="28"/>
        <item x="60"/>
        <item x="180"/>
        <item x="176"/>
        <item x="21"/>
        <item x="91"/>
        <item x="6"/>
        <item x="78"/>
        <item x="84"/>
        <item x="26"/>
        <item x="27"/>
        <item x="125"/>
        <item x="163"/>
        <item x="189"/>
        <item x="149"/>
        <item x="102"/>
        <item x="221"/>
        <item x="16"/>
        <item x="71"/>
        <item x="43"/>
        <item x="94"/>
        <item x="214"/>
        <item x="98"/>
        <item x="20"/>
        <item x="22"/>
        <item x="18"/>
        <item x="183"/>
        <item x="93"/>
        <item x="53"/>
        <item x="270"/>
        <item x="103"/>
        <item x="55"/>
        <item x="139"/>
        <item x="197"/>
        <item x="169"/>
        <item x="171"/>
        <item x="82"/>
        <item x="81"/>
        <item x="187"/>
        <item x="280"/>
        <item x="148"/>
        <item x="33"/>
        <item x="145"/>
        <item x="63"/>
        <item x="12"/>
        <item x="95"/>
        <item x="127"/>
        <item x="62"/>
        <item x="35"/>
        <item x="25"/>
        <item x="47"/>
        <item x="85"/>
        <item x="51"/>
        <item x="77"/>
        <item x="15"/>
        <item x="220"/>
        <item x="298"/>
        <item x="92"/>
        <item x="157"/>
        <item x="61"/>
        <item x="267"/>
        <item x="29"/>
        <item x="289"/>
        <item x="199"/>
        <item x="80"/>
        <item x="13"/>
        <item x="50"/>
        <item x="195"/>
        <item x="87"/>
        <item x="182"/>
        <item x="122"/>
        <item x="313"/>
        <item x="58"/>
        <item x="248"/>
        <item x="97"/>
        <item x="242"/>
        <item x="323"/>
        <item x="75"/>
        <item x="181"/>
        <item x="223"/>
        <item x="99"/>
        <item x="118"/>
        <item x="222"/>
        <item x="288"/>
        <item x="217"/>
        <item x="86"/>
        <item x="24"/>
        <item x="213"/>
        <item x="226"/>
        <item x="275"/>
        <item x="144"/>
        <item x="178"/>
        <item x="177"/>
        <item x="240"/>
        <item x="271"/>
        <item x="39"/>
        <item x="218"/>
        <item x="120"/>
        <item x="66"/>
        <item x="198"/>
        <item x="159"/>
        <item x="46"/>
        <item x="269"/>
        <item x="209"/>
        <item x="114"/>
        <item x="160"/>
        <item x="89"/>
        <item x="260"/>
        <item x="206"/>
        <item x="11"/>
        <item x="48"/>
        <item x="281"/>
        <item x="57"/>
        <item x="282"/>
        <item x="235"/>
        <item x="216"/>
        <item x="312"/>
        <item x="202"/>
        <item x="179"/>
        <item x="146"/>
        <item x="314"/>
        <item x="283"/>
        <item x="124"/>
        <item x="132"/>
        <item x="112"/>
        <item x="67"/>
        <item x="208"/>
        <item x="141"/>
        <item x="190"/>
        <item x="126"/>
        <item x="194"/>
        <item x="96"/>
        <item x="186"/>
        <item x="201"/>
        <item x="285"/>
        <item x="262"/>
        <item x="273"/>
        <item x="151"/>
        <item x="310"/>
        <item x="211"/>
        <item x="274"/>
        <item x="215"/>
        <item x="115"/>
        <item x="224"/>
        <item x="170"/>
        <item x="138"/>
        <item x="200"/>
        <item x="311"/>
        <item x="266"/>
        <item x="134"/>
        <item x="268"/>
        <item x="326"/>
        <item x="265"/>
        <item x="152"/>
        <item x="191"/>
        <item x="165"/>
        <item x="140"/>
        <item x="257"/>
        <item x="251"/>
        <item x="108"/>
        <item x="243"/>
        <item x="278"/>
        <item x="150"/>
        <item x="252"/>
        <item x="307"/>
        <item x="324"/>
        <item x="290"/>
        <item x="264"/>
        <item x="204"/>
        <item x="315"/>
        <item x="119"/>
        <item x="255"/>
        <item x="287"/>
        <item x="293"/>
        <item x="234"/>
        <item x="162"/>
        <item x="111"/>
        <item x="3"/>
        <item x="79"/>
        <item x="184"/>
        <item x="292"/>
        <item x="259"/>
        <item x="277"/>
        <item x="279"/>
        <item x="137"/>
        <item x="284"/>
        <item x="303"/>
        <item x="219"/>
        <item x="69"/>
        <item x="308"/>
        <item x="300"/>
        <item x="276"/>
        <item x="207"/>
        <item x="261"/>
        <item x="291"/>
        <item x="286"/>
        <item x="158"/>
        <item x="174"/>
        <item x="192"/>
        <item x="325"/>
        <item x="23"/>
        <item x="319"/>
        <item x="272"/>
        <item x="88"/>
        <item x="320"/>
        <item x="210"/>
        <item x="203"/>
        <item x="241"/>
        <item x="188"/>
        <item x="230"/>
        <item x="254"/>
        <item x="322"/>
        <item x="136"/>
        <item x="128"/>
        <item x="258"/>
        <item x="250"/>
        <item x="41"/>
        <item x="110"/>
        <item x="317"/>
        <item x="233"/>
        <item x="196"/>
        <item x="263"/>
        <item x="316"/>
        <item x="153"/>
        <item x="236"/>
        <item x="256"/>
        <item x="56"/>
        <item x="147"/>
        <item x="117"/>
        <item x="245"/>
        <item x="109"/>
        <item x="68"/>
        <item x="249"/>
        <item x="302"/>
        <item x="304"/>
        <item x="212"/>
        <item x="232"/>
        <item x="173"/>
        <item x="121"/>
        <item x="172"/>
        <item x="2"/>
        <item x="167"/>
        <item x="107"/>
        <item x="301"/>
        <item x="225"/>
        <item x="231"/>
        <item x="239"/>
        <item x="238"/>
        <item x="161"/>
        <item x="133"/>
        <item x="321"/>
        <item x="143"/>
        <item x="135"/>
        <item x="246"/>
        <item x="294"/>
        <item x="155"/>
        <item x="205"/>
        <item x="166"/>
        <item x="90"/>
        <item x="318"/>
        <item x="40"/>
        <item x="306"/>
        <item x="193"/>
        <item x="253"/>
        <item x="299"/>
        <item x="244"/>
        <item x="175"/>
        <item x="309"/>
        <item x="185"/>
        <item x="154"/>
        <item x="116"/>
        <item x="296"/>
        <item x="70"/>
        <item x="247"/>
        <item x="105"/>
        <item x="305"/>
        <item x="4"/>
        <item x="295"/>
        <item x="104"/>
        <item x="168"/>
        <item x="42"/>
        <item x="156"/>
        <item x="228"/>
        <item x="237"/>
        <item x="142"/>
        <item x="130"/>
        <item x="297"/>
        <item x="227"/>
        <item x="106"/>
        <item x="229"/>
        <item x="129"/>
        <item x="131"/>
        <item x="0"/>
      </items>
    </pivotField>
    <pivotField compact="0" outline="0" subtotalTop="0" showAll="0" defaultSubtotal="0"/>
    <pivotField axis="axisRow" compact="0" outline="0" showAll="0" defaultSubtotal="0">
      <items count="1230">
        <item x="9"/>
        <item x="816"/>
        <item x="1130"/>
        <item x="517"/>
        <item x="326"/>
        <item x="631"/>
        <item x="474"/>
        <item x="363"/>
        <item x="554"/>
        <item x="154"/>
        <item x="179"/>
        <item x="533"/>
        <item x="170"/>
        <item x="805"/>
        <item x="1051"/>
        <item x="851"/>
        <item x="477"/>
        <item x="341"/>
        <item x="23"/>
        <item x="221"/>
        <item x="118"/>
        <item x="8"/>
        <item x="1057"/>
        <item x="1216"/>
        <item x="168"/>
        <item x="201"/>
        <item x="1181"/>
        <item x="173"/>
        <item x="36"/>
        <item x="304"/>
        <item x="302"/>
        <item x="1163"/>
        <item x="418"/>
        <item x="913"/>
        <item x="703"/>
        <item x="623"/>
        <item x="835"/>
        <item x="1017"/>
        <item x="11"/>
        <item x="323"/>
        <item x="94"/>
        <item x="1201"/>
        <item x="1199"/>
        <item x="620"/>
        <item x="220"/>
        <item x="57"/>
        <item x="1093"/>
        <item x="22"/>
        <item x="1111"/>
        <item x="17"/>
        <item x="1060"/>
        <item x="494"/>
        <item x="996"/>
        <item x="885"/>
        <item x="284"/>
        <item x="1148"/>
        <item x="1165"/>
        <item x="136"/>
        <item x="38"/>
        <item x="1182"/>
        <item x="752"/>
        <item x="437"/>
        <item x="113"/>
        <item x="998"/>
        <item x="832"/>
        <item x="769"/>
        <item x="138"/>
        <item x="1166"/>
        <item x="643"/>
        <item x="151"/>
        <item x="1033"/>
        <item x="970"/>
        <item x="266"/>
        <item x="514"/>
        <item x="396"/>
        <item x="358"/>
        <item x="240"/>
        <item x="1020"/>
        <item x="736"/>
        <item x="1123"/>
        <item x="1203"/>
        <item x="1218"/>
        <item x="553"/>
        <item x="95"/>
        <item x="551"/>
        <item x="1054"/>
        <item x="18"/>
        <item x="198"/>
        <item x="260"/>
        <item x="844"/>
        <item x="700"/>
        <item x="376"/>
        <item x="1074"/>
        <item x="953"/>
        <item x="69"/>
        <item x="785"/>
        <item x="662"/>
        <item x="868"/>
        <item x="1184"/>
        <item x="733"/>
        <item x="516"/>
        <item x="204"/>
        <item x="1078"/>
        <item x="471"/>
        <item x="1129"/>
        <item x="140"/>
        <item x="167"/>
        <item x="1052"/>
        <item x="783"/>
        <item x="803"/>
        <item x="473"/>
        <item x="29"/>
        <item x="771"/>
        <item x="35"/>
        <item x="1026"/>
        <item x="866"/>
        <item x="597"/>
        <item x="55"/>
        <item x="625"/>
        <item x="360"/>
        <item x="433"/>
        <item x="6"/>
        <item x="1146"/>
        <item x="261"/>
        <item x="644"/>
        <item x="1095"/>
        <item x="321"/>
        <item x="812"/>
        <item x="483"/>
        <item x="1096"/>
        <item x="1104"/>
        <item x="1127"/>
        <item x="322"/>
        <item x="439"/>
        <item x="568"/>
        <item x="377"/>
        <item x="97"/>
        <item x="774"/>
        <item x="909"/>
        <item x="921"/>
        <item x="200"/>
        <item x="584"/>
        <item x="440"/>
        <item x="219"/>
        <item x="106"/>
        <item x="300"/>
        <item x="361"/>
        <item x="638"/>
        <item x="217"/>
        <item x="578"/>
        <item x="401"/>
        <item x="561"/>
        <item x="1014"/>
        <item x="980"/>
        <item x="25"/>
        <item x="96"/>
        <item x="303"/>
        <item x="32"/>
        <item x="30"/>
        <item x="791"/>
        <item x="493"/>
        <item x="523"/>
        <item x="1019"/>
        <item x="811"/>
        <item x="943"/>
        <item x="481"/>
        <item x="694"/>
        <item x="175"/>
        <item x="77"/>
        <item x="1161"/>
        <item x="907"/>
        <item x="210"/>
        <item x="559"/>
        <item x="1210"/>
        <item x="830"/>
        <item x="1168"/>
        <item x="236"/>
        <item x="34"/>
        <item x="950"/>
        <item x="398"/>
        <item x="750"/>
        <item x="1098"/>
        <item x="339"/>
        <item x="587"/>
        <item x="1036"/>
        <item x="526"/>
        <item x="359"/>
        <item x="1178"/>
        <item x="146"/>
        <item x="1031"/>
        <item x="74"/>
        <item x="355"/>
        <item x="972"/>
        <item x="1067"/>
        <item x="117"/>
        <item x="672"/>
        <item x="831"/>
        <item x="52"/>
        <item x="823"/>
        <item x="194"/>
        <item x="242"/>
        <item x="946"/>
        <item x="590"/>
        <item x="974"/>
        <item x="253"/>
        <item x="131"/>
        <item x="735"/>
        <item x="13"/>
        <item x="144"/>
        <item x="756"/>
        <item x="447"/>
        <item x="565"/>
        <item x="701"/>
        <item x="325"/>
        <item x="490"/>
        <item x="295"/>
        <item x="598"/>
        <item x="1056"/>
        <item x="171"/>
        <item x="772"/>
        <item x="849"/>
        <item x="777"/>
        <item x="193"/>
        <item x="1189"/>
        <item x="455"/>
        <item x="1003"/>
        <item x="743"/>
        <item x="369"/>
        <item x="335"/>
        <item x="910"/>
        <item x="541"/>
        <item x="264"/>
        <item x="115"/>
        <item x="1072"/>
        <item x="573"/>
        <item x="659"/>
        <item x="841"/>
        <item x="378"/>
        <item x="1059"/>
        <item x="1167"/>
        <item x="804"/>
        <item x="633"/>
        <item x="680"/>
        <item x="367"/>
        <item x="72"/>
        <item x="825"/>
        <item x="834"/>
        <item x="45"/>
        <item x="407"/>
        <item x="1223"/>
        <item x="510"/>
        <item x="1132"/>
        <item x="600"/>
        <item x="1174"/>
        <item x="64"/>
        <item x="417"/>
        <item x="806"/>
        <item x="16"/>
        <item x="1120"/>
        <item x="1077"/>
        <item x="436"/>
        <item x="718"/>
        <item x="687"/>
        <item x="469"/>
        <item x="531"/>
        <item x="357"/>
        <item x="870"/>
        <item x="665"/>
        <item x="1204"/>
        <item x="975"/>
        <item x="624"/>
        <item x="126"/>
        <item x="5"/>
        <item x="286"/>
        <item x="288"/>
        <item x="320"/>
        <item x="543"/>
        <item x="878"/>
        <item x="263"/>
        <item x="674"/>
        <item x="15"/>
        <item x="945"/>
        <item x="626"/>
        <item x="99"/>
        <item x="647"/>
        <item x="353"/>
        <item x="287"/>
        <item x="1015"/>
        <item x="239"/>
        <item x="169"/>
        <item x="328"/>
        <item x="556"/>
        <item x="1157"/>
        <item x="698"/>
        <item x="748"/>
        <item x="1030"/>
        <item x="731"/>
        <item x="235"/>
        <item x="1022"/>
        <item x="1139"/>
        <item x="195"/>
        <item x="262"/>
        <item x="306"/>
        <item x="1101"/>
        <item x="595"/>
        <item x="1221"/>
        <item x="283"/>
        <item x="197"/>
        <item x="161"/>
        <item x="883"/>
        <item x="137"/>
        <item x="139"/>
        <item x="630"/>
        <item x="10"/>
        <item x="666"/>
        <item x="669"/>
        <item x="773"/>
        <item x="780"/>
        <item x="374"/>
        <item x="758"/>
        <item x="218"/>
        <item x="281"/>
        <item x="726"/>
        <item x="434"/>
        <item x="1185"/>
        <item x="664"/>
        <item x="555"/>
        <item x="495"/>
        <item x="441"/>
        <item x="621"/>
        <item x="982"/>
        <item x="778"/>
        <item x="180"/>
        <item x="1208"/>
        <item x="414"/>
        <item x="766"/>
        <item x="230"/>
        <item x="54"/>
        <item x="737"/>
        <item x="354"/>
        <item x="1110"/>
        <item x="709"/>
        <item x="244"/>
        <item x="393"/>
        <item x="642"/>
        <item x="315"/>
        <item x="475"/>
        <item x="564"/>
        <item x="250"/>
        <item x="1195"/>
        <item x="324"/>
        <item x="327"/>
        <item x="209"/>
        <item x="918"/>
        <item x="476"/>
        <item x="108"/>
        <item x="702"/>
        <item x="14"/>
        <item x="837"/>
        <item x="723"/>
        <item x="445"/>
        <item x="153"/>
        <item x="59"/>
        <item x="560"/>
        <item x="399"/>
        <item x="468"/>
        <item x="892"/>
        <item x="667"/>
        <item x="98"/>
        <item x="911"/>
        <item x="1039"/>
        <item x="839"/>
        <item x="734"/>
        <item x="1205"/>
        <item x="853"/>
        <item x="640"/>
        <item x="411"/>
        <item x="502"/>
        <item x="116"/>
        <item x="395"/>
        <item x="545"/>
        <item x="70"/>
        <item x="886"/>
        <item x="583"/>
        <item x="738"/>
        <item x="708"/>
        <item x="203"/>
        <item x="875"/>
        <item x="1144"/>
        <item x="754"/>
        <item x="53"/>
        <item x="412"/>
        <item x="871"/>
        <item x="809"/>
        <item x="690"/>
        <item x="1226"/>
        <item x="663"/>
        <item x="602"/>
        <item x="983"/>
        <item x="519"/>
        <item x="65"/>
        <item x="730"/>
        <item x="741"/>
        <item x="506"/>
        <item x="619"/>
        <item x="530"/>
        <item x="51"/>
        <item x="714"/>
        <item x="588"/>
        <item x="511"/>
        <item x="400"/>
        <item x="747"/>
        <item x="60"/>
        <item x="929"/>
        <item x="1021"/>
        <item x="237"/>
        <item x="482"/>
        <item x="539"/>
        <item x="105"/>
        <item x="1217"/>
        <item x="768"/>
        <item x="58"/>
        <item x="470"/>
        <item x="1046"/>
        <item x="807"/>
        <item x="275"/>
        <item x="985"/>
        <item x="1001"/>
        <item x="12"/>
        <item x="299"/>
        <item x="102"/>
        <item x="589"/>
        <item x="794"/>
        <item x="770"/>
        <item x="613"/>
        <item x="692"/>
        <item x="739"/>
        <item x="710"/>
        <item x="977"/>
        <item x="499"/>
        <item x="704"/>
        <item x="435"/>
        <item x="101"/>
        <item x="270"/>
        <item x="1209"/>
        <item x="83"/>
        <item x="362"/>
        <item x="594"/>
        <item x="285"/>
        <item x="1147"/>
        <item x="717"/>
        <item x="174"/>
        <item x="461"/>
        <item x="1064"/>
        <item x="668"/>
        <item x="19"/>
        <item x="576"/>
        <item x="504"/>
        <item x="721"/>
        <item x="1136"/>
        <item x="903"/>
        <item x="890"/>
        <item x="550"/>
        <item x="932"/>
        <item x="251"/>
        <item x="183"/>
        <item x="1187"/>
        <item x="800"/>
        <item x="165"/>
        <item x="446"/>
        <item x="1097"/>
        <item x="848"/>
        <item x="368"/>
        <item x="652"/>
        <item x="443"/>
        <item x="91"/>
        <item x="246"/>
        <item x="457"/>
        <item x="1058"/>
        <item x="81"/>
        <item x="73"/>
        <item x="847"/>
        <item x="925"/>
        <item x="724"/>
        <item x="43"/>
        <item x="767"/>
        <item x="978"/>
        <item x="431"/>
        <item x="742"/>
        <item x="685"/>
        <item x="869"/>
        <item x="208"/>
        <item x="607"/>
        <item x="976"/>
        <item x="249"/>
        <item x="833"/>
        <item x="492"/>
        <item x="406"/>
        <item x="852"/>
        <item x="394"/>
        <item x="958"/>
        <item x="904"/>
        <item x="1050"/>
        <item x="650"/>
        <item x="364"/>
        <item x="425"/>
        <item x="1102"/>
        <item x="1158"/>
        <item x="873"/>
        <item x="390"/>
        <item x="311"/>
        <item x="145"/>
        <item x="422"/>
        <item x="160"/>
        <item x="93"/>
        <item x="537"/>
        <item x="1133"/>
        <item x="1113"/>
        <item x="641"/>
        <item x="1183"/>
        <item x="205"/>
        <item x="1106"/>
        <item x="1061"/>
        <item x="416"/>
        <item x="681"/>
        <item x="1055"/>
        <item x="549"/>
        <item x="464"/>
        <item x="1196"/>
        <item x="872"/>
        <item x="349"/>
        <item x="821"/>
        <item x="84"/>
        <item x="673"/>
        <item x="1089"/>
        <item x="373"/>
        <item x="1169"/>
        <item x="1062"/>
        <item x="518"/>
        <item x="1202"/>
        <item x="340"/>
        <item x="682"/>
        <item x="732"/>
        <item x="496"/>
        <item x="955"/>
        <item x="313"/>
        <item x="1071"/>
        <item x="1193"/>
        <item x="40"/>
        <item x="192"/>
        <item x="1018"/>
        <item x="428"/>
        <item x="670"/>
        <item x="187"/>
        <item x="1171"/>
        <item x="632"/>
        <item x="727"/>
        <item x="89"/>
        <item x="1076"/>
        <item x="1037"/>
        <item x="1138"/>
        <item x="268"/>
        <item x="1134"/>
        <item x="924"/>
        <item x="1164"/>
        <item x="397"/>
        <item x="808"/>
        <item x="763"/>
        <item x="294"/>
        <item x="658"/>
        <item x="1121"/>
        <item x="789"/>
        <item x="966"/>
        <item x="525"/>
        <item x="7"/>
        <item x="749"/>
        <item x="817"/>
        <item x="334"/>
        <item x="375"/>
        <item x="124"/>
        <item x="128"/>
        <item x="26"/>
        <item x="206"/>
        <item x="1082"/>
        <item x="129"/>
        <item x="592"/>
        <item x="188"/>
        <item x="1128"/>
        <item x="465"/>
        <item x="291"/>
        <item x="344"/>
        <item x="134"/>
        <item x="1094"/>
        <item x="1126"/>
        <item x="1034"/>
        <item x="915"/>
        <item x="1152"/>
        <item x="135"/>
        <item x="330"/>
        <item x="245"/>
        <item x="104"/>
        <item x="442"/>
        <item x="196"/>
        <item x="1172"/>
        <item x="207"/>
        <item x="586"/>
        <item x="387"/>
        <item x="1075"/>
        <item x="928"/>
        <item x="24"/>
        <item x="917"/>
        <item x="939"/>
        <item x="969"/>
        <item x="421"/>
        <item x="836"/>
        <item x="61"/>
        <item x="606"/>
        <item x="451"/>
        <item x="47"/>
        <item x="857"/>
        <item x="1024"/>
        <item x="1116"/>
        <item x="1004"/>
        <item x="1080"/>
        <item x="182"/>
        <item x="991"/>
        <item x="713"/>
        <item x="223"/>
        <item x="580"/>
        <item x="350"/>
        <item x="813"/>
        <item x="654"/>
        <item x="846"/>
        <item x="382"/>
        <item x="888"/>
        <item x="615"/>
        <item x="798"/>
        <item x="247"/>
        <item x="333"/>
        <item x="513"/>
        <item x="1141"/>
        <item x="85"/>
        <item x="391"/>
        <item x="775"/>
        <item x="156"/>
        <item x="827"/>
        <item x="661"/>
        <item x="1023"/>
        <item x="944"/>
        <item x="293"/>
        <item x="405"/>
        <item x="790"/>
        <item x="31"/>
        <item x="997"/>
        <item x="762"/>
        <item x="1011"/>
        <item x="1108"/>
        <item x="163"/>
        <item x="290"/>
        <item x="979"/>
        <item x="1002"/>
        <item x="689"/>
        <item x="202"/>
        <item x="248"/>
        <item x="801"/>
        <item x="627"/>
        <item x="458"/>
        <item x="225"/>
        <item x="62"/>
        <item x="515"/>
        <item x="610"/>
        <item x="971"/>
        <item x="78"/>
        <item x="100"/>
        <item x="509"/>
        <item x="2"/>
        <item x="814"/>
        <item x="570"/>
        <item x="103"/>
        <item x="384"/>
        <item x="450"/>
        <item x="1007"/>
        <item x="867"/>
        <item x="757"/>
        <item x="720"/>
        <item x="938"/>
        <item x="289"/>
        <item x="176"/>
        <item x="498"/>
        <item x="380"/>
        <item x="993"/>
        <item x="820"/>
        <item x="552"/>
        <item x="46"/>
        <item x="999"/>
        <item x="133"/>
        <item x="655"/>
        <item x="686"/>
        <item x="282"/>
        <item x="927"/>
        <item x="1099"/>
        <item x="520"/>
        <item x="535"/>
        <item x="660"/>
        <item x="317"/>
        <item x="172"/>
        <item x="189"/>
        <item x="863"/>
        <item x="141"/>
        <item x="1047"/>
        <item x="728"/>
        <item x="1207"/>
        <item x="900"/>
        <item x="796"/>
        <item x="524"/>
        <item x="981"/>
        <item x="746"/>
        <item x="273"/>
        <item x="296"/>
        <item x="162"/>
        <item x="142"/>
        <item x="992"/>
        <item x="711"/>
        <item x="365"/>
        <item x="1153"/>
        <item x="1038"/>
        <item x="331"/>
        <item x="634"/>
        <item x="675"/>
        <item x="277"/>
        <item x="536"/>
        <item x="905"/>
        <item x="1135"/>
        <item x="432"/>
        <item x="329"/>
        <item x="572"/>
        <item x="231"/>
        <item x="233"/>
        <item x="828"/>
        <item x="1214"/>
        <item x="462"/>
        <item x="1010"/>
        <item x="914"/>
        <item x="347"/>
        <item x="1065"/>
        <item x="942"/>
        <item x="920"/>
        <item x="147"/>
        <item x="745"/>
        <item x="1087"/>
        <item x="429"/>
        <item x="424"/>
        <item x="1012"/>
        <item x="899"/>
        <item x="1044"/>
        <item x="601"/>
        <item x="646"/>
        <item x="845"/>
        <item x="272"/>
        <item x="898"/>
        <item x="484"/>
        <item x="755"/>
        <item x="787"/>
        <item x="1190"/>
        <item x="793"/>
        <item x="1105"/>
        <item x="678"/>
        <item x="987"/>
        <item x="908"/>
        <item x="336"/>
        <item x="265"/>
        <item x="538"/>
        <item x="527"/>
        <item x="385"/>
        <item x="1081"/>
        <item x="33"/>
        <item x="413"/>
        <item x="1176"/>
        <item x="1159"/>
        <item x="1118"/>
        <item x="278"/>
        <item x="107"/>
        <item x="157"/>
        <item x="994"/>
        <item x="901"/>
        <item x="351"/>
        <item x="56"/>
        <item x="822"/>
        <item x="1090"/>
        <item x="931"/>
        <item x="478"/>
        <item x="880"/>
        <item x="699"/>
        <item x="1035"/>
        <item x="882"/>
        <item x="318"/>
        <item x="764"/>
        <item x="254"/>
        <item x="611"/>
        <item x="797"/>
        <item x="656"/>
        <item x="243"/>
        <item x="20"/>
        <item x="211"/>
        <item x="843"/>
        <item x="232"/>
        <item x="877"/>
        <item x="696"/>
        <item x="579"/>
        <item x="596"/>
        <item x="637"/>
        <item x="1107"/>
        <item x="472"/>
        <item x="612"/>
        <item x="121"/>
        <item x="1213"/>
        <item x="269"/>
        <item x="571"/>
        <item x="653"/>
        <item x="1027"/>
        <item x="408"/>
        <item x="88"/>
        <item x="1083"/>
        <item x="760"/>
        <item x="964"/>
        <item x="427"/>
        <item x="1043"/>
        <item x="989"/>
        <item x="792"/>
        <item x="501"/>
        <item x="356"/>
        <item x="316"/>
        <item x="534"/>
        <item x="448"/>
        <item x="276"/>
        <item x="569"/>
        <item x="460"/>
        <item x="1150"/>
        <item x="308"/>
        <item x="956"/>
        <item x="864"/>
        <item x="1114"/>
        <item x="488"/>
        <item x="815"/>
        <item x="292"/>
        <item x="861"/>
        <item x="818"/>
        <item x="48"/>
        <item x="952"/>
        <item x="862"/>
        <item x="940"/>
        <item x="963"/>
        <item x="765"/>
        <item x="1170"/>
        <item x="256"/>
        <item x="581"/>
        <item x="1151"/>
        <item x="274"/>
        <item x="614"/>
        <item x="934"/>
        <item x="826"/>
        <item x="1084"/>
        <item x="782"/>
        <item x="1025"/>
        <item x="923"/>
        <item x="919"/>
        <item x="92"/>
        <item x="314"/>
        <item x="1117"/>
        <item x="1040"/>
        <item x="591"/>
        <item x="1115"/>
        <item x="603"/>
        <item x="544"/>
        <item x="529"/>
        <item x="1041"/>
        <item x="894"/>
        <item x="238"/>
        <item x="1142"/>
        <item x="21"/>
        <item x="386"/>
        <item x="566"/>
        <item x="876"/>
        <item x="679"/>
        <item x="936"/>
        <item x="388"/>
        <item x="479"/>
        <item x="695"/>
        <item x="66"/>
        <item x="528"/>
        <item x="1068"/>
        <item x="906"/>
        <item x="27"/>
        <item x="922"/>
        <item x="28"/>
        <item x="257"/>
        <item x="532"/>
        <item x="683"/>
        <item x="567"/>
        <item x="466"/>
        <item x="1198"/>
        <item x="86"/>
        <item x="988"/>
        <item x="305"/>
        <item x="1008"/>
        <item x="109"/>
        <item x="463"/>
        <item x="63"/>
        <item x="3"/>
        <item x="926"/>
        <item x="252"/>
        <item x="487"/>
        <item x="491"/>
        <item x="916"/>
        <item x="959"/>
        <item x="954"/>
        <item x="838"/>
        <item x="332"/>
        <item x="902"/>
        <item x="1086"/>
        <item x="897"/>
        <item x="370"/>
        <item x="229"/>
        <item x="799"/>
        <item x="420"/>
        <item x="705"/>
        <item x="346"/>
        <item x="722"/>
        <item x="1197"/>
        <item x="639"/>
        <item x="691"/>
        <item x="1005"/>
        <item x="984"/>
        <item x="651"/>
        <item x="392"/>
        <item x="860"/>
        <item x="649"/>
        <item x="786"/>
        <item x="1045"/>
        <item x="546"/>
        <item x="937"/>
        <item x="795"/>
        <item x="44"/>
        <item x="1160"/>
        <item x="859"/>
        <item x="114"/>
        <item x="164"/>
        <item x="744"/>
        <item x="1143"/>
        <item x="178"/>
        <item x="415"/>
        <item x="865"/>
        <item x="725"/>
        <item x="941"/>
        <item x="1175"/>
        <item x="881"/>
        <item x="856"/>
        <item x="948"/>
        <item x="577"/>
        <item x="1188"/>
        <item x="1013"/>
        <item x="1154"/>
        <item x="1100"/>
        <item x="39"/>
        <item x="858"/>
        <item x="548"/>
        <item x="1048"/>
        <item x="280"/>
        <item x="617"/>
        <item x="227"/>
        <item x="123"/>
        <item x="143"/>
        <item x="1227"/>
        <item x="403"/>
        <item x="430"/>
        <item x="190"/>
        <item x="884"/>
        <item x="688"/>
        <item x="426"/>
        <item x="879"/>
        <item x="1179"/>
        <item x="1088"/>
        <item x="850"/>
        <item x="467"/>
        <item x="990"/>
        <item x="224"/>
        <item x="71"/>
        <item x="1156"/>
        <item x="810"/>
        <item x="842"/>
        <item x="127"/>
        <item x="616"/>
        <item x="1192"/>
        <item x="1228"/>
        <item x="1122"/>
        <item x="1145"/>
        <item x="781"/>
        <item x="159"/>
        <item x="366"/>
        <item x="729"/>
        <item x="152"/>
        <item x="186"/>
        <item x="505"/>
        <item x="829"/>
        <item x="962"/>
        <item x="967"/>
        <item x="348"/>
        <item x="352"/>
        <item x="563"/>
        <item x="419"/>
        <item x="1063"/>
        <item x="75"/>
        <item x="67"/>
        <item x="381"/>
        <item x="1092"/>
        <item x="629"/>
        <item x="76"/>
        <item x="973"/>
        <item x="542"/>
        <item x="389"/>
        <item x="130"/>
        <item x="1194"/>
        <item x="87"/>
        <item x="310"/>
        <item x="453"/>
        <item x="312"/>
        <item x="965"/>
        <item x="1191"/>
        <item x="438"/>
        <item x="319"/>
        <item x="158"/>
        <item x="547"/>
        <item x="402"/>
        <item x="49"/>
        <item x="503"/>
        <item x="423"/>
        <item x="4"/>
        <item x="891"/>
        <item x="716"/>
        <item x="191"/>
        <item x="459"/>
        <item x="110"/>
        <item x="1119"/>
        <item x="1222"/>
        <item x="1049"/>
        <item x="80"/>
        <item x="582"/>
        <item x="1155"/>
        <item x="657"/>
        <item x="1"/>
        <item x="82"/>
        <item x="185"/>
        <item x="671"/>
        <item x="1085"/>
        <item x="1131"/>
        <item x="309"/>
        <item x="1211"/>
        <item x="761"/>
        <item x="371"/>
        <item x="228"/>
        <item x="199"/>
        <item x="125"/>
        <item x="712"/>
        <item x="1109"/>
        <item x="715"/>
        <item x="697"/>
        <item x="342"/>
        <item x="383"/>
        <item x="1212"/>
        <item x="874"/>
        <item x="1173"/>
        <item x="1032"/>
        <item x="1140"/>
        <item x="214"/>
        <item x="887"/>
        <item x="1028"/>
        <item x="307"/>
        <item x="1137"/>
        <item x="574"/>
        <item x="485"/>
        <item x="995"/>
        <item x="234"/>
        <item x="1224"/>
        <item x="740"/>
        <item x="751"/>
        <item x="79"/>
        <item x="895"/>
        <item x="279"/>
        <item x="456"/>
        <item x="1066"/>
        <item x="444"/>
        <item x="585"/>
        <item x="1070"/>
        <item x="404"/>
        <item x="893"/>
        <item x="122"/>
        <item x="776"/>
        <item x="486"/>
        <item x="784"/>
        <item x="410"/>
        <item x="480"/>
        <item x="1091"/>
        <item x="677"/>
        <item x="896"/>
        <item x="449"/>
        <item x="1162"/>
        <item x="68"/>
        <item x="166"/>
        <item x="1103"/>
        <item x="1177"/>
        <item x="1200"/>
        <item x="618"/>
        <item x="608"/>
        <item x="1029"/>
        <item x="216"/>
        <item x="489"/>
        <item x="575"/>
        <item x="1124"/>
        <item x="343"/>
        <item x="636"/>
        <item x="707"/>
        <item x="297"/>
        <item x="759"/>
        <item x="255"/>
        <item x="604"/>
        <item x="454"/>
        <item x="1225"/>
        <item x="298"/>
        <item x="1073"/>
        <item x="512"/>
        <item x="148"/>
        <item x="1229"/>
        <item x="372"/>
        <item x="824"/>
        <item x="337"/>
        <item x="599"/>
        <item x="562"/>
        <item x="648"/>
        <item x="271"/>
        <item x="508"/>
        <item x="609"/>
        <item x="119"/>
        <item x="120"/>
        <item x="1053"/>
        <item x="935"/>
        <item x="558"/>
        <item x="267"/>
        <item x="951"/>
        <item x="605"/>
        <item x="226"/>
        <item x="912"/>
        <item x="1206"/>
        <item x="645"/>
        <item x="1016"/>
        <item x="184"/>
        <item x="42"/>
        <item x="635"/>
        <item x="933"/>
        <item x="1220"/>
        <item x="37"/>
        <item x="155"/>
        <item x="540"/>
        <item x="241"/>
        <item x="1000"/>
        <item x="840"/>
        <item x="628"/>
        <item x="622"/>
        <item x="222"/>
        <item x="452"/>
        <item x="497"/>
        <item x="1069"/>
        <item x="259"/>
        <item x="968"/>
        <item x="961"/>
        <item x="500"/>
        <item x="947"/>
        <item x="338"/>
        <item x="507"/>
        <item x="181"/>
        <item x="50"/>
        <item x="150"/>
        <item x="522"/>
        <item x="676"/>
        <item x="1042"/>
        <item x="1112"/>
        <item x="112"/>
        <item x="409"/>
        <item x="1009"/>
        <item x="693"/>
        <item x="557"/>
        <item x="177"/>
        <item x="41"/>
        <item x="889"/>
        <item x="345"/>
        <item x="149"/>
        <item x="684"/>
        <item x="753"/>
        <item x="960"/>
        <item x="1186"/>
        <item x="301"/>
        <item x="215"/>
        <item x="1149"/>
        <item x="379"/>
        <item x="1215"/>
        <item x="1079"/>
        <item x="593"/>
        <item x="111"/>
        <item x="819"/>
        <item x="719"/>
        <item x="949"/>
        <item x="258"/>
        <item x="854"/>
        <item x="957"/>
        <item x="930"/>
        <item x="213"/>
        <item x="1125"/>
        <item x="986"/>
        <item x="788"/>
        <item x="132"/>
        <item x="212"/>
        <item x="1219"/>
        <item x="855"/>
        <item x="706"/>
        <item x="90"/>
        <item x="1180"/>
        <item x="779"/>
        <item x="1006"/>
        <item x="521"/>
        <item x="802"/>
        <item x="0"/>
      </items>
    </pivotField>
  </pivotFields>
  <rowFields count="8">
    <field x="2"/>
    <field x="10"/>
    <field x="8"/>
    <field x="7"/>
    <field x="6"/>
    <field x="5"/>
    <field x="3"/>
    <field x="4"/>
  </rowFields>
  <rowItems count="46">
    <i>
      <x/>
      <x v="322"/>
      <x v="3"/>
      <x v="12"/>
      <x v="740"/>
      <x/>
      <x v="72"/>
      <x/>
    </i>
    <i>
      <x v="1"/>
      <x v="358"/>
      <x v="120"/>
      <x v="355"/>
      <x v="240"/>
      <x/>
      <x v="682"/>
      <x v="257"/>
    </i>
    <i>
      <x v="2"/>
      <x v="804"/>
      <x v="10"/>
      <x v="79"/>
      <x/>
      <x/>
      <x v="896"/>
      <x/>
    </i>
    <i>
      <x v="3"/>
      <x v="964"/>
      <x v="32"/>
      <x v="267"/>
      <x v="122"/>
      <x/>
      <x v="848"/>
      <x/>
    </i>
    <i>
      <x v="4"/>
      <x v="374"/>
      <x v="38"/>
      <x v="137"/>
      <x v="94"/>
      <x v="31"/>
      <x v="264"/>
      <x v="571"/>
    </i>
    <i>
      <x v="5"/>
      <x v="272"/>
      <x v="1"/>
      <x v="5"/>
      <x/>
      <x/>
      <x v="280"/>
      <x v="611"/>
    </i>
    <i>
      <x v="6"/>
      <x v="574"/>
      <x v="4"/>
      <x v="23"/>
      <x/>
      <x/>
      <x v="457"/>
      <x v="584"/>
    </i>
    <i>
      <x v="7"/>
      <x v="532"/>
      <x v="44"/>
      <x v="203"/>
      <x v="125"/>
      <x/>
      <x v="687"/>
      <x v="438"/>
    </i>
    <i>
      <x v="8"/>
      <x v="989"/>
      <x v="111"/>
      <x v="560"/>
      <x v="33"/>
      <x/>
      <x v="820"/>
      <x v="425"/>
    </i>
    <i>
      <x v="9"/>
      <x v="1164"/>
      <x v="32"/>
      <x v="400"/>
      <x v="59"/>
      <x/>
      <x v="848"/>
      <x v="270"/>
    </i>
    <i>
      <x v="10"/>
      <x v="757"/>
      <x v="115"/>
      <x v="491"/>
      <x v="124"/>
      <x/>
      <x v="816"/>
      <x v="170"/>
    </i>
    <i>
      <x v="11"/>
      <x v="916"/>
      <x v="31"/>
      <x v="249"/>
      <x v="212"/>
      <x/>
      <x v="138"/>
      <x v="595"/>
    </i>
    <i>
      <x v="12"/>
      <x v="196"/>
      <x v="35"/>
      <x v="90"/>
      <x v="77"/>
      <x/>
      <x v="421"/>
      <x v="552"/>
    </i>
    <i>
      <x v="13"/>
      <x v="495"/>
      <x v="112"/>
      <x v="395"/>
      <x v="181"/>
      <x/>
      <x v="368"/>
      <x v="522"/>
    </i>
    <i>
      <x v="15"/>
      <x v="64"/>
      <x v="174"/>
      <x v="310"/>
      <x v="139"/>
      <x/>
      <x v="798"/>
      <x v="185"/>
    </i>
    <i>
      <x v="16"/>
      <x v="944"/>
      <x v="137"/>
      <x v="595"/>
      <x v="198"/>
      <x/>
      <x v="780"/>
      <x v="25"/>
    </i>
    <i>
      <x v="17"/>
      <x v="935"/>
      <x v="75"/>
      <x v="449"/>
      <x v="243"/>
      <x/>
      <x v="665"/>
      <x v="287"/>
    </i>
    <i>
      <x v="18"/>
      <x v="371"/>
      <x v="14"/>
      <x v="52"/>
      <x v="507"/>
      <x/>
      <x v="242"/>
      <x v="438"/>
    </i>
    <i>
      <x v="19"/>
      <x v="619"/>
      <x v="29"/>
      <x v="158"/>
      <x v="507"/>
      <x/>
      <x v="392"/>
      <x v="167"/>
    </i>
    <i>
      <x v="20"/>
      <x v="246"/>
      <x v="123"/>
      <x v="314"/>
      <x v="256"/>
      <x/>
      <x v="638"/>
      <x v="303"/>
    </i>
    <i>
      <x v="21"/>
      <x v="481"/>
      <x v="16"/>
      <x v="72"/>
      <x v="30"/>
      <x/>
      <x v="760"/>
      <x v="476"/>
    </i>
    <i>
      <x v="22"/>
      <x v="137"/>
      <x v="27"/>
      <x v="62"/>
      <x v="38"/>
      <x/>
      <x v="868"/>
      <x v="179"/>
    </i>
    <i>
      <x v="23"/>
      <x/>
      <x v="3"/>
      <x v="3"/>
      <x v="261"/>
      <x/>
      <x v="747"/>
      <x/>
    </i>
    <i>
      <x v="24"/>
      <x v="174"/>
      <x v="28"/>
      <x v="70"/>
      <x v="414"/>
      <x/>
      <x v="257"/>
      <x v="474"/>
    </i>
    <i>
      <x v="25"/>
      <x v="144"/>
      <x v="2"/>
      <x v="6"/>
      <x v="399"/>
      <x/>
      <x/>
      <x v="631"/>
    </i>
    <i>
      <x v="26"/>
      <x v="272"/>
      <x v="5"/>
      <x v="16"/>
      <x/>
      <x/>
      <x v="840"/>
      <x v="471"/>
    </i>
    <i>
      <x v="27"/>
      <x v="614"/>
      <x v="102"/>
      <x v="415"/>
      <x v="296"/>
      <x/>
      <x v="688"/>
      <x v="104"/>
    </i>
    <i>
      <x v="28"/>
      <x v="738"/>
      <x v="166"/>
      <x v="584"/>
      <x v="351"/>
      <x/>
      <x v="562"/>
      <x v="233"/>
    </i>
    <i>
      <x v="29"/>
      <x v="1211"/>
      <x v="6"/>
      <x v="206"/>
      <x v="791"/>
      <x/>
      <x/>
      <x/>
    </i>
    <i>
      <x v="30"/>
      <x v="89"/>
      <x v="225"/>
      <x v="410"/>
      <x v="252"/>
      <x/>
      <x v="588"/>
      <x v="371"/>
    </i>
    <i>
      <x v="31"/>
      <x v="845"/>
      <x v="122"/>
      <x v="536"/>
      <x v="429"/>
      <x/>
      <x v="346"/>
      <x v="402"/>
    </i>
    <i>
      <x v="32"/>
      <x v="15"/>
      <x v="15"/>
      <x v="21"/>
      <x v="91"/>
      <x/>
      <x v="645"/>
      <x v="484"/>
    </i>
    <i>
      <x v="33"/>
      <x v="471"/>
      <x v="77"/>
      <x v="295"/>
      <x v="272"/>
      <x/>
      <x v="703"/>
      <x v="136"/>
    </i>
    <i>
      <x v="34"/>
      <x v="614"/>
      <x v="51"/>
      <x v="257"/>
      <x v="691"/>
      <x/>
      <x v="151"/>
      <x/>
    </i>
    <i>
      <x v="36"/>
      <x v="220"/>
      <x v="40"/>
      <x v="108"/>
      <x v="88"/>
      <x/>
      <x v="805"/>
      <x v="307"/>
    </i>
    <i>
      <x v="37"/>
      <x v="1221"/>
      <x v="35"/>
      <x v="630"/>
      <x v="732"/>
      <x/>
      <x v="88"/>
      <x/>
    </i>
    <i>
      <x v="38"/>
      <x v="956"/>
      <x v="122"/>
      <x v="569"/>
      <x v="730"/>
      <x/>
      <x v="90"/>
      <x/>
    </i>
    <i>
      <x v="39"/>
      <x v="1003"/>
      <x v="243"/>
      <x v="719"/>
      <x v="485"/>
      <x/>
      <x v="478"/>
      <x v="19"/>
    </i>
    <i>
      <x v="40"/>
      <x v="645"/>
      <x v="170"/>
      <x v="554"/>
      <x v="545"/>
      <x/>
      <x v="358"/>
      <x v="164"/>
    </i>
    <i>
      <x v="42"/>
      <x v="632"/>
      <x v="21"/>
      <x v="119"/>
      <x v="59"/>
      <x/>
      <x v="232"/>
      <x v="600"/>
    </i>
    <i>
      <x v="43"/>
      <x v="775"/>
      <x v="22"/>
      <x v="156"/>
      <x v="791"/>
      <x/>
      <x/>
      <x/>
    </i>
    <i>
      <x v="44"/>
      <x v="36"/>
      <x v="26"/>
      <x v="44"/>
      <x v="9"/>
      <x/>
      <x v="181"/>
      <x v="617"/>
    </i>
    <i>
      <x v="45"/>
      <x v="982"/>
      <x v="216"/>
      <x v="694"/>
      <x v="624"/>
      <x/>
      <x v="254"/>
      <x/>
    </i>
    <i>
      <x v="46"/>
      <x v="498"/>
      <x v="21"/>
      <x v="94"/>
      <x v="105"/>
      <x/>
      <x v="635"/>
      <x v="480"/>
    </i>
    <i>
      <x v="48"/>
      <x v="236"/>
      <x v="28"/>
      <x v="80"/>
      <x v="644"/>
      <x/>
      <x v="226"/>
      <x/>
    </i>
    <i>
      <x v="49"/>
      <x v="860"/>
      <x v="236"/>
      <x v="693"/>
      <x v="514"/>
      <x/>
      <x v="453"/>
      <x/>
    </i>
  </rowItems>
  <colItems count="1">
    <i/>
  </colItems>
  <pageFields count="1">
    <pageField fld="1" item="24" hier="-1"/>
  </page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46A73-0AA5-4D6A-ACC6-321A94F8400B}" name="数据透视表13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H52" firstHeaderRow="1" firstDataRow="1" firstDataCol="8" rowPageCount="1" colPageCount="1"/>
  <pivotFields count="11">
    <pivotField compact="0" outline="0" showAll="0" defaultSubtotal="0"/>
    <pivotField axis="axisPage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compact="0" outline="0" showAll="0" defaultSubtotal="0">
      <items count="50">
        <item x="36"/>
        <item x="15"/>
        <item x="24"/>
        <item x="44"/>
        <item x="35"/>
        <item x="8"/>
        <item x="4"/>
        <item x="0"/>
        <item x="23"/>
        <item x="20"/>
        <item x="26"/>
        <item x="18"/>
        <item x="9"/>
        <item x="11"/>
        <item x="32"/>
        <item x="10"/>
        <item x="45"/>
        <item x="47"/>
        <item x="19"/>
        <item x="43"/>
        <item x="12"/>
        <item x="28"/>
        <item x="5"/>
        <item x="6"/>
        <item x="7"/>
        <item x="17"/>
        <item x="39"/>
        <item x="14"/>
        <item x="2"/>
        <item x="38"/>
        <item x="25"/>
        <item x="48"/>
        <item x="33"/>
        <item x="29"/>
        <item x="41"/>
        <item x="37"/>
        <item x="30"/>
        <item x="40"/>
        <item x="42"/>
        <item x="3"/>
        <item x="1"/>
        <item x="16"/>
        <item x="27"/>
        <item x="46"/>
        <item x="13"/>
        <item x="31"/>
        <item x="34"/>
        <item x="22"/>
        <item x="21"/>
        <item x="49"/>
      </items>
    </pivotField>
    <pivotField axis="axisRow" compact="0" outline="0" showAll="0" defaultSubtotal="0">
      <items count="897">
        <item x="57"/>
        <item x="503"/>
        <item x="748"/>
        <item x="766"/>
        <item x="309"/>
        <item x="507"/>
        <item x="410"/>
        <item x="639"/>
        <item x="264"/>
        <item x="828"/>
        <item x="760"/>
        <item x="636"/>
        <item x="373"/>
        <item x="184"/>
        <item x="187"/>
        <item x="486"/>
        <item x="712"/>
        <item x="607"/>
        <item x="482"/>
        <item x="331"/>
        <item x="463"/>
        <item x="42"/>
        <item x="758"/>
        <item x="167"/>
        <item x="895"/>
        <item x="713"/>
        <item x="305"/>
        <item x="854"/>
        <item x="301"/>
        <item x="354"/>
        <item x="88"/>
        <item x="776"/>
        <item x="600"/>
        <item x="356"/>
        <item x="151"/>
        <item x="560"/>
        <item x="148"/>
        <item x="119"/>
        <item x="853"/>
        <item x="382"/>
        <item x="450"/>
        <item x="304"/>
        <item x="408"/>
        <item x="31"/>
        <item x="156"/>
        <item x="166"/>
        <item x="740"/>
        <item x="535"/>
        <item x="46"/>
        <item x="16"/>
        <item x="598"/>
        <item x="618"/>
        <item x="175"/>
        <item x="595"/>
        <item x="302"/>
        <item x="49"/>
        <item x="275"/>
        <item x="827"/>
        <item x="380"/>
        <item x="270"/>
        <item x="873"/>
        <item x="841"/>
        <item x="720"/>
        <item x="464"/>
        <item x="619"/>
        <item x="585"/>
        <item x="765"/>
        <item x="739"/>
        <item x="269"/>
        <item x="705"/>
        <item x="432"/>
        <item x="220"/>
        <item x="79"/>
        <item x="493"/>
        <item x="45"/>
        <item x="462"/>
        <item x="541"/>
        <item x="808"/>
        <item x="234"/>
        <item x="756"/>
        <item x="810"/>
        <item x="690"/>
        <item x="809"/>
        <item x="263"/>
        <item x="62"/>
        <item x="95"/>
        <item x="164"/>
        <item x="876"/>
        <item x="178"/>
        <item x="484"/>
        <item x="678"/>
        <item x="43"/>
        <item x="697"/>
        <item x="186"/>
        <item x="22"/>
        <item x="80"/>
        <item x="826"/>
        <item x="224"/>
        <item x="433"/>
        <item x="85"/>
        <item x="319"/>
        <item x="893"/>
        <item x="757"/>
        <item x="852"/>
        <item x="320"/>
        <item x="523"/>
        <item x="424"/>
        <item x="843"/>
        <item x="721"/>
        <item x="587"/>
        <item x="41"/>
        <item x="456"/>
        <item x="533"/>
        <item x="770"/>
        <item x="572"/>
        <item x="303"/>
        <item x="443"/>
        <item x="405"/>
        <item x="355"/>
        <item x="696"/>
        <item x="637"/>
        <item x="634"/>
        <item x="502"/>
        <item x="709"/>
        <item x="229"/>
        <item x="204"/>
        <item x="881"/>
        <item x="539"/>
        <item x="583"/>
        <item x="707"/>
        <item x="202"/>
        <item x="360"/>
        <item x="130"/>
        <item x="155"/>
        <item x="702"/>
        <item x="596"/>
        <item x="612"/>
        <item x="892"/>
        <item x="668"/>
        <item x="44"/>
        <item x="453"/>
        <item x="115"/>
        <item x="437"/>
        <item x="447"/>
        <item x="719"/>
        <item x="192"/>
        <item x="300"/>
        <item x="173"/>
        <item x="736"/>
        <item x="759"/>
        <item x="81"/>
        <item x="677"/>
        <item x="652"/>
        <item x="254"/>
        <item x="699"/>
        <item x="188"/>
        <item x="635"/>
        <item x="481"/>
        <item x="200"/>
        <item x="724"/>
        <item x="474"/>
        <item x="430"/>
        <item x="804"/>
        <item x="328"/>
        <item x="239"/>
        <item x="103"/>
        <item x="691"/>
        <item x="616"/>
        <item x="195"/>
        <item x="896"/>
        <item x="706"/>
        <item x="574"/>
        <item x="782"/>
        <item x="226"/>
        <item x="196"/>
        <item x="78"/>
        <item x="284"/>
        <item x="866"/>
        <item x="755"/>
        <item x="483"/>
        <item x="154"/>
        <item x="665"/>
        <item x="265"/>
        <item x="569"/>
        <item x="597"/>
        <item x="248"/>
        <item x="489"/>
        <item x="738"/>
        <item x="460"/>
        <item x="77"/>
        <item x="615"/>
        <item x="251"/>
        <item x="571"/>
        <item x="396"/>
        <item x="525"/>
        <item x="203"/>
        <item x="825"/>
        <item x="64"/>
        <item x="842"/>
        <item x="614"/>
        <item x="231"/>
        <item x="259"/>
        <item x="763"/>
        <item x="806"/>
        <item x="561"/>
        <item x="716"/>
        <item x="295"/>
        <item x="137"/>
        <item x="221"/>
        <item x="816"/>
        <item x="791"/>
        <item x="722"/>
        <item x="732"/>
        <item x="798"/>
        <item x="67"/>
        <item x="114"/>
        <item x="717"/>
        <item x="718"/>
        <item x="160"/>
        <item x="21"/>
        <item x="480"/>
        <item x="723"/>
        <item x="113"/>
        <item x="495"/>
        <item x="225"/>
        <item x="441"/>
        <item x="670"/>
        <item x="299"/>
        <item x="36"/>
        <item x="268"/>
        <item x="326"/>
        <item x="136"/>
        <item x="197"/>
        <item x="831"/>
        <item x="731"/>
        <item x="785"/>
        <item x="406"/>
        <item x="540"/>
        <item x="347"/>
        <item x="97"/>
        <item x="172"/>
        <item x="695"/>
        <item x="91"/>
        <item x="849"/>
        <item x="398"/>
        <item x="467"/>
        <item x="86"/>
        <item x="141"/>
        <item x="573"/>
        <item x="623"/>
        <item x="190"/>
        <item x="416"/>
        <item x="243"/>
        <item x="180"/>
        <item x="676"/>
        <item x="824"/>
        <item x="29"/>
        <item x="661"/>
        <item x="459"/>
        <item x="274"/>
        <item x="105"/>
        <item x="487"/>
        <item x="818"/>
        <item x="894"/>
        <item x="530"/>
        <item x="54"/>
        <item x="106"/>
        <item x="610"/>
        <item x="71"/>
        <item x="365"/>
        <item x="125"/>
        <item x="262"/>
        <item x="266"/>
        <item x="267"/>
        <item x="727"/>
        <item x="68"/>
        <item x="14"/>
        <item x="704"/>
        <item x="811"/>
        <item x="161"/>
        <item x="53"/>
        <item x="34"/>
        <item x="4"/>
        <item x="832"/>
        <item x="123"/>
        <item x="24"/>
        <item x="744"/>
        <item x="445"/>
        <item x="879"/>
        <item x="520"/>
        <item x="409"/>
        <item x="602"/>
        <item x="341"/>
        <item x="491"/>
        <item x="714"/>
        <item x="858"/>
        <item x="216"/>
        <item x="859"/>
        <item x="294"/>
        <item x="158"/>
        <item x="19"/>
        <item x="536"/>
        <item x="122"/>
        <item x="401"/>
        <item x="399"/>
        <item x="793"/>
        <item x="641"/>
        <item x="751"/>
        <item x="555"/>
        <item x="694"/>
        <item x="333"/>
        <item x="499"/>
        <item x="476"/>
        <item x="217"/>
        <item x="60"/>
        <item x="140"/>
        <item x="75"/>
        <item x="774"/>
        <item x="233"/>
        <item x="306"/>
        <item x="315"/>
        <item x="213"/>
        <item x="120"/>
        <item x="162"/>
        <item x="32"/>
        <item x="10"/>
        <item x="470"/>
        <item x="51"/>
        <item x="334"/>
        <item x="279"/>
        <item x="244"/>
        <item x="170"/>
        <item x="144"/>
        <item x="93"/>
        <item x="469"/>
        <item x="11"/>
        <item x="379"/>
        <item x="551"/>
        <item x="47"/>
        <item x="313"/>
        <item x="857"/>
        <item x="260"/>
        <item x="124"/>
        <item x="477"/>
        <item x="9"/>
        <item x="815"/>
        <item x="681"/>
        <item x="562"/>
        <item x="111"/>
        <item x="332"/>
        <item x="165"/>
        <item x="206"/>
        <item x="542"/>
        <item x="473"/>
        <item x="48"/>
        <item x="468"/>
        <item x="208"/>
        <item x="449"/>
        <item x="657"/>
        <item x="545"/>
        <item x="412"/>
        <item x="150"/>
        <item x="531"/>
        <item x="18"/>
        <item x="181"/>
        <item x="790"/>
        <item x="617"/>
        <item x="471"/>
        <item x="440"/>
        <item x="109"/>
        <item x="179"/>
        <item x="378"/>
        <item x="388"/>
        <item x="431"/>
        <item x="96"/>
        <item x="772"/>
        <item x="238"/>
        <item x="812"/>
        <item x="710"/>
        <item x="448"/>
        <item x="132"/>
        <item x="223"/>
        <item x="157"/>
        <item x="547"/>
        <item x="290"/>
        <item x="250"/>
        <item x="465"/>
        <item x="604"/>
        <item x="860"/>
        <item x="521"/>
        <item x="258"/>
        <item x="308"/>
        <item x="374"/>
        <item x="345"/>
        <item x="606"/>
        <item x="69"/>
        <item x="711"/>
        <item x="358"/>
        <item x="107"/>
        <item x="884"/>
        <item x="23"/>
        <item x="862"/>
        <item x="855"/>
        <item x="383"/>
        <item x="698"/>
        <item x="52"/>
        <item x="837"/>
        <item x="63"/>
        <item x="311"/>
        <item x="191"/>
        <item x="734"/>
        <item x="621"/>
        <item x="461"/>
        <item x="515"/>
        <item x="730"/>
        <item x="444"/>
        <item x="830"/>
        <item x="50"/>
        <item x="126"/>
        <item x="799"/>
        <item x="563"/>
        <item x="662"/>
        <item x="280"/>
        <item x="242"/>
        <item x="576"/>
        <item x="594"/>
        <item x="435"/>
        <item x="813"/>
        <item x="625"/>
        <item x="159"/>
        <item x="745"/>
        <item x="256"/>
        <item x="94"/>
        <item x="127"/>
        <item x="485"/>
        <item x="193"/>
        <item x="822"/>
        <item x="321"/>
        <item x="497"/>
        <item x="887"/>
        <item x="391"/>
        <item x="768"/>
        <item x="346"/>
        <item x="272"/>
        <item x="363"/>
        <item x="246"/>
        <item x="741"/>
        <item x="207"/>
        <item x="205"/>
        <item x="605"/>
        <item x="40"/>
        <item x="872"/>
        <item x="796"/>
        <item x="655"/>
        <item x="715"/>
        <item x="436"/>
        <item x="185"/>
        <item x="526"/>
        <item x="550"/>
        <item x="318"/>
        <item x="814"/>
        <item x="883"/>
        <item x="13"/>
        <item x="361"/>
        <item x="581"/>
        <item x="90"/>
        <item x="240"/>
        <item x="762"/>
        <item x="92"/>
        <item x="30"/>
        <item x="228"/>
        <item x="241"/>
        <item x="504"/>
        <item x="509"/>
        <item x="247"/>
        <item x="168"/>
        <item x="688"/>
        <item x="795"/>
        <item x="659"/>
        <item x="359"/>
        <item x="352"/>
        <item x="512"/>
        <item x="296"/>
        <item x="522"/>
        <item x="2"/>
        <item x="277"/>
        <item x="5"/>
        <item x="35"/>
        <item x="142"/>
        <item x="726"/>
        <item x="538"/>
        <item x="212"/>
        <item x="559"/>
        <item x="608"/>
        <item x="329"/>
        <item x="434"/>
        <item x="646"/>
        <item x="703"/>
        <item x="874"/>
        <item x="787"/>
        <item x="70"/>
        <item x="395"/>
        <item x="856"/>
        <item x="377"/>
        <item x="492"/>
        <item x="558"/>
        <item x="820"/>
        <item x="117"/>
        <item x="219"/>
        <item x="513"/>
        <item x="580"/>
        <item x="12"/>
        <item x="134"/>
        <item x="880"/>
        <item x="708"/>
        <item x="252"/>
        <item x="630"/>
        <item x="568"/>
        <item x="692"/>
        <item x="249"/>
        <item x="788"/>
        <item x="169"/>
        <item x="118"/>
        <item x="728"/>
        <item x="214"/>
        <item x="143"/>
        <item x="863"/>
        <item x="336"/>
        <item x="508"/>
        <item x="324"/>
        <item x="466"/>
        <item x="421"/>
        <item x="543"/>
        <item x="626"/>
        <item x="372"/>
        <item x="565"/>
        <item x="624"/>
        <item x="215"/>
        <item x="524"/>
        <item x="701"/>
        <item x="1"/>
        <item x="510"/>
        <item x="390"/>
        <item x="84"/>
        <item x="494"/>
        <item x="878"/>
        <item x="882"/>
        <item x="236"/>
        <item x="146"/>
        <item x="611"/>
        <item x="0"/>
        <item x="415"/>
        <item x="7"/>
        <item x="778"/>
        <item x="557"/>
        <item x="413"/>
        <item x="384"/>
        <item x="439"/>
        <item x="101"/>
        <item x="335"/>
        <item x="317"/>
        <item x="211"/>
        <item x="658"/>
        <item x="519"/>
        <item x="385"/>
        <item x="198"/>
        <item x="527"/>
        <item x="554"/>
        <item x="733"/>
        <item x="27"/>
        <item x="584"/>
        <item x="344"/>
        <item x="438"/>
        <item x="593"/>
        <item x="546"/>
        <item x="381"/>
        <item x="312"/>
        <item x="210"/>
        <item x="829"/>
        <item x="488"/>
        <item x="74"/>
        <item x="640"/>
        <item x="292"/>
        <item x="592"/>
        <item x="348"/>
        <item x="644"/>
        <item x="622"/>
        <item x="199"/>
        <item x="672"/>
        <item x="590"/>
        <item x="869"/>
        <item x="362"/>
        <item x="579"/>
        <item x="310"/>
        <item x="400"/>
        <item x="273"/>
        <item x="511"/>
        <item x="418"/>
        <item x="548"/>
        <item x="245"/>
        <item x="15"/>
        <item x="17"/>
        <item x="222"/>
        <item x="83"/>
        <item x="338"/>
        <item x="544"/>
        <item x="868"/>
        <item x="128"/>
        <item x="163"/>
        <item x="518"/>
        <item x="357"/>
        <item x="59"/>
        <item x="725"/>
        <item x="454"/>
        <item x="577"/>
        <item x="189"/>
        <item x="686"/>
        <item x="286"/>
        <item x="517"/>
        <item x="786"/>
        <item x="687"/>
        <item x="323"/>
        <item x="3"/>
        <item x="253"/>
        <item x="325"/>
        <item x="537"/>
        <item x="742"/>
        <item x="589"/>
        <item x="458"/>
        <item x="753"/>
        <item x="278"/>
        <item x="368"/>
        <item x="6"/>
        <item x="337"/>
        <item x="645"/>
        <item x="506"/>
        <item x="257"/>
        <item x="683"/>
        <item x="664"/>
        <item x="801"/>
        <item x="411"/>
        <item x="316"/>
        <item x="376"/>
        <item x="327"/>
        <item x="613"/>
        <item x="121"/>
        <item x="564"/>
        <item x="419"/>
        <item x="472"/>
        <item x="771"/>
        <item x="386"/>
        <item x="276"/>
        <item x="66"/>
        <item x="839"/>
        <item x="25"/>
        <item x="425"/>
        <item x="886"/>
        <item x="171"/>
        <item x="232"/>
        <item x="100"/>
        <item x="888"/>
        <item x="861"/>
        <item x="844"/>
        <item x="147"/>
        <item x="39"/>
        <item x="680"/>
        <item x="389"/>
        <item x="498"/>
        <item x="426"/>
        <item x="442"/>
        <item x="789"/>
        <item x="845"/>
        <item x="307"/>
        <item x="351"/>
        <item x="865"/>
        <item x="177"/>
        <item x="633"/>
        <item x="58"/>
        <item x="794"/>
        <item x="553"/>
        <item x="38"/>
        <item x="649"/>
        <item x="667"/>
        <item x="414"/>
        <item x="570"/>
        <item x="769"/>
        <item x="82"/>
        <item x="656"/>
        <item x="666"/>
        <item x="283"/>
        <item x="817"/>
        <item x="490"/>
        <item x="446"/>
        <item x="864"/>
        <item x="566"/>
        <item x="20"/>
        <item x="182"/>
        <item x="56"/>
        <item x="33"/>
        <item x="846"/>
        <item x="836"/>
        <item x="651"/>
        <item x="603"/>
        <item x="675"/>
        <item x="298"/>
        <item x="779"/>
        <item x="848"/>
        <item x="183"/>
        <item x="629"/>
        <item x="838"/>
        <item x="627"/>
        <item x="349"/>
        <item x="890"/>
        <item x="287"/>
        <item x="628"/>
        <item x="647"/>
        <item x="773"/>
        <item x="291"/>
        <item x="135"/>
        <item x="131"/>
        <item x="877"/>
        <item x="784"/>
        <item x="684"/>
        <item x="797"/>
        <item x="375"/>
        <item x="285"/>
        <item x="567"/>
        <item x="528"/>
        <item x="194"/>
        <item x="761"/>
        <item x="339"/>
        <item x="201"/>
        <item x="138"/>
        <item x="800"/>
        <item x="112"/>
        <item x="764"/>
        <item x="371"/>
        <item x="549"/>
        <item x="767"/>
        <item x="514"/>
        <item x="889"/>
        <item x="682"/>
        <item x="235"/>
        <item x="867"/>
        <item x="833"/>
        <item x="620"/>
        <item x="26"/>
        <item x="152"/>
        <item x="314"/>
        <item x="289"/>
        <item x="108"/>
        <item x="532"/>
        <item x="500"/>
        <item x="420"/>
        <item x="139"/>
        <item x="343"/>
        <item x="330"/>
        <item x="387"/>
        <item x="322"/>
        <item x="792"/>
        <item x="674"/>
        <item x="89"/>
        <item x="700"/>
        <item x="218"/>
        <item x="781"/>
        <item x="110"/>
        <item x="8"/>
        <item x="693"/>
        <item x="72"/>
        <item x="747"/>
        <item x="805"/>
        <item x="591"/>
        <item x="599"/>
        <item x="803"/>
        <item x="556"/>
        <item x="423"/>
        <item x="98"/>
        <item x="534"/>
        <item x="631"/>
        <item x="807"/>
        <item x="679"/>
        <item x="529"/>
        <item x="393"/>
        <item x="802"/>
        <item x="261"/>
        <item x="451"/>
        <item x="297"/>
        <item x="271"/>
        <item x="582"/>
        <item x="780"/>
        <item x="392"/>
        <item x="342"/>
        <item x="653"/>
        <item x="457"/>
        <item x="37"/>
        <item x="875"/>
        <item x="350"/>
        <item x="685"/>
        <item x="663"/>
        <item x="650"/>
        <item x="366"/>
        <item x="174"/>
        <item x="293"/>
        <item x="654"/>
        <item x="578"/>
        <item x="609"/>
        <item x="133"/>
        <item x="689"/>
        <item x="819"/>
        <item x="729"/>
        <item x="752"/>
        <item x="575"/>
        <item x="632"/>
        <item x="642"/>
        <item x="129"/>
        <item x="61"/>
        <item x="673"/>
        <item x="601"/>
        <item x="847"/>
        <item x="369"/>
        <item x="671"/>
        <item x="404"/>
        <item x="783"/>
        <item x="775"/>
        <item x="496"/>
        <item x="754"/>
        <item x="176"/>
        <item x="429"/>
        <item x="850"/>
        <item x="102"/>
        <item x="370"/>
        <item x="588"/>
        <item x="73"/>
        <item x="340"/>
        <item x="402"/>
        <item x="237"/>
        <item x="394"/>
        <item x="145"/>
        <item x="227"/>
        <item x="282"/>
        <item x="99"/>
        <item x="427"/>
        <item x="104"/>
        <item x="840"/>
        <item x="479"/>
        <item x="851"/>
        <item x="505"/>
        <item x="422"/>
        <item x="669"/>
        <item x="230"/>
        <item x="638"/>
        <item x="586"/>
        <item x="87"/>
        <item x="501"/>
        <item x="746"/>
        <item x="364"/>
        <item x="407"/>
        <item x="835"/>
        <item x="367"/>
        <item x="209"/>
        <item x="65"/>
        <item x="353"/>
        <item x="823"/>
        <item x="885"/>
        <item x="403"/>
        <item x="891"/>
        <item x="153"/>
        <item x="777"/>
        <item x="660"/>
        <item x="149"/>
        <item x="455"/>
        <item x="735"/>
        <item x="28"/>
        <item x="750"/>
        <item x="397"/>
        <item x="428"/>
        <item x="737"/>
        <item x="552"/>
        <item x="452"/>
        <item x="743"/>
        <item x="288"/>
        <item x="648"/>
        <item x="475"/>
        <item x="871"/>
        <item x="116"/>
        <item x="643"/>
        <item x="417"/>
        <item x="821"/>
        <item x="76"/>
        <item x="255"/>
        <item x="478"/>
        <item x="834"/>
        <item x="749"/>
        <item x="870"/>
        <item x="281"/>
        <item x="516"/>
        <item x="55"/>
      </items>
    </pivotField>
    <pivotField axis="axisRow" compact="0" outline="0" showAll="0" defaultSubtotal="0">
      <items count="645">
        <item x="55"/>
        <item x="42"/>
        <item x="44"/>
        <item x="43"/>
        <item x="46"/>
        <item x="423"/>
        <item x="196"/>
        <item x="45"/>
        <item x="548"/>
        <item x="386"/>
        <item x="613"/>
        <item x="21"/>
        <item x="449"/>
        <item x="587"/>
        <item x="393"/>
        <item x="248"/>
        <item x="641"/>
        <item x="208"/>
        <item x="412"/>
        <item x="478"/>
        <item x="31"/>
        <item x="369"/>
        <item x="589"/>
        <item x="503"/>
        <item x="576"/>
        <item x="489"/>
        <item x="214"/>
        <item x="435"/>
        <item x="99"/>
        <item x="78"/>
        <item x="493"/>
        <item x="41"/>
        <item x="255"/>
        <item x="135"/>
        <item x="414"/>
        <item x="598"/>
        <item x="162"/>
        <item x="184"/>
        <item x="95"/>
        <item x="530"/>
        <item x="170"/>
        <item x="272"/>
        <item x="26"/>
        <item x="307"/>
        <item x="175"/>
        <item x="159"/>
        <item x="14"/>
        <item x="209"/>
        <item x="256"/>
        <item x="289"/>
        <item x="245"/>
        <item x="239"/>
        <item x="398"/>
        <item x="189"/>
        <item x="100"/>
        <item x="117"/>
        <item x="365"/>
        <item x="277"/>
        <item x="618"/>
        <item x="561"/>
        <item x="103"/>
        <item x="52"/>
        <item x="81"/>
        <item x="616"/>
        <item x="94"/>
        <item x="431"/>
        <item x="50"/>
        <item x="58"/>
        <item x="115"/>
        <item x="565"/>
        <item x="383"/>
        <item x="145"/>
        <item x="611"/>
        <item x="468"/>
        <item x="32"/>
        <item x="29"/>
        <item x="552"/>
        <item x="154"/>
        <item x="40"/>
        <item x="102"/>
        <item x="91"/>
        <item x="3"/>
        <item x="400"/>
        <item x="207"/>
        <item x="128"/>
        <item x="556"/>
        <item x="300"/>
        <item x="114"/>
        <item x="221"/>
        <item x="125"/>
        <item x="65"/>
        <item x="572"/>
        <item x="501"/>
        <item x="101"/>
        <item x="633"/>
        <item x="498"/>
        <item x="126"/>
        <item x="620"/>
        <item x="377"/>
        <item x="348"/>
        <item x="104"/>
        <item x="406"/>
        <item x="579"/>
        <item x="628"/>
        <item x="481"/>
        <item x="87"/>
        <item x="422"/>
        <item x="438"/>
        <item x="297"/>
        <item x="232"/>
        <item x="453"/>
        <item x="110"/>
        <item x="601"/>
        <item x="354"/>
        <item x="295"/>
        <item x="591"/>
        <item x="531"/>
        <item x="231"/>
        <item x="230"/>
        <item x="547"/>
        <item x="61"/>
        <item x="605"/>
        <item x="558"/>
        <item x="2"/>
        <item x="397"/>
        <item x="169"/>
        <item x="206"/>
        <item x="349"/>
        <item x="602"/>
        <item x="167"/>
        <item x="506"/>
        <item x="287"/>
        <item x="54"/>
        <item x="48"/>
        <item x="264"/>
        <item x="165"/>
        <item x="359"/>
        <item x="36"/>
        <item x="588"/>
        <item x="504"/>
        <item x="370"/>
        <item x="240"/>
        <item x="116"/>
        <item x="8"/>
        <item x="178"/>
        <item x="173"/>
        <item x="71"/>
        <item x="325"/>
        <item x="437"/>
        <item x="233"/>
        <item x="60"/>
        <item x="188"/>
        <item x="268"/>
        <item x="542"/>
        <item x="191"/>
        <item x="411"/>
        <item x="288"/>
        <item x="303"/>
        <item x="225"/>
        <item x="463"/>
        <item x="391"/>
        <item x="97"/>
        <item x="90"/>
        <item x="68"/>
        <item x="476"/>
        <item x="51"/>
        <item x="557"/>
        <item x="77"/>
        <item x="610"/>
        <item x="67"/>
        <item x="486"/>
        <item x="351"/>
        <item x="174"/>
        <item x="273"/>
        <item x="134"/>
        <item x="392"/>
        <item x="467"/>
        <item x="452"/>
        <item x="382"/>
        <item x="219"/>
        <item x="444"/>
        <item x="202"/>
        <item x="492"/>
        <item x="10"/>
        <item x="315"/>
        <item x="479"/>
        <item x="413"/>
        <item x="644"/>
        <item x="299"/>
        <item x="573"/>
        <item x="23"/>
        <item x="143"/>
        <item x="158"/>
        <item x="80"/>
        <item x="323"/>
        <item x="451"/>
        <item x="290"/>
        <item x="367"/>
        <item x="540"/>
        <item x="160"/>
        <item x="427"/>
        <item x="200"/>
        <item x="1"/>
        <item x="83"/>
        <item x="622"/>
        <item x="385"/>
        <item x="360"/>
        <item x="448"/>
        <item x="228"/>
        <item x="190"/>
        <item x="340"/>
        <item x="347"/>
        <item x="161"/>
        <item x="204"/>
        <item x="470"/>
        <item x="38"/>
        <item x="417"/>
        <item x="229"/>
        <item x="475"/>
        <item x="133"/>
        <item x="281"/>
        <item x="20"/>
        <item x="270"/>
        <item x="425"/>
        <item x="335"/>
        <item x="24"/>
        <item x="69"/>
        <item x="421"/>
        <item x="246"/>
        <item x="37"/>
        <item x="203"/>
        <item x="139"/>
        <item x="28"/>
        <item x="477"/>
        <item x="461"/>
        <item x="291"/>
        <item x="640"/>
        <item x="305"/>
        <item x="72"/>
        <item x="625"/>
        <item x="271"/>
        <item x="25"/>
        <item x="252"/>
        <item x="474"/>
        <item x="197"/>
        <item x="436"/>
        <item x="592"/>
        <item x="471"/>
        <item x="419"/>
        <item x="578"/>
        <item x="564"/>
        <item x="82"/>
        <item x="123"/>
        <item x="497"/>
        <item x="201"/>
        <item x="47"/>
        <item x="368"/>
        <item x="482"/>
        <item x="249"/>
        <item x="306"/>
        <item x="396"/>
        <item x="62"/>
        <item x="430"/>
        <item x="537"/>
        <item x="599"/>
        <item x="93"/>
        <item x="563"/>
        <item x="318"/>
        <item x="144"/>
        <item x="247"/>
        <item x="424"/>
        <item x="639"/>
        <item x="313"/>
        <item x="528"/>
        <item x="260"/>
        <item x="215"/>
        <item x="364"/>
        <item x="280"/>
        <item x="150"/>
        <item x="410"/>
        <item x="469"/>
        <item x="590"/>
        <item x="332"/>
        <item x="441"/>
        <item x="632"/>
        <item x="251"/>
        <item x="168"/>
        <item x="490"/>
        <item x="566"/>
        <item x="569"/>
        <item x="85"/>
        <item x="609"/>
        <item x="253"/>
        <item x="276"/>
        <item x="631"/>
        <item x="15"/>
        <item x="643"/>
        <item x="568"/>
        <item x="283"/>
        <item x="466"/>
        <item x="629"/>
        <item x="317"/>
        <item x="263"/>
        <item x="108"/>
        <item x="583"/>
        <item x="320"/>
        <item x="218"/>
        <item x="487"/>
        <item x="220"/>
        <item x="152"/>
        <item x="373"/>
        <item x="131"/>
        <item x="286"/>
        <item x="324"/>
        <item x="581"/>
        <item x="109"/>
        <item x="595"/>
        <item x="267"/>
        <item x="555"/>
        <item x="118"/>
        <item x="529"/>
        <item x="302"/>
        <item x="358"/>
        <item x="5"/>
        <item x="330"/>
        <item x="596"/>
        <item x="107"/>
        <item x="127"/>
        <item x="570"/>
        <item x="265"/>
        <item x="394"/>
        <item x="261"/>
        <item x="227"/>
        <item x="35"/>
        <item x="124"/>
        <item x="39"/>
        <item x="316"/>
        <item x="163"/>
        <item x="222"/>
        <item x="536"/>
        <item x="33"/>
        <item x="546"/>
        <item x="560"/>
        <item x="292"/>
        <item x="434"/>
        <item x="171"/>
        <item x="403"/>
        <item x="236"/>
        <item x="356"/>
        <item x="409"/>
        <item x="211"/>
        <item x="176"/>
        <item x="624"/>
        <item x="70"/>
        <item x="355"/>
        <item x="346"/>
        <item x="88"/>
        <item x="258"/>
        <item x="619"/>
        <item x="357"/>
        <item x="19"/>
        <item x="440"/>
        <item x="12"/>
        <item x="433"/>
        <item x="541"/>
        <item x="500"/>
        <item x="407"/>
        <item x="432"/>
        <item x="380"/>
        <item x="604"/>
        <item x="535"/>
        <item x="485"/>
        <item x="238"/>
        <item x="544"/>
        <item x="522"/>
        <item x="92"/>
        <item x="120"/>
        <item x="505"/>
        <item x="180"/>
        <item x="105"/>
        <item x="582"/>
        <item x="275"/>
        <item x="254"/>
        <item x="274"/>
        <item x="559"/>
        <item x="337"/>
        <item x="30"/>
        <item x="416"/>
        <item x="0"/>
        <item x="141"/>
        <item x="224"/>
        <item x="612"/>
        <item x="429"/>
        <item x="6"/>
        <item x="312"/>
        <item x="142"/>
        <item x="363"/>
        <item x="4"/>
        <item x="549"/>
        <item x="34"/>
        <item x="195"/>
        <item x="49"/>
        <item x="491"/>
        <item x="457"/>
        <item x="293"/>
        <item x="333"/>
        <item x="269"/>
        <item x="462"/>
        <item x="177"/>
        <item x="11"/>
        <item x="495"/>
        <item x="301"/>
        <item x="418"/>
        <item x="593"/>
        <item x="242"/>
        <item x="550"/>
        <item x="638"/>
        <item x="223"/>
        <item x="155"/>
        <item x="326"/>
        <item x="140"/>
        <item x="146"/>
        <item x="362"/>
        <item x="617"/>
        <item x="539"/>
        <item x="484"/>
        <item x="147"/>
        <item x="375"/>
        <item x="27"/>
        <item x="122"/>
        <item x="634"/>
        <item x="627"/>
        <item x="13"/>
        <item x="328"/>
        <item x="508"/>
        <item x="439"/>
        <item x="257"/>
        <item x="192"/>
        <item x="79"/>
        <item x="577"/>
        <item x="515"/>
        <item x="244"/>
        <item x="584"/>
        <item x="9"/>
        <item x="378"/>
        <item x="621"/>
        <item x="510"/>
        <item x="86"/>
        <item x="17"/>
        <item x="7"/>
        <item x="310"/>
        <item x="600"/>
        <item x="278"/>
        <item x="321"/>
        <item x="554"/>
        <item x="234"/>
        <item x="164"/>
        <item x="84"/>
        <item x="199"/>
        <item x="282"/>
        <item x="352"/>
        <item x="194"/>
        <item x="166"/>
        <item x="89"/>
        <item x="338"/>
        <item x="496"/>
        <item x="182"/>
        <item x="372"/>
        <item x="494"/>
        <item x="213"/>
        <item x="388"/>
        <item x="129"/>
        <item x="279"/>
        <item x="111"/>
        <item x="376"/>
        <item x="521"/>
        <item x="137"/>
        <item x="551"/>
        <item x="405"/>
        <item x="361"/>
        <item x="132"/>
        <item x="308"/>
        <item x="387"/>
        <item x="446"/>
        <item x="148"/>
        <item x="517"/>
        <item x="445"/>
        <item x="415"/>
        <item x="454"/>
        <item x="311"/>
        <item x="603"/>
        <item x="64"/>
        <item x="585"/>
        <item x="384"/>
        <item x="594"/>
        <item x="455"/>
        <item x="456"/>
        <item x="205"/>
        <item x="545"/>
        <item x="113"/>
        <item x="121"/>
        <item x="285"/>
        <item x="520"/>
        <item x="402"/>
        <item x="404"/>
        <item x="586"/>
        <item x="172"/>
        <item x="374"/>
        <item x="106"/>
        <item x="353"/>
        <item x="151"/>
        <item x="153"/>
        <item x="597"/>
        <item x="519"/>
        <item x="344"/>
        <item x="57"/>
        <item x="179"/>
        <item x="534"/>
        <item x="447"/>
        <item x="473"/>
        <item x="250"/>
        <item x="266"/>
        <item x="390"/>
        <item x="53"/>
        <item x="527"/>
        <item x="513"/>
        <item x="66"/>
        <item x="443"/>
        <item x="193"/>
        <item x="181"/>
        <item x="96"/>
        <item x="580"/>
        <item x="334"/>
        <item x="401"/>
        <item x="635"/>
        <item x="59"/>
        <item x="464"/>
        <item x="336"/>
        <item x="112"/>
        <item x="642"/>
        <item x="399"/>
        <item x="18"/>
        <item x="149"/>
        <item x="460"/>
        <item x="371"/>
        <item x="76"/>
        <item x="571"/>
        <item x="366"/>
        <item x="237"/>
        <item x="408"/>
        <item x="322"/>
        <item x="509"/>
        <item x="309"/>
        <item x="608"/>
        <item x="442"/>
        <item x="523"/>
        <item x="183"/>
        <item x="329"/>
        <item x="235"/>
        <item x="615"/>
        <item x="345"/>
        <item x="259"/>
        <item x="502"/>
        <item x="130"/>
        <item x="499"/>
        <item x="381"/>
        <item x="98"/>
        <item x="16"/>
        <item x="389"/>
        <item x="74"/>
        <item x="574"/>
        <item x="488"/>
        <item x="298"/>
        <item x="327"/>
        <item x="314"/>
        <item x="341"/>
        <item x="562"/>
        <item x="567"/>
        <item x="198"/>
        <item x="212"/>
        <item x="187"/>
        <item x="217"/>
        <item x="339"/>
        <item x="395"/>
        <item x="119"/>
        <item x="426"/>
        <item x="294"/>
        <item x="284"/>
        <item x="350"/>
        <item x="226"/>
        <item x="637"/>
        <item x="262"/>
        <item x="465"/>
        <item x="623"/>
        <item x="210"/>
        <item x="483"/>
        <item x="459"/>
        <item x="136"/>
        <item x="319"/>
        <item x="524"/>
        <item x="156"/>
        <item x="512"/>
        <item x="450"/>
        <item x="157"/>
        <item x="532"/>
        <item x="331"/>
        <item x="518"/>
        <item x="525"/>
        <item x="379"/>
        <item x="526"/>
        <item x="22"/>
        <item x="73"/>
        <item x="507"/>
        <item x="420"/>
        <item x="516"/>
        <item x="185"/>
        <item x="514"/>
        <item x="480"/>
        <item x="296"/>
        <item x="342"/>
        <item x="630"/>
        <item x="575"/>
        <item x="243"/>
        <item x="543"/>
        <item x="304"/>
        <item x="614"/>
        <item x="75"/>
        <item x="538"/>
        <item x="138"/>
        <item x="458"/>
        <item x="428"/>
        <item x="216"/>
        <item x="626"/>
        <item x="241"/>
        <item x="343"/>
        <item x="553"/>
        <item x="607"/>
        <item x="63"/>
        <item x="472"/>
        <item x="511"/>
        <item x="636"/>
        <item x="533"/>
        <item x="606"/>
        <item x="186"/>
        <item x="56"/>
      </items>
    </pivotField>
    <pivotField axis="axisRow" compact="0" outline="0" showAll="0" defaultSubtotal="0">
      <items count="136">
        <item x="49"/>
        <item x="88"/>
        <item x="125"/>
        <item x="128"/>
        <item x="131"/>
        <item x="91"/>
        <item x="133"/>
        <item x="98"/>
        <item x="74"/>
        <item x="93"/>
        <item x="102"/>
        <item x="110"/>
        <item x="115"/>
        <item x="95"/>
        <item x="120"/>
        <item x="69"/>
        <item x="104"/>
        <item x="123"/>
        <item x="56"/>
        <item x="78"/>
        <item x="119"/>
        <item x="111"/>
        <item x="66"/>
        <item x="79"/>
        <item x="75"/>
        <item x="126"/>
        <item x="82"/>
        <item x="118"/>
        <item x="121"/>
        <item x="80"/>
        <item x="113"/>
        <item x="96"/>
        <item x="124"/>
        <item x="53"/>
        <item x="81"/>
        <item x="57"/>
        <item x="76"/>
        <item x="60"/>
        <item x="63"/>
        <item x="103"/>
        <item x="135"/>
        <item x="61"/>
        <item x="62"/>
        <item x="70"/>
        <item x="109"/>
        <item x="92"/>
        <item x="85"/>
        <item x="65"/>
        <item x="28"/>
        <item x="132"/>
        <item x="130"/>
        <item x="71"/>
        <item x="54"/>
        <item x="58"/>
        <item x="50"/>
        <item x="112"/>
        <item x="122"/>
        <item x="100"/>
        <item x="51"/>
        <item x="106"/>
        <item x="99"/>
        <item x="67"/>
        <item x="77"/>
        <item x="116"/>
        <item x="129"/>
        <item x="87"/>
        <item x="101"/>
        <item x="89"/>
        <item x="94"/>
        <item x="37"/>
        <item x="127"/>
        <item x="97"/>
        <item x="18"/>
        <item x="90"/>
        <item x="55"/>
        <item x="17"/>
        <item x="33"/>
        <item x="64"/>
        <item x="8"/>
        <item x="6"/>
        <item x="7"/>
        <item x="86"/>
        <item x="39"/>
        <item x="117"/>
        <item x="22"/>
        <item x="27"/>
        <item x="134"/>
        <item x="20"/>
        <item x="26"/>
        <item x="38"/>
        <item x="52"/>
        <item x="0"/>
        <item x="25"/>
        <item x="68"/>
        <item x="15"/>
        <item x="13"/>
        <item x="114"/>
        <item x="12"/>
        <item x="30"/>
        <item x="35"/>
        <item x="3"/>
        <item x="5"/>
        <item x="1"/>
        <item x="9"/>
        <item x="59"/>
        <item x="105"/>
        <item x="11"/>
        <item x="2"/>
        <item x="108"/>
        <item x="34"/>
        <item x="23"/>
        <item x="40"/>
        <item x="4"/>
        <item x="19"/>
        <item x="83"/>
        <item x="47"/>
        <item x="73"/>
        <item x="48"/>
        <item x="10"/>
        <item x="16"/>
        <item x="24"/>
        <item x="32"/>
        <item x="14"/>
        <item x="29"/>
        <item x="36"/>
        <item x="21"/>
        <item x="72"/>
        <item x="44"/>
        <item x="41"/>
        <item x="107"/>
        <item x="43"/>
        <item x="45"/>
        <item x="46"/>
        <item x="31"/>
        <item x="42"/>
        <item x="84"/>
      </items>
    </pivotField>
    <pivotField axis="axisRow" compact="0" outline="0" showAll="0" defaultSubtotal="0">
      <items count="793">
        <item x="7"/>
        <item x="634"/>
        <item x="625"/>
        <item x="366"/>
        <item x="322"/>
        <item x="332"/>
        <item x="785"/>
        <item x="448"/>
        <item x="304"/>
        <item x="220"/>
        <item x="277"/>
        <item x="423"/>
        <item x="572"/>
        <item x="392"/>
        <item x="148"/>
        <item x="661"/>
        <item x="296"/>
        <item x="401"/>
        <item x="626"/>
        <item x="558"/>
        <item x="617"/>
        <item x="469"/>
        <item x="406"/>
        <item x="573"/>
        <item x="193"/>
        <item x="775"/>
        <item x="29"/>
        <item x="637"/>
        <item x="432"/>
        <item x="534"/>
        <item x="9"/>
        <item x="792"/>
        <item x="421"/>
        <item x="591"/>
        <item x="670"/>
        <item x="377"/>
        <item x="26"/>
        <item x="729"/>
        <item x="66"/>
        <item x="386"/>
        <item x="696"/>
        <item x="359"/>
        <item x="607"/>
        <item x="656"/>
        <item x="700"/>
        <item x="475"/>
        <item x="188"/>
        <item x="272"/>
        <item x="299"/>
        <item x="164"/>
        <item x="256"/>
        <item x="388"/>
        <item x="329"/>
        <item x="328"/>
        <item x="695"/>
        <item x="135"/>
        <item x="752"/>
        <item x="453"/>
        <item x="623"/>
        <item x="314"/>
        <item x="524"/>
        <item x="621"/>
        <item x="677"/>
        <item x="390"/>
        <item x="680"/>
        <item x="340"/>
        <item x="444"/>
        <item x="333"/>
        <item x="370"/>
        <item x="630"/>
        <item x="223"/>
        <item x="227"/>
        <item x="200"/>
        <item x="703"/>
        <item x="97"/>
        <item x="235"/>
        <item x="509"/>
        <item x="100"/>
        <item x="300"/>
        <item x="53"/>
        <item x="632"/>
        <item x="684"/>
        <item x="355"/>
        <item x="622"/>
        <item x="82"/>
        <item x="657"/>
        <item x="17"/>
        <item x="640"/>
        <item x="305"/>
        <item x="644"/>
        <item x="710"/>
        <item x="51"/>
        <item x="336"/>
        <item x="56"/>
        <item x="594"/>
        <item x="57"/>
        <item x="531"/>
        <item x="271"/>
        <item x="379"/>
        <item x="456"/>
        <item x="356"/>
        <item x="181"/>
        <item x="458"/>
        <item x="744"/>
        <item x="344"/>
        <item x="25"/>
        <item x="408"/>
        <item x="606"/>
        <item x="709"/>
        <item x="460"/>
        <item x="310"/>
        <item x="39"/>
        <item x="575"/>
        <item x="184"/>
        <item x="570"/>
        <item x="603"/>
        <item x="59"/>
        <item x="202"/>
        <item x="274"/>
        <item x="313"/>
        <item x="364"/>
        <item x="173"/>
        <item x="505"/>
        <item x="712"/>
        <item x="428"/>
        <item x="581"/>
        <item x="84"/>
        <item x="140"/>
        <item x="12"/>
        <item x="282"/>
        <item x="389"/>
        <item x="250"/>
        <item x="713"/>
        <item x="114"/>
        <item x="437"/>
        <item x="702"/>
        <item x="681"/>
        <item x="273"/>
        <item x="327"/>
        <item x="584"/>
        <item x="569"/>
        <item x="89"/>
        <item x="697"/>
        <item x="80"/>
        <item x="692"/>
        <item x="228"/>
        <item x="478"/>
        <item x="578"/>
        <item x="479"/>
        <item x="686"/>
        <item x="334"/>
        <item x="779"/>
        <item x="629"/>
        <item x="232"/>
        <item x="98"/>
        <item x="742"/>
        <item x="689"/>
        <item x="360"/>
        <item x="251"/>
        <item x="319"/>
        <item x="781"/>
        <item x="563"/>
        <item x="557"/>
        <item x="354"/>
        <item x="88"/>
        <item x="189"/>
        <item x="782"/>
        <item x="497"/>
        <item x="679"/>
        <item x="155"/>
        <item x="396"/>
        <item x="85"/>
        <item x="659"/>
        <item x="83"/>
        <item x="682"/>
        <item x="501"/>
        <item x="553"/>
        <item x="683"/>
        <item x="162"/>
        <item x="221"/>
        <item x="41"/>
        <item x="585"/>
        <item x="765"/>
        <item x="291"/>
        <item x="474"/>
        <item x="784"/>
        <item x="770"/>
        <item x="619"/>
        <item x="707"/>
        <item x="311"/>
        <item x="198"/>
        <item x="380"/>
        <item x="721"/>
        <item x="602"/>
        <item x="338"/>
        <item x="747"/>
        <item x="222"/>
        <item x="698"/>
        <item x="307"/>
        <item x="628"/>
        <item x="515"/>
        <item x="365"/>
        <item x="211"/>
        <item x="699"/>
        <item x="513"/>
        <item x="225"/>
        <item x="382"/>
        <item x="11"/>
        <item x="61"/>
        <item x="283"/>
        <item x="298"/>
        <item x="363"/>
        <item x="589"/>
        <item x="138"/>
        <item x="599"/>
        <item x="252"/>
        <item x="726"/>
        <item x="455"/>
        <item x="439"/>
        <item x="50"/>
        <item x="536"/>
        <item x="489"/>
        <item x="257"/>
        <item x="522"/>
        <item x="440"/>
        <item x="741"/>
        <item x="154"/>
        <item x="555"/>
        <item x="436"/>
        <item x="199"/>
        <item x="185"/>
        <item x="576"/>
        <item x="674"/>
        <item x="326"/>
        <item x="631"/>
        <item x="384"/>
        <item x="309"/>
        <item x="351"/>
        <item x="362"/>
        <item x="30"/>
        <item x="588"/>
        <item x="183"/>
        <item x="471"/>
        <item x="597"/>
        <item x="230"/>
        <item x="119"/>
        <item x="174"/>
        <item x="275"/>
        <item x="90"/>
        <item x="55"/>
        <item x="266"/>
        <item x="165"/>
        <item x="592"/>
        <item x="516"/>
        <item x="418"/>
        <item x="750"/>
        <item x="586"/>
        <item x="761"/>
        <item x="485"/>
        <item x="547"/>
        <item x="443"/>
        <item x="5"/>
        <item x="150"/>
        <item x="451"/>
        <item x="243"/>
        <item x="281"/>
        <item x="618"/>
        <item x="551"/>
        <item x="21"/>
        <item x="745"/>
        <item x="349"/>
        <item x="638"/>
        <item x="171"/>
        <item x="438"/>
        <item x="262"/>
        <item x="691"/>
        <item x="556"/>
        <item x="476"/>
        <item x="740"/>
        <item x="301"/>
        <item x="646"/>
        <item x="579"/>
        <item x="704"/>
        <item x="728"/>
        <item x="182"/>
        <item x="693"/>
        <item x="550"/>
        <item x="191"/>
        <item x="417"/>
        <item x="748"/>
        <item x="604"/>
        <item x="278"/>
        <item x="276"/>
        <item x="446"/>
        <item x="268"/>
        <item x="231"/>
        <item x="587"/>
        <item x="749"/>
        <item x="323"/>
        <item x="280"/>
        <item x="774"/>
        <item x="500"/>
        <item x="358"/>
        <item x="627"/>
        <item x="81"/>
        <item x="477"/>
        <item x="385"/>
        <item x="258"/>
        <item x="195"/>
        <item x="571"/>
        <item x="526"/>
        <item x="320"/>
        <item x="783"/>
        <item x="552"/>
        <item x="374"/>
        <item x="470"/>
        <item x="52"/>
        <item x="131"/>
        <item x="767"/>
        <item x="285"/>
        <item x="487"/>
        <item x="514"/>
        <item x="568"/>
        <item x="378"/>
        <item x="168"/>
        <item x="706"/>
        <item x="429"/>
        <item x="8"/>
        <item x="294"/>
        <item x="321"/>
        <item x="762"/>
        <item x="216"/>
        <item x="764"/>
        <item x="648"/>
        <item x="609"/>
        <item x="34"/>
        <item x="502"/>
        <item x="481"/>
        <item x="776"/>
        <item x="530"/>
        <item x="18"/>
        <item x="113"/>
        <item x="139"/>
        <item x="157"/>
        <item x="624"/>
        <item x="151"/>
        <item x="613"/>
        <item x="708"/>
        <item x="499"/>
        <item x="337"/>
        <item x="263"/>
        <item x="582"/>
        <item x="507"/>
        <item x="654"/>
        <item x="422"/>
        <item x="727"/>
        <item x="350"/>
        <item x="65"/>
        <item x="548"/>
        <item x="564"/>
        <item x="63"/>
        <item x="357"/>
        <item x="565"/>
        <item x="116"/>
        <item x="653"/>
        <item x="259"/>
        <item x="373"/>
        <item x="601"/>
        <item x="743"/>
        <item x="269"/>
        <item x="658"/>
        <item x="508"/>
        <item x="214"/>
        <item x="72"/>
        <item x="10"/>
        <item x="218"/>
        <item x="450"/>
        <item x="538"/>
        <item x="27"/>
        <item x="246"/>
        <item x="306"/>
        <item x="260"/>
        <item x="224"/>
        <item x="537"/>
        <item x="687"/>
        <item x="79"/>
        <item x="109"/>
        <item x="459"/>
        <item x="441"/>
        <item x="149"/>
        <item x="433"/>
        <item x="248"/>
        <item x="641"/>
        <item x="639"/>
        <item x="290"/>
        <item x="466"/>
        <item x="763"/>
        <item x="777"/>
        <item x="484"/>
        <item x="35"/>
        <item x="735"/>
        <item x="486"/>
        <item x="488"/>
        <item x="147"/>
        <item x="491"/>
        <item x="511"/>
        <item x="616"/>
        <item x="768"/>
        <item x="253"/>
        <item x="353"/>
        <item x="339"/>
        <item x="190"/>
        <item x="724"/>
        <item x="449"/>
        <item x="315"/>
        <item x="115"/>
        <item x="203"/>
        <item x="352"/>
        <item x="402"/>
        <item x="468"/>
        <item x="660"/>
        <item x="279"/>
        <item x="615"/>
        <item x="293"/>
        <item x="23"/>
        <item x="675"/>
        <item x="397"/>
        <item x="324"/>
        <item x="435"/>
        <item x="598"/>
        <item x="541"/>
        <item x="503"/>
        <item x="302"/>
        <item x="204"/>
        <item x="175"/>
        <item x="212"/>
        <item x="736"/>
        <item x="404"/>
        <item x="431"/>
        <item x="172"/>
        <item x="694"/>
        <item x="178"/>
        <item x="600"/>
        <item x="106"/>
        <item x="480"/>
        <item x="643"/>
        <item x="662"/>
        <item x="36"/>
        <item x="44"/>
        <item x="153"/>
        <item x="186"/>
        <item x="130"/>
        <item x="620"/>
        <item x="15"/>
        <item x="144"/>
        <item x="93"/>
        <item x="465"/>
        <item x="177"/>
        <item x="722"/>
        <item x="756"/>
        <item x="325"/>
        <item x="566"/>
        <item x="94"/>
        <item x="69"/>
        <item x="254"/>
        <item x="217"/>
        <item x="605"/>
        <item x="371"/>
        <item x="467"/>
        <item x="112"/>
        <item x="381"/>
        <item x="76"/>
        <item x="68"/>
        <item x="407"/>
        <item x="399"/>
        <item x="690"/>
        <item x="419"/>
        <item x="187"/>
        <item x="331"/>
        <item x="409"/>
        <item x="308"/>
        <item x="527"/>
        <item x="180"/>
        <item x="434"/>
        <item x="16"/>
        <item x="583"/>
        <item x="111"/>
        <item x="701"/>
        <item x="60"/>
        <item x="472"/>
        <item x="42"/>
        <item x="48"/>
        <item x="146"/>
        <item x="244"/>
        <item x="723"/>
        <item x="758"/>
        <item x="757"/>
        <item x="504"/>
        <item x="295"/>
        <item x="669"/>
        <item x="158"/>
        <item x="330"/>
        <item x="78"/>
        <item x="737"/>
        <item x="22"/>
        <item x="525"/>
        <item x="46"/>
        <item x="43"/>
        <item x="247"/>
        <item x="77"/>
        <item x="194"/>
        <item x="145"/>
        <item x="372"/>
        <item x="233"/>
        <item x="580"/>
        <item x="769"/>
        <item x="196"/>
        <item x="567"/>
        <item x="176"/>
        <item x="2"/>
        <item x="179"/>
        <item x="673"/>
        <item x="790"/>
        <item x="267"/>
        <item x="346"/>
        <item x="778"/>
        <item x="420"/>
        <item x="4"/>
        <item x="415"/>
        <item x="452"/>
        <item x="169"/>
        <item x="528"/>
        <item x="105"/>
        <item x="133"/>
        <item x="517"/>
        <item x="510"/>
        <item x="562"/>
        <item x="286"/>
        <item x="442"/>
        <item x="375"/>
        <item x="122"/>
        <item x="167"/>
        <item x="772"/>
        <item x="668"/>
        <item x="387"/>
        <item x="270"/>
        <item x="612"/>
        <item x="318"/>
        <item x="28"/>
        <item x="32"/>
        <item x="121"/>
        <item x="642"/>
        <item x="733"/>
        <item x="376"/>
        <item x="45"/>
        <item x="241"/>
        <item x="546"/>
        <item x="760"/>
        <item x="655"/>
        <item x="532"/>
        <item x="229"/>
        <item x="483"/>
        <item x="791"/>
        <item x="400"/>
        <item x="103"/>
        <item x="3"/>
        <item x="766"/>
        <item x="127"/>
        <item x="197"/>
        <item x="719"/>
        <item x="108"/>
        <item x="544"/>
        <item x="234"/>
        <item x="92"/>
        <item x="62"/>
        <item x="86"/>
        <item x="715"/>
        <item x="75"/>
        <item x="755"/>
        <item x="464"/>
        <item x="123"/>
        <item x="219"/>
        <item x="739"/>
        <item x="24"/>
        <item x="405"/>
        <item x="717"/>
        <item x="676"/>
        <item x="759"/>
        <item x="161"/>
        <item x="236"/>
        <item x="215"/>
        <item x="398"/>
        <item x="104"/>
        <item x="424"/>
        <item x="95"/>
        <item x="207"/>
        <item x="152"/>
        <item x="71"/>
        <item x="738"/>
        <item x="297"/>
        <item x="554"/>
        <item x="780"/>
        <item x="91"/>
        <item x="445"/>
        <item x="403"/>
        <item x="427"/>
        <item x="73"/>
        <item x="6"/>
        <item x="107"/>
        <item x="74"/>
        <item x="343"/>
        <item x="132"/>
        <item x="347"/>
        <item x="20"/>
        <item x="462"/>
        <item x="720"/>
        <item x="549"/>
        <item x="201"/>
        <item x="636"/>
        <item x="533"/>
        <item x="58"/>
        <item x="787"/>
        <item x="208"/>
        <item x="730"/>
        <item x="593"/>
        <item x="649"/>
        <item x="645"/>
        <item x="495"/>
        <item x="751"/>
        <item x="261"/>
        <item x="38"/>
        <item x="610"/>
        <item x="335"/>
        <item x="64"/>
        <item x="395"/>
        <item x="117"/>
        <item x="49"/>
        <item x="492"/>
        <item x="342"/>
        <item x="391"/>
        <item x="137"/>
        <item x="512"/>
        <item x="136"/>
        <item x="206"/>
        <item x="590"/>
        <item x="129"/>
        <item x="292"/>
        <item x="633"/>
        <item x="156"/>
        <item x="725"/>
        <item x="19"/>
        <item x="705"/>
        <item x="142"/>
        <item x="635"/>
        <item x="143"/>
        <item x="87"/>
        <item x="539"/>
        <item x="678"/>
        <item x="490"/>
        <item x="574"/>
        <item x="771"/>
        <item x="447"/>
        <item x="540"/>
        <item x="255"/>
        <item x="650"/>
        <item x="163"/>
        <item x="542"/>
        <item x="101"/>
        <item x="412"/>
        <item x="663"/>
        <item x="789"/>
        <item x="54"/>
        <item x="265"/>
        <item x="685"/>
        <item x="496"/>
        <item x="543"/>
        <item x="608"/>
        <item x="245"/>
        <item x="711"/>
        <item x="367"/>
        <item x="493"/>
        <item x="249"/>
        <item x="160"/>
        <item x="410"/>
        <item x="99"/>
        <item x="284"/>
        <item x="159"/>
        <item x="614"/>
        <item x="457"/>
        <item x="192"/>
        <item x="577"/>
        <item x="595"/>
        <item x="33"/>
        <item x="666"/>
        <item x="118"/>
        <item x="134"/>
        <item x="461"/>
        <item x="166"/>
        <item x="786"/>
        <item x="506"/>
        <item x="383"/>
        <item x="535"/>
        <item x="520"/>
        <item x="1"/>
        <item x="141"/>
        <item x="473"/>
        <item x="425"/>
        <item x="559"/>
        <item x="519"/>
        <item x="454"/>
        <item x="288"/>
        <item x="753"/>
        <item x="341"/>
        <item x="238"/>
        <item x="494"/>
        <item x="393"/>
        <item x="746"/>
        <item x="361"/>
        <item x="317"/>
        <item x="664"/>
        <item x="773"/>
        <item x="716"/>
        <item x="37"/>
        <item x="14"/>
        <item x="369"/>
        <item x="714"/>
        <item x="731"/>
        <item x="213"/>
        <item x="125"/>
        <item x="611"/>
        <item x="596"/>
        <item x="413"/>
        <item x="120"/>
        <item x="110"/>
        <item x="47"/>
        <item x="647"/>
        <item x="718"/>
        <item x="312"/>
        <item x="170"/>
        <item x="463"/>
        <item x="31"/>
        <item x="368"/>
        <item x="529"/>
        <item x="688"/>
        <item x="209"/>
        <item x="651"/>
        <item x="671"/>
        <item x="13"/>
        <item x="210"/>
        <item x="732"/>
        <item x="411"/>
        <item x="237"/>
        <item x="518"/>
        <item x="242"/>
        <item x="545"/>
        <item x="521"/>
        <item x="652"/>
        <item x="226"/>
        <item x="102"/>
        <item x="345"/>
        <item x="239"/>
        <item x="316"/>
        <item x="70"/>
        <item x="96"/>
        <item x="482"/>
        <item x="289"/>
        <item x="523"/>
        <item x="40"/>
        <item x="287"/>
        <item x="205"/>
        <item x="754"/>
        <item x="240"/>
        <item x="788"/>
        <item x="128"/>
        <item x="665"/>
        <item x="394"/>
        <item x="124"/>
        <item x="264"/>
        <item x="414"/>
        <item x="416"/>
        <item x="126"/>
        <item x="303"/>
        <item x="560"/>
        <item x="667"/>
        <item x="734"/>
        <item x="498"/>
        <item x="561"/>
        <item x="348"/>
        <item x="430"/>
        <item x="672"/>
        <item x="426"/>
        <item x="67"/>
        <item x="0"/>
      </items>
    </pivotField>
    <pivotField axis="axisRow" compact="0" outline="0" showAll="0" defaultSubtotal="0">
      <items count="780">
        <item x="61"/>
        <item x="9"/>
        <item x="158"/>
        <item x="18"/>
        <item x="134"/>
        <item x="23"/>
        <item x="307"/>
        <item x="97"/>
        <item x="141"/>
        <item x="34"/>
        <item x="8"/>
        <item x="96"/>
        <item x="110"/>
        <item x="100"/>
        <item x="35"/>
        <item x="17"/>
        <item x="36"/>
        <item x="152"/>
        <item x="7"/>
        <item x="165"/>
        <item x="263"/>
        <item x="115"/>
        <item x="5"/>
        <item x="93"/>
        <item x="124"/>
        <item x="291"/>
        <item x="440"/>
        <item x="188"/>
        <item x="153"/>
        <item x="177"/>
        <item x="159"/>
        <item x="53"/>
        <item x="52"/>
        <item x="148"/>
        <item x="51"/>
        <item x="248"/>
        <item x="156"/>
        <item x="227"/>
        <item x="71"/>
        <item x="397"/>
        <item x="125"/>
        <item x="32"/>
        <item x="260"/>
        <item x="289"/>
        <item x="280"/>
        <item x="444"/>
        <item x="132"/>
        <item x="538"/>
        <item x="151"/>
        <item x="116"/>
        <item x="673"/>
        <item x="109"/>
        <item x="58"/>
        <item x="586"/>
        <item x="305"/>
        <item x="42"/>
        <item x="212"/>
        <item x="14"/>
        <item x="145"/>
        <item x="349"/>
        <item x="357"/>
        <item x="91"/>
        <item x="347"/>
        <item x="217"/>
        <item x="75"/>
        <item x="107"/>
        <item x="301"/>
        <item x="22"/>
        <item x="187"/>
        <item x="130"/>
        <item x="123"/>
        <item x="553"/>
        <item x="69"/>
        <item x="242"/>
        <item x="226"/>
        <item x="164"/>
        <item x="320"/>
        <item x="88"/>
        <item x="396"/>
        <item x="54"/>
        <item x="129"/>
        <item x="666"/>
        <item x="30"/>
        <item x="363"/>
        <item x="535"/>
        <item x="484"/>
        <item x="6"/>
        <item x="85"/>
        <item x="665"/>
        <item x="318"/>
        <item x="419"/>
        <item x="87"/>
        <item x="29"/>
        <item x="712"/>
        <item x="330"/>
        <item x="262"/>
        <item x="72"/>
        <item x="755"/>
        <item x="229"/>
        <item x="358"/>
        <item x="387"/>
        <item x="127"/>
        <item x="98"/>
        <item x="186"/>
        <item x="544"/>
        <item x="10"/>
        <item x="258"/>
        <item x="310"/>
        <item x="599"/>
        <item x="302"/>
        <item x="297"/>
        <item x="424"/>
        <item x="400"/>
        <item x="261"/>
        <item x="114"/>
        <item x="33"/>
        <item x="449"/>
        <item x="432"/>
        <item x="154"/>
        <item x="512"/>
        <item x="250"/>
        <item x="341"/>
        <item x="453"/>
        <item x="457"/>
        <item x="569"/>
        <item x="95"/>
        <item x="77"/>
        <item x="202"/>
        <item x="268"/>
        <item x="173"/>
        <item x="372"/>
        <item x="537"/>
        <item x="561"/>
        <item x="699"/>
        <item x="548"/>
        <item x="384"/>
        <item x="138"/>
        <item x="232"/>
        <item x="86"/>
        <item x="282"/>
        <item x="421"/>
        <item x="542"/>
        <item x="543"/>
        <item x="725"/>
        <item x="579"/>
        <item x="267"/>
        <item x="155"/>
        <item x="16"/>
        <item x="64"/>
        <item x="568"/>
        <item x="519"/>
        <item x="89"/>
        <item x="439"/>
        <item x="526"/>
        <item x="753"/>
        <item x="758"/>
        <item x="605"/>
        <item x="435"/>
        <item x="516"/>
        <item x="133"/>
        <item x="541"/>
        <item x="343"/>
        <item x="78"/>
        <item x="394"/>
        <item x="452"/>
        <item x="365"/>
        <item x="513"/>
        <item x="433"/>
        <item x="315"/>
        <item x="73"/>
        <item x="759"/>
        <item x="434"/>
        <item x="691"/>
        <item x="294"/>
        <item x="456"/>
        <item x="583"/>
        <item x="144"/>
        <item x="480"/>
        <item x="20"/>
        <item x="49"/>
        <item x="45"/>
        <item x="555"/>
        <item x="455"/>
        <item x="684"/>
        <item x="580"/>
        <item x="688"/>
        <item x="448"/>
        <item x="641"/>
        <item x="90"/>
        <item x="505"/>
        <item x="39"/>
        <item x="126"/>
        <item x="204"/>
        <item x="652"/>
        <item x="585"/>
        <item x="661"/>
        <item x="422"/>
        <item x="50"/>
        <item x="572"/>
        <item x="584"/>
        <item x="498"/>
        <item x="275"/>
        <item x="92"/>
        <item x="81"/>
        <item x="417"/>
        <item x="464"/>
        <item x="601"/>
        <item x="752"/>
        <item x="139"/>
        <item x="441"/>
        <item x="265"/>
        <item x="634"/>
        <item x="166"/>
        <item x="534"/>
        <item x="711"/>
        <item x="563"/>
        <item x="375"/>
        <item x="769"/>
        <item x="192"/>
        <item x="244"/>
        <item x="295"/>
        <item x="497"/>
        <item x="119"/>
        <item x="511"/>
        <item x="653"/>
        <item x="409"/>
        <item x="702"/>
        <item x="442"/>
        <item x="385"/>
        <item x="206"/>
        <item x="19"/>
        <item x="106"/>
        <item x="185"/>
        <item x="303"/>
        <item x="190"/>
        <item x="112"/>
        <item x="128"/>
        <item x="680"/>
        <item x="11"/>
        <item x="742"/>
        <item x="645"/>
        <item x="412"/>
        <item x="43"/>
        <item x="562"/>
        <item x="175"/>
        <item x="721"/>
        <item x="57"/>
        <item x="288"/>
        <item x="13"/>
        <item x="483"/>
        <item x="235"/>
        <item x="15"/>
        <item x="678"/>
        <item x="574"/>
        <item x="149"/>
        <item x="304"/>
        <item x="760"/>
        <item x="603"/>
        <item x="311"/>
        <item x="99"/>
        <item x="1"/>
        <item x="68"/>
        <item x="205"/>
        <item x="383"/>
        <item x="321"/>
        <item x="463"/>
        <item x="425"/>
        <item x="564"/>
        <item x="277"/>
        <item x="664"/>
        <item x="450"/>
        <item x="94"/>
        <item x="55"/>
        <item x="113"/>
        <item x="309"/>
        <item x="528"/>
        <item x="670"/>
        <item x="334"/>
        <item x="12"/>
        <item x="388"/>
        <item x="118"/>
        <item x="333"/>
        <item x="284"/>
        <item x="336"/>
        <item x="24"/>
        <item x="271"/>
        <item x="331"/>
        <item x="656"/>
        <item x="346"/>
        <item x="252"/>
        <item x="40"/>
        <item x="669"/>
        <item x="660"/>
        <item x="437"/>
        <item x="370"/>
        <item x="60"/>
        <item x="276"/>
        <item x="292"/>
        <item x="160"/>
        <item x="360"/>
        <item x="646"/>
        <item x="612"/>
        <item x="623"/>
        <item x="62"/>
        <item x="228"/>
        <item x="527"/>
        <item x="408"/>
        <item x="243"/>
        <item x="306"/>
        <item x="279"/>
        <item x="592"/>
        <item x="451"/>
        <item x="59"/>
        <item x="28"/>
        <item x="594"/>
        <item x="136"/>
        <item x="411"/>
        <item x="427"/>
        <item x="723"/>
        <item x="654"/>
        <item x="281"/>
        <item x="614"/>
        <item x="345"/>
        <item x="101"/>
        <item x="577"/>
        <item x="214"/>
        <item x="737"/>
        <item x="391"/>
        <item x="44"/>
        <item x="683"/>
        <item x="308"/>
        <item x="643"/>
        <item x="642"/>
        <item x="339"/>
        <item x="377"/>
        <item x="362"/>
        <item x="582"/>
        <item x="533"/>
        <item x="490"/>
        <item x="639"/>
        <item x="407"/>
        <item x="238"/>
        <item x="615"/>
        <item x="775"/>
        <item x="350"/>
        <item x="540"/>
        <item x="253"/>
        <item x="348"/>
        <item x="203"/>
        <item x="393"/>
        <item x="628"/>
        <item x="41"/>
        <item x="655"/>
        <item x="137"/>
        <item x="616"/>
        <item x="596"/>
        <item x="518"/>
        <item x="246"/>
        <item x="369"/>
        <item x="195"/>
        <item x="366"/>
        <item x="247"/>
        <item x="147"/>
        <item x="530"/>
        <item x="663"/>
        <item x="637"/>
        <item x="216"/>
        <item x="332"/>
        <item x="486"/>
        <item x="135"/>
        <item x="744"/>
        <item x="269"/>
        <item x="770"/>
        <item x="359"/>
        <item x="418"/>
        <item x="21"/>
        <item x="76"/>
        <item x="517"/>
        <item x="619"/>
        <item x="482"/>
        <item x="314"/>
        <item x="278"/>
        <item x="361"/>
        <item x="644"/>
        <item x="157"/>
        <item x="750"/>
        <item x="415"/>
        <item x="329"/>
        <item x="423"/>
        <item x="322"/>
        <item x="325"/>
        <item x="335"/>
        <item x="319"/>
        <item x="356"/>
        <item x="765"/>
        <item x="593"/>
        <item x="478"/>
        <item x="402"/>
        <item x="376"/>
        <item x="146"/>
        <item x="473"/>
        <item x="445"/>
        <item x="392"/>
        <item x="658"/>
        <item x="772"/>
        <item x="733"/>
        <item x="679"/>
        <item x="722"/>
        <item x="581"/>
        <item x="63"/>
        <item x="597"/>
        <item x="31"/>
        <item x="198"/>
        <item x="565"/>
        <item x="686"/>
        <item x="595"/>
        <item x="344"/>
        <item x="462"/>
        <item x="257"/>
        <item x="613"/>
        <item x="443"/>
        <item x="414"/>
        <item x="316"/>
        <item x="625"/>
        <item x="529"/>
        <item x="638"/>
        <item x="140"/>
        <item x="624"/>
        <item x="501"/>
        <item x="364"/>
        <item x="222"/>
        <item x="389"/>
        <item x="727"/>
        <item x="56"/>
        <item x="550"/>
        <item x="649"/>
        <item x="249"/>
        <item x="554"/>
        <item x="108"/>
        <item x="499"/>
        <item x="704"/>
        <item x="26"/>
        <item x="264"/>
        <item x="504"/>
        <item x="323"/>
        <item x="668"/>
        <item x="764"/>
        <item x="131"/>
        <item x="667"/>
        <item x="606"/>
        <item x="520"/>
        <item x="386"/>
        <item x="751"/>
        <item x="416"/>
        <item x="410"/>
        <item x="776"/>
        <item x="503"/>
        <item x="80"/>
        <item x="681"/>
        <item x="27"/>
        <item x="270"/>
        <item x="234"/>
        <item x="142"/>
        <item x="324"/>
        <item x="401"/>
        <item x="587"/>
        <item x="25"/>
        <item x="436"/>
        <item x="743"/>
        <item x="218"/>
        <item x="724"/>
        <item x="287"/>
        <item x="626"/>
        <item x="38"/>
        <item x="454"/>
        <item x="283"/>
        <item x="701"/>
        <item x="104"/>
        <item x="121"/>
        <item x="174"/>
        <item x="617"/>
        <item x="671"/>
        <item x="549"/>
        <item x="172"/>
        <item x="728"/>
        <item x="194"/>
        <item x="143"/>
        <item x="351"/>
        <item x="181"/>
        <item x="296"/>
        <item x="552"/>
        <item x="598"/>
        <item x="657"/>
        <item x="342"/>
        <item x="65"/>
        <item x="74"/>
        <item x="566"/>
        <item x="771"/>
        <item x="687"/>
        <item x="677"/>
        <item x="426"/>
        <item x="500"/>
        <item x="103"/>
        <item x="290"/>
        <item x="640"/>
        <item x="213"/>
        <item x="446"/>
        <item x="176"/>
        <item x="245"/>
        <item x="196"/>
        <item x="102"/>
        <item x="741"/>
        <item x="266"/>
        <item x="340"/>
        <item x="398"/>
        <item x="169"/>
        <item x="70"/>
        <item x="211"/>
        <item x="171"/>
        <item x="567"/>
        <item x="650"/>
        <item x="536"/>
        <item x="735"/>
        <item x="337"/>
        <item x="167"/>
        <item x="682"/>
        <item x="622"/>
        <item x="367"/>
        <item x="491"/>
        <item x="312"/>
        <item x="756"/>
        <item x="438"/>
        <item x="571"/>
        <item x="659"/>
        <item x="709"/>
        <item x="715"/>
        <item x="607"/>
        <item x="532"/>
        <item x="368"/>
        <item x="629"/>
        <item x="635"/>
        <item x="515"/>
        <item x="757"/>
        <item x="558"/>
        <item x="754"/>
        <item x="778"/>
        <item x="717"/>
        <item x="150"/>
        <item x="773"/>
        <item x="716"/>
        <item x="689"/>
        <item x="207"/>
        <item x="575"/>
        <item x="506"/>
        <item x="589"/>
        <item x="556"/>
        <item x="67"/>
        <item x="390"/>
        <item x="618"/>
        <item x="399"/>
        <item x="251"/>
        <item x="551"/>
        <item x="256"/>
        <item x="531"/>
        <item x="539"/>
        <item x="672"/>
        <item x="774"/>
        <item x="502"/>
        <item x="470"/>
        <item x="428"/>
        <item x="197"/>
        <item x="233"/>
        <item x="509"/>
        <item x="338"/>
        <item x="105"/>
        <item x="570"/>
        <item x="766"/>
        <item x="374"/>
        <item x="467"/>
        <item x="636"/>
        <item x="373"/>
        <item x="37"/>
        <item x="630"/>
        <item x="193"/>
        <item x="590"/>
        <item x="477"/>
        <item x="378"/>
        <item x="662"/>
        <item x="545"/>
        <item x="111"/>
        <item x="609"/>
        <item x="215"/>
        <item x="734"/>
        <item x="286"/>
        <item x="285"/>
        <item x="604"/>
        <item x="66"/>
        <item x="223"/>
        <item x="697"/>
        <item x="627"/>
        <item x="420"/>
        <item x="469"/>
        <item x="698"/>
        <item x="117"/>
        <item x="546"/>
        <item x="696"/>
        <item x="379"/>
        <item x="466"/>
        <item x="747"/>
        <item x="403"/>
        <item x="621"/>
        <item x="313"/>
        <item x="430"/>
        <item x="237"/>
        <item x="231"/>
        <item x="371"/>
        <item x="620"/>
        <item x="353"/>
        <item x="719"/>
        <item x="674"/>
        <item x="610"/>
        <item x="521"/>
        <item x="559"/>
        <item x="254"/>
        <item x="413"/>
        <item x="703"/>
        <item x="79"/>
        <item x="209"/>
        <item x="632"/>
        <item x="468"/>
        <item x="602"/>
        <item x="429"/>
        <item x="708"/>
        <item x="675"/>
        <item x="255"/>
        <item x="746"/>
        <item x="120"/>
        <item x="736"/>
        <item x="472"/>
        <item x="726"/>
        <item x="738"/>
        <item x="380"/>
        <item x="236"/>
        <item x="317"/>
        <item x="191"/>
        <item x="354"/>
        <item x="608"/>
        <item x="221"/>
        <item x="395"/>
        <item x="730"/>
        <item x="474"/>
        <item x="700"/>
        <item x="573"/>
        <item x="576"/>
        <item x="740"/>
        <item x="651"/>
        <item x="745"/>
        <item x="381"/>
        <item x="524"/>
        <item x="510"/>
        <item x="648"/>
        <item x="489"/>
        <item x="714"/>
        <item x="352"/>
        <item x="633"/>
        <item x="507"/>
        <item x="170"/>
        <item x="327"/>
        <item x="178"/>
        <item x="447"/>
        <item x="299"/>
        <item x="3"/>
        <item x="326"/>
        <item x="779"/>
        <item x="647"/>
        <item x="761"/>
        <item x="508"/>
        <item x="479"/>
        <item x="748"/>
        <item x="465"/>
        <item x="487"/>
        <item x="777"/>
        <item x="514"/>
        <item x="488"/>
        <item x="83"/>
        <item x="739"/>
        <item x="82"/>
        <item x="631"/>
        <item x="611"/>
        <item x="763"/>
        <item x="560"/>
        <item x="485"/>
        <item x="168"/>
        <item x="588"/>
        <item x="600"/>
        <item x="729"/>
        <item x="431"/>
        <item x="210"/>
        <item x="298"/>
        <item x="557"/>
        <item x="676"/>
        <item x="706"/>
        <item x="767"/>
        <item x="731"/>
        <item x="471"/>
        <item x="762"/>
        <item x="182"/>
        <item x="685"/>
        <item x="47"/>
        <item x="189"/>
        <item x="523"/>
        <item x="695"/>
        <item x="2"/>
        <item x="705"/>
        <item x="179"/>
        <item x="493"/>
        <item x="492"/>
        <item x="293"/>
        <item x="707"/>
        <item x="591"/>
        <item x="208"/>
        <item x="183"/>
        <item x="230"/>
        <item x="46"/>
        <item x="219"/>
        <item x="273"/>
        <item x="713"/>
        <item x="259"/>
        <item x="476"/>
        <item x="547"/>
        <item x="475"/>
        <item x="405"/>
        <item x="768"/>
        <item x="272"/>
        <item x="522"/>
        <item x="720"/>
        <item x="458"/>
        <item x="220"/>
        <item x="240"/>
        <item x="495"/>
        <item x="578"/>
        <item x="180"/>
        <item x="481"/>
        <item x="494"/>
        <item x="749"/>
        <item x="525"/>
        <item x="718"/>
        <item x="224"/>
        <item x="690"/>
        <item x="404"/>
        <item x="239"/>
        <item x="382"/>
        <item x="732"/>
        <item x="184"/>
        <item x="355"/>
        <item x="406"/>
        <item x="122"/>
        <item x="225"/>
        <item x="692"/>
        <item x="161"/>
        <item x="300"/>
        <item x="693"/>
        <item x="328"/>
        <item x="162"/>
        <item x="200"/>
        <item x="710"/>
        <item x="84"/>
        <item x="496"/>
        <item x="4"/>
        <item x="274"/>
        <item x="460"/>
        <item x="48"/>
        <item x="199"/>
        <item x="459"/>
        <item x="694"/>
        <item x="241"/>
        <item x="163"/>
        <item x="461"/>
        <item x="201"/>
        <item x="0"/>
      </items>
    </pivotField>
    <pivotField axis="axisRow" compact="0" outline="0" showAll="0" defaultSubtotal="0">
      <items count="327">
        <item x="52"/>
        <item x="9"/>
        <item x="72"/>
        <item x="7"/>
        <item x="31"/>
        <item x="34"/>
        <item x="8"/>
        <item x="5"/>
        <item x="17"/>
        <item x="74"/>
        <item x="32"/>
        <item x="44"/>
        <item x="37"/>
        <item x="49"/>
        <item x="101"/>
        <item x="65"/>
        <item x="14"/>
        <item x="30"/>
        <item x="83"/>
        <item x="100"/>
        <item x="64"/>
        <item x="73"/>
        <item x="59"/>
        <item x="45"/>
        <item x="19"/>
        <item x="113"/>
        <item x="1"/>
        <item x="36"/>
        <item x="164"/>
        <item x="38"/>
        <item x="54"/>
        <item x="76"/>
        <item x="123"/>
        <item x="10"/>
        <item x="28"/>
        <item x="60"/>
        <item x="180"/>
        <item x="176"/>
        <item x="21"/>
        <item x="91"/>
        <item x="6"/>
        <item x="78"/>
        <item x="84"/>
        <item x="26"/>
        <item x="27"/>
        <item x="125"/>
        <item x="163"/>
        <item x="189"/>
        <item x="149"/>
        <item x="102"/>
        <item x="221"/>
        <item x="16"/>
        <item x="71"/>
        <item x="43"/>
        <item x="94"/>
        <item x="214"/>
        <item x="98"/>
        <item x="20"/>
        <item x="22"/>
        <item x="18"/>
        <item x="183"/>
        <item x="93"/>
        <item x="53"/>
        <item x="270"/>
        <item x="103"/>
        <item x="55"/>
        <item x="139"/>
        <item x="197"/>
        <item x="169"/>
        <item x="171"/>
        <item x="82"/>
        <item x="81"/>
        <item x="187"/>
        <item x="280"/>
        <item x="148"/>
        <item x="33"/>
        <item x="145"/>
        <item x="63"/>
        <item x="12"/>
        <item x="95"/>
        <item x="127"/>
        <item x="62"/>
        <item x="35"/>
        <item x="25"/>
        <item x="47"/>
        <item x="85"/>
        <item x="51"/>
        <item x="77"/>
        <item x="15"/>
        <item x="220"/>
        <item x="298"/>
        <item x="92"/>
        <item x="157"/>
        <item x="61"/>
        <item x="267"/>
        <item x="29"/>
        <item x="289"/>
        <item x="199"/>
        <item x="80"/>
        <item x="13"/>
        <item x="50"/>
        <item x="195"/>
        <item x="87"/>
        <item x="182"/>
        <item x="122"/>
        <item x="313"/>
        <item x="58"/>
        <item x="248"/>
        <item x="97"/>
        <item x="242"/>
        <item x="323"/>
        <item x="75"/>
        <item x="181"/>
        <item x="223"/>
        <item x="99"/>
        <item x="118"/>
        <item x="222"/>
        <item x="288"/>
        <item x="217"/>
        <item x="86"/>
        <item x="24"/>
        <item x="213"/>
        <item x="226"/>
        <item x="275"/>
        <item x="144"/>
        <item x="178"/>
        <item x="177"/>
        <item x="240"/>
        <item x="271"/>
        <item x="39"/>
        <item x="218"/>
        <item x="120"/>
        <item x="66"/>
        <item x="198"/>
        <item x="159"/>
        <item x="46"/>
        <item x="269"/>
        <item x="209"/>
        <item x="114"/>
        <item x="160"/>
        <item x="89"/>
        <item x="260"/>
        <item x="206"/>
        <item x="11"/>
        <item x="48"/>
        <item x="281"/>
        <item x="57"/>
        <item x="282"/>
        <item x="235"/>
        <item x="216"/>
        <item x="312"/>
        <item x="202"/>
        <item x="179"/>
        <item x="146"/>
        <item x="314"/>
        <item x="283"/>
        <item x="124"/>
        <item x="132"/>
        <item x="112"/>
        <item x="67"/>
        <item x="208"/>
        <item x="141"/>
        <item x="190"/>
        <item x="126"/>
        <item x="194"/>
        <item x="96"/>
        <item x="186"/>
        <item x="201"/>
        <item x="285"/>
        <item x="262"/>
        <item x="273"/>
        <item x="151"/>
        <item x="310"/>
        <item x="211"/>
        <item x="274"/>
        <item x="215"/>
        <item x="115"/>
        <item x="224"/>
        <item x="170"/>
        <item x="138"/>
        <item x="200"/>
        <item x="311"/>
        <item x="266"/>
        <item x="134"/>
        <item x="268"/>
        <item x="326"/>
        <item x="265"/>
        <item x="152"/>
        <item x="191"/>
        <item x="165"/>
        <item x="140"/>
        <item x="257"/>
        <item x="251"/>
        <item x="108"/>
        <item x="243"/>
        <item x="278"/>
        <item x="150"/>
        <item x="252"/>
        <item x="307"/>
        <item x="324"/>
        <item x="290"/>
        <item x="264"/>
        <item x="204"/>
        <item x="315"/>
        <item x="119"/>
        <item x="255"/>
        <item x="287"/>
        <item x="293"/>
        <item x="234"/>
        <item x="162"/>
        <item x="111"/>
        <item x="3"/>
        <item x="79"/>
        <item x="184"/>
        <item x="292"/>
        <item x="259"/>
        <item x="277"/>
        <item x="279"/>
        <item x="137"/>
        <item x="284"/>
        <item x="303"/>
        <item x="219"/>
        <item x="69"/>
        <item x="308"/>
        <item x="300"/>
        <item x="276"/>
        <item x="207"/>
        <item x="261"/>
        <item x="291"/>
        <item x="286"/>
        <item x="158"/>
        <item x="174"/>
        <item x="192"/>
        <item x="325"/>
        <item x="23"/>
        <item x="319"/>
        <item x="272"/>
        <item x="88"/>
        <item x="320"/>
        <item x="210"/>
        <item x="203"/>
        <item x="241"/>
        <item x="188"/>
        <item x="230"/>
        <item x="254"/>
        <item x="322"/>
        <item x="136"/>
        <item x="128"/>
        <item x="258"/>
        <item x="250"/>
        <item x="41"/>
        <item x="110"/>
        <item x="317"/>
        <item x="233"/>
        <item x="196"/>
        <item x="263"/>
        <item x="316"/>
        <item x="153"/>
        <item x="236"/>
        <item x="256"/>
        <item x="56"/>
        <item x="147"/>
        <item x="117"/>
        <item x="245"/>
        <item x="109"/>
        <item x="68"/>
        <item x="249"/>
        <item x="302"/>
        <item x="304"/>
        <item x="212"/>
        <item x="232"/>
        <item x="173"/>
        <item x="121"/>
        <item x="172"/>
        <item x="2"/>
        <item x="167"/>
        <item x="107"/>
        <item x="301"/>
        <item x="225"/>
        <item x="231"/>
        <item x="239"/>
        <item x="238"/>
        <item x="161"/>
        <item x="133"/>
        <item x="321"/>
        <item x="143"/>
        <item x="135"/>
        <item x="246"/>
        <item x="294"/>
        <item x="155"/>
        <item x="205"/>
        <item x="166"/>
        <item x="90"/>
        <item x="318"/>
        <item x="40"/>
        <item x="306"/>
        <item x="193"/>
        <item x="253"/>
        <item x="299"/>
        <item x="244"/>
        <item x="175"/>
        <item x="309"/>
        <item x="185"/>
        <item x="154"/>
        <item x="116"/>
        <item x="296"/>
        <item x="70"/>
        <item x="247"/>
        <item x="105"/>
        <item x="305"/>
        <item x="4"/>
        <item x="295"/>
        <item x="104"/>
        <item x="168"/>
        <item x="42"/>
        <item x="156"/>
        <item x="228"/>
        <item x="237"/>
        <item x="142"/>
        <item x="130"/>
        <item x="297"/>
        <item x="227"/>
        <item x="106"/>
        <item x="229"/>
        <item x="129"/>
        <item x="131"/>
        <item x="0"/>
      </items>
    </pivotField>
    <pivotField compact="0" outline="0" subtotalTop="0" showAll="0" defaultSubtotal="0"/>
    <pivotField axis="axisRow" compact="0" outline="0" showAll="0" defaultSubtotal="0">
      <items count="1230">
        <item x="9"/>
        <item x="816"/>
        <item x="1130"/>
        <item x="517"/>
        <item x="326"/>
        <item x="631"/>
        <item x="474"/>
        <item x="363"/>
        <item x="554"/>
        <item x="154"/>
        <item x="179"/>
        <item x="533"/>
        <item x="170"/>
        <item x="805"/>
        <item x="1051"/>
        <item x="851"/>
        <item x="477"/>
        <item x="341"/>
        <item x="23"/>
        <item x="221"/>
        <item x="118"/>
        <item x="8"/>
        <item x="1057"/>
        <item x="1216"/>
        <item x="168"/>
        <item x="201"/>
        <item x="1181"/>
        <item x="173"/>
        <item x="36"/>
        <item x="304"/>
        <item x="302"/>
        <item x="1163"/>
        <item x="418"/>
        <item x="913"/>
        <item x="703"/>
        <item x="623"/>
        <item x="835"/>
        <item x="1017"/>
        <item x="11"/>
        <item x="323"/>
        <item x="94"/>
        <item x="1201"/>
        <item x="1199"/>
        <item x="620"/>
        <item x="220"/>
        <item x="57"/>
        <item x="1093"/>
        <item x="22"/>
        <item x="1111"/>
        <item x="17"/>
        <item x="1060"/>
        <item x="494"/>
        <item x="996"/>
        <item x="885"/>
        <item x="284"/>
        <item x="1148"/>
        <item x="1165"/>
        <item x="136"/>
        <item x="38"/>
        <item x="1182"/>
        <item x="752"/>
        <item x="437"/>
        <item x="113"/>
        <item x="998"/>
        <item x="832"/>
        <item x="769"/>
        <item x="138"/>
        <item x="1166"/>
        <item x="643"/>
        <item x="151"/>
        <item x="1033"/>
        <item x="970"/>
        <item x="266"/>
        <item x="514"/>
        <item x="396"/>
        <item x="358"/>
        <item x="240"/>
        <item x="1020"/>
        <item x="736"/>
        <item x="1123"/>
        <item x="1203"/>
        <item x="1218"/>
        <item x="553"/>
        <item x="95"/>
        <item x="551"/>
        <item x="1054"/>
        <item x="18"/>
        <item x="198"/>
        <item x="260"/>
        <item x="844"/>
        <item x="700"/>
        <item x="376"/>
        <item x="1074"/>
        <item x="953"/>
        <item x="69"/>
        <item x="785"/>
        <item x="662"/>
        <item x="868"/>
        <item x="1184"/>
        <item x="733"/>
        <item x="516"/>
        <item x="204"/>
        <item x="1078"/>
        <item x="471"/>
        <item x="1129"/>
        <item x="140"/>
        <item x="167"/>
        <item x="1052"/>
        <item x="783"/>
        <item x="803"/>
        <item x="473"/>
        <item x="29"/>
        <item x="771"/>
        <item x="35"/>
        <item x="1026"/>
        <item x="866"/>
        <item x="597"/>
        <item x="55"/>
        <item x="625"/>
        <item x="360"/>
        <item x="433"/>
        <item x="6"/>
        <item x="1146"/>
        <item x="261"/>
        <item x="644"/>
        <item x="1095"/>
        <item x="321"/>
        <item x="812"/>
        <item x="483"/>
        <item x="1096"/>
        <item x="1104"/>
        <item x="1127"/>
        <item x="322"/>
        <item x="439"/>
        <item x="568"/>
        <item x="377"/>
        <item x="97"/>
        <item x="774"/>
        <item x="909"/>
        <item x="921"/>
        <item x="200"/>
        <item x="584"/>
        <item x="440"/>
        <item x="219"/>
        <item x="106"/>
        <item x="300"/>
        <item x="361"/>
        <item x="638"/>
        <item x="217"/>
        <item x="578"/>
        <item x="401"/>
        <item x="561"/>
        <item x="1014"/>
        <item x="980"/>
        <item x="25"/>
        <item x="96"/>
        <item x="303"/>
        <item x="32"/>
        <item x="30"/>
        <item x="791"/>
        <item x="493"/>
        <item x="523"/>
        <item x="1019"/>
        <item x="811"/>
        <item x="943"/>
        <item x="481"/>
        <item x="694"/>
        <item x="175"/>
        <item x="77"/>
        <item x="1161"/>
        <item x="907"/>
        <item x="210"/>
        <item x="559"/>
        <item x="1210"/>
        <item x="830"/>
        <item x="1168"/>
        <item x="236"/>
        <item x="34"/>
        <item x="950"/>
        <item x="398"/>
        <item x="750"/>
        <item x="1098"/>
        <item x="339"/>
        <item x="587"/>
        <item x="1036"/>
        <item x="526"/>
        <item x="359"/>
        <item x="1178"/>
        <item x="146"/>
        <item x="1031"/>
        <item x="74"/>
        <item x="355"/>
        <item x="972"/>
        <item x="1067"/>
        <item x="117"/>
        <item x="672"/>
        <item x="831"/>
        <item x="52"/>
        <item x="823"/>
        <item x="194"/>
        <item x="242"/>
        <item x="946"/>
        <item x="590"/>
        <item x="974"/>
        <item x="253"/>
        <item x="131"/>
        <item x="735"/>
        <item x="13"/>
        <item x="144"/>
        <item x="756"/>
        <item x="447"/>
        <item x="565"/>
        <item x="701"/>
        <item x="325"/>
        <item x="490"/>
        <item x="295"/>
        <item x="598"/>
        <item x="1056"/>
        <item x="171"/>
        <item x="772"/>
        <item x="849"/>
        <item x="777"/>
        <item x="193"/>
        <item x="1189"/>
        <item x="455"/>
        <item x="1003"/>
        <item x="743"/>
        <item x="369"/>
        <item x="335"/>
        <item x="910"/>
        <item x="541"/>
        <item x="264"/>
        <item x="115"/>
        <item x="1072"/>
        <item x="573"/>
        <item x="659"/>
        <item x="841"/>
        <item x="378"/>
        <item x="1059"/>
        <item x="1167"/>
        <item x="804"/>
        <item x="633"/>
        <item x="680"/>
        <item x="367"/>
        <item x="72"/>
        <item x="825"/>
        <item x="834"/>
        <item x="45"/>
        <item x="407"/>
        <item x="1223"/>
        <item x="510"/>
        <item x="1132"/>
        <item x="600"/>
        <item x="1174"/>
        <item x="64"/>
        <item x="417"/>
        <item x="806"/>
        <item x="16"/>
        <item x="1120"/>
        <item x="1077"/>
        <item x="436"/>
        <item x="718"/>
        <item x="687"/>
        <item x="469"/>
        <item x="531"/>
        <item x="357"/>
        <item x="870"/>
        <item x="665"/>
        <item x="1204"/>
        <item x="975"/>
        <item x="624"/>
        <item x="126"/>
        <item x="5"/>
        <item x="286"/>
        <item x="288"/>
        <item x="320"/>
        <item x="543"/>
        <item x="878"/>
        <item x="263"/>
        <item x="674"/>
        <item x="15"/>
        <item x="945"/>
        <item x="626"/>
        <item x="99"/>
        <item x="647"/>
        <item x="353"/>
        <item x="287"/>
        <item x="1015"/>
        <item x="239"/>
        <item x="169"/>
        <item x="328"/>
        <item x="556"/>
        <item x="1157"/>
        <item x="698"/>
        <item x="748"/>
        <item x="1030"/>
        <item x="731"/>
        <item x="235"/>
        <item x="1022"/>
        <item x="1139"/>
        <item x="195"/>
        <item x="262"/>
        <item x="306"/>
        <item x="1101"/>
        <item x="595"/>
        <item x="1221"/>
        <item x="283"/>
        <item x="197"/>
        <item x="161"/>
        <item x="883"/>
        <item x="137"/>
        <item x="139"/>
        <item x="630"/>
        <item x="10"/>
        <item x="666"/>
        <item x="669"/>
        <item x="773"/>
        <item x="780"/>
        <item x="374"/>
        <item x="758"/>
        <item x="218"/>
        <item x="281"/>
        <item x="726"/>
        <item x="434"/>
        <item x="1185"/>
        <item x="664"/>
        <item x="555"/>
        <item x="495"/>
        <item x="441"/>
        <item x="621"/>
        <item x="982"/>
        <item x="778"/>
        <item x="180"/>
        <item x="1208"/>
        <item x="414"/>
        <item x="766"/>
        <item x="230"/>
        <item x="54"/>
        <item x="737"/>
        <item x="354"/>
        <item x="1110"/>
        <item x="709"/>
        <item x="244"/>
        <item x="393"/>
        <item x="642"/>
        <item x="315"/>
        <item x="475"/>
        <item x="564"/>
        <item x="250"/>
        <item x="1195"/>
        <item x="324"/>
        <item x="327"/>
        <item x="209"/>
        <item x="918"/>
        <item x="476"/>
        <item x="108"/>
        <item x="702"/>
        <item x="14"/>
        <item x="837"/>
        <item x="723"/>
        <item x="445"/>
        <item x="153"/>
        <item x="59"/>
        <item x="560"/>
        <item x="399"/>
        <item x="468"/>
        <item x="892"/>
        <item x="667"/>
        <item x="98"/>
        <item x="911"/>
        <item x="1039"/>
        <item x="839"/>
        <item x="734"/>
        <item x="1205"/>
        <item x="853"/>
        <item x="640"/>
        <item x="411"/>
        <item x="502"/>
        <item x="116"/>
        <item x="395"/>
        <item x="545"/>
        <item x="70"/>
        <item x="886"/>
        <item x="583"/>
        <item x="738"/>
        <item x="708"/>
        <item x="203"/>
        <item x="875"/>
        <item x="1144"/>
        <item x="754"/>
        <item x="53"/>
        <item x="412"/>
        <item x="871"/>
        <item x="809"/>
        <item x="690"/>
        <item x="1226"/>
        <item x="663"/>
        <item x="602"/>
        <item x="983"/>
        <item x="519"/>
        <item x="65"/>
        <item x="730"/>
        <item x="741"/>
        <item x="506"/>
        <item x="619"/>
        <item x="530"/>
        <item x="51"/>
        <item x="714"/>
        <item x="588"/>
        <item x="511"/>
        <item x="400"/>
        <item x="747"/>
        <item x="60"/>
        <item x="929"/>
        <item x="1021"/>
        <item x="237"/>
        <item x="482"/>
        <item x="539"/>
        <item x="105"/>
        <item x="1217"/>
        <item x="768"/>
        <item x="58"/>
        <item x="470"/>
        <item x="1046"/>
        <item x="807"/>
        <item x="275"/>
        <item x="985"/>
        <item x="1001"/>
        <item x="12"/>
        <item x="299"/>
        <item x="102"/>
        <item x="589"/>
        <item x="794"/>
        <item x="770"/>
        <item x="613"/>
        <item x="692"/>
        <item x="739"/>
        <item x="710"/>
        <item x="977"/>
        <item x="499"/>
        <item x="704"/>
        <item x="435"/>
        <item x="101"/>
        <item x="270"/>
        <item x="1209"/>
        <item x="83"/>
        <item x="362"/>
        <item x="594"/>
        <item x="285"/>
        <item x="1147"/>
        <item x="717"/>
        <item x="174"/>
        <item x="461"/>
        <item x="1064"/>
        <item x="668"/>
        <item x="19"/>
        <item x="576"/>
        <item x="504"/>
        <item x="721"/>
        <item x="1136"/>
        <item x="903"/>
        <item x="890"/>
        <item x="550"/>
        <item x="932"/>
        <item x="251"/>
        <item x="183"/>
        <item x="1187"/>
        <item x="800"/>
        <item x="165"/>
        <item x="446"/>
        <item x="1097"/>
        <item x="848"/>
        <item x="368"/>
        <item x="652"/>
        <item x="443"/>
        <item x="91"/>
        <item x="246"/>
        <item x="457"/>
        <item x="1058"/>
        <item x="81"/>
        <item x="73"/>
        <item x="847"/>
        <item x="925"/>
        <item x="724"/>
        <item x="43"/>
        <item x="767"/>
        <item x="978"/>
        <item x="431"/>
        <item x="742"/>
        <item x="685"/>
        <item x="869"/>
        <item x="208"/>
        <item x="607"/>
        <item x="976"/>
        <item x="249"/>
        <item x="833"/>
        <item x="492"/>
        <item x="406"/>
        <item x="852"/>
        <item x="394"/>
        <item x="958"/>
        <item x="904"/>
        <item x="1050"/>
        <item x="650"/>
        <item x="364"/>
        <item x="425"/>
        <item x="1102"/>
        <item x="1158"/>
        <item x="873"/>
        <item x="390"/>
        <item x="311"/>
        <item x="145"/>
        <item x="422"/>
        <item x="160"/>
        <item x="93"/>
        <item x="537"/>
        <item x="1133"/>
        <item x="1113"/>
        <item x="641"/>
        <item x="1183"/>
        <item x="205"/>
        <item x="1106"/>
        <item x="1061"/>
        <item x="416"/>
        <item x="681"/>
        <item x="1055"/>
        <item x="549"/>
        <item x="464"/>
        <item x="1196"/>
        <item x="872"/>
        <item x="349"/>
        <item x="821"/>
        <item x="84"/>
        <item x="673"/>
        <item x="1089"/>
        <item x="373"/>
        <item x="1169"/>
        <item x="1062"/>
        <item x="518"/>
        <item x="1202"/>
        <item x="340"/>
        <item x="682"/>
        <item x="732"/>
        <item x="496"/>
        <item x="955"/>
        <item x="313"/>
        <item x="1071"/>
        <item x="1193"/>
        <item x="40"/>
        <item x="192"/>
        <item x="1018"/>
        <item x="428"/>
        <item x="670"/>
        <item x="187"/>
        <item x="1171"/>
        <item x="632"/>
        <item x="727"/>
        <item x="89"/>
        <item x="1076"/>
        <item x="1037"/>
        <item x="1138"/>
        <item x="268"/>
        <item x="1134"/>
        <item x="924"/>
        <item x="1164"/>
        <item x="397"/>
        <item x="808"/>
        <item x="763"/>
        <item x="294"/>
        <item x="658"/>
        <item x="1121"/>
        <item x="789"/>
        <item x="966"/>
        <item x="525"/>
        <item x="7"/>
        <item x="749"/>
        <item x="817"/>
        <item x="334"/>
        <item x="375"/>
        <item x="124"/>
        <item x="128"/>
        <item x="26"/>
        <item x="206"/>
        <item x="1082"/>
        <item x="129"/>
        <item x="592"/>
        <item x="188"/>
        <item x="1128"/>
        <item x="465"/>
        <item x="291"/>
        <item x="344"/>
        <item x="134"/>
        <item x="1094"/>
        <item x="1126"/>
        <item x="1034"/>
        <item x="915"/>
        <item x="1152"/>
        <item x="135"/>
        <item x="330"/>
        <item x="245"/>
        <item x="104"/>
        <item x="442"/>
        <item x="196"/>
        <item x="1172"/>
        <item x="207"/>
        <item x="586"/>
        <item x="387"/>
        <item x="1075"/>
        <item x="928"/>
        <item x="24"/>
        <item x="917"/>
        <item x="939"/>
        <item x="969"/>
        <item x="421"/>
        <item x="836"/>
        <item x="61"/>
        <item x="606"/>
        <item x="451"/>
        <item x="47"/>
        <item x="857"/>
        <item x="1024"/>
        <item x="1116"/>
        <item x="1004"/>
        <item x="1080"/>
        <item x="182"/>
        <item x="991"/>
        <item x="713"/>
        <item x="223"/>
        <item x="580"/>
        <item x="350"/>
        <item x="813"/>
        <item x="654"/>
        <item x="846"/>
        <item x="382"/>
        <item x="888"/>
        <item x="615"/>
        <item x="798"/>
        <item x="247"/>
        <item x="333"/>
        <item x="513"/>
        <item x="1141"/>
        <item x="85"/>
        <item x="391"/>
        <item x="775"/>
        <item x="156"/>
        <item x="827"/>
        <item x="661"/>
        <item x="1023"/>
        <item x="944"/>
        <item x="293"/>
        <item x="405"/>
        <item x="790"/>
        <item x="31"/>
        <item x="997"/>
        <item x="762"/>
        <item x="1011"/>
        <item x="1108"/>
        <item x="163"/>
        <item x="290"/>
        <item x="979"/>
        <item x="1002"/>
        <item x="689"/>
        <item x="202"/>
        <item x="248"/>
        <item x="801"/>
        <item x="627"/>
        <item x="458"/>
        <item x="225"/>
        <item x="62"/>
        <item x="515"/>
        <item x="610"/>
        <item x="971"/>
        <item x="78"/>
        <item x="100"/>
        <item x="509"/>
        <item x="2"/>
        <item x="814"/>
        <item x="570"/>
        <item x="103"/>
        <item x="384"/>
        <item x="450"/>
        <item x="1007"/>
        <item x="867"/>
        <item x="757"/>
        <item x="720"/>
        <item x="938"/>
        <item x="289"/>
        <item x="176"/>
        <item x="498"/>
        <item x="380"/>
        <item x="993"/>
        <item x="820"/>
        <item x="552"/>
        <item x="46"/>
        <item x="999"/>
        <item x="133"/>
        <item x="655"/>
        <item x="686"/>
        <item x="282"/>
        <item x="927"/>
        <item x="1099"/>
        <item x="520"/>
        <item x="535"/>
        <item x="660"/>
        <item x="317"/>
        <item x="172"/>
        <item x="189"/>
        <item x="863"/>
        <item x="141"/>
        <item x="1047"/>
        <item x="728"/>
        <item x="1207"/>
        <item x="900"/>
        <item x="796"/>
        <item x="524"/>
        <item x="981"/>
        <item x="746"/>
        <item x="273"/>
        <item x="296"/>
        <item x="162"/>
        <item x="142"/>
        <item x="992"/>
        <item x="711"/>
        <item x="365"/>
        <item x="1153"/>
        <item x="1038"/>
        <item x="331"/>
        <item x="634"/>
        <item x="675"/>
        <item x="277"/>
        <item x="536"/>
        <item x="905"/>
        <item x="1135"/>
        <item x="432"/>
        <item x="329"/>
        <item x="572"/>
        <item x="231"/>
        <item x="233"/>
        <item x="828"/>
        <item x="1214"/>
        <item x="462"/>
        <item x="1010"/>
        <item x="914"/>
        <item x="347"/>
        <item x="1065"/>
        <item x="942"/>
        <item x="920"/>
        <item x="147"/>
        <item x="745"/>
        <item x="1087"/>
        <item x="429"/>
        <item x="424"/>
        <item x="1012"/>
        <item x="899"/>
        <item x="1044"/>
        <item x="601"/>
        <item x="646"/>
        <item x="845"/>
        <item x="272"/>
        <item x="898"/>
        <item x="484"/>
        <item x="755"/>
        <item x="787"/>
        <item x="1190"/>
        <item x="793"/>
        <item x="1105"/>
        <item x="678"/>
        <item x="987"/>
        <item x="908"/>
        <item x="336"/>
        <item x="265"/>
        <item x="538"/>
        <item x="527"/>
        <item x="385"/>
        <item x="1081"/>
        <item x="33"/>
        <item x="413"/>
        <item x="1176"/>
        <item x="1159"/>
        <item x="1118"/>
        <item x="278"/>
        <item x="107"/>
        <item x="157"/>
        <item x="994"/>
        <item x="901"/>
        <item x="351"/>
        <item x="56"/>
        <item x="822"/>
        <item x="1090"/>
        <item x="931"/>
        <item x="478"/>
        <item x="880"/>
        <item x="699"/>
        <item x="1035"/>
        <item x="882"/>
        <item x="318"/>
        <item x="764"/>
        <item x="254"/>
        <item x="611"/>
        <item x="797"/>
        <item x="656"/>
        <item x="243"/>
        <item x="20"/>
        <item x="211"/>
        <item x="843"/>
        <item x="232"/>
        <item x="877"/>
        <item x="696"/>
        <item x="579"/>
        <item x="596"/>
        <item x="637"/>
        <item x="1107"/>
        <item x="472"/>
        <item x="612"/>
        <item x="121"/>
        <item x="1213"/>
        <item x="269"/>
        <item x="571"/>
        <item x="653"/>
        <item x="1027"/>
        <item x="408"/>
        <item x="88"/>
        <item x="1083"/>
        <item x="760"/>
        <item x="964"/>
        <item x="427"/>
        <item x="1043"/>
        <item x="989"/>
        <item x="792"/>
        <item x="501"/>
        <item x="356"/>
        <item x="316"/>
        <item x="534"/>
        <item x="448"/>
        <item x="276"/>
        <item x="569"/>
        <item x="460"/>
        <item x="1150"/>
        <item x="308"/>
        <item x="956"/>
        <item x="864"/>
        <item x="1114"/>
        <item x="488"/>
        <item x="815"/>
        <item x="292"/>
        <item x="861"/>
        <item x="818"/>
        <item x="48"/>
        <item x="952"/>
        <item x="862"/>
        <item x="940"/>
        <item x="963"/>
        <item x="765"/>
        <item x="1170"/>
        <item x="256"/>
        <item x="581"/>
        <item x="1151"/>
        <item x="274"/>
        <item x="614"/>
        <item x="934"/>
        <item x="826"/>
        <item x="1084"/>
        <item x="782"/>
        <item x="1025"/>
        <item x="923"/>
        <item x="919"/>
        <item x="92"/>
        <item x="314"/>
        <item x="1117"/>
        <item x="1040"/>
        <item x="591"/>
        <item x="1115"/>
        <item x="603"/>
        <item x="544"/>
        <item x="529"/>
        <item x="1041"/>
        <item x="894"/>
        <item x="238"/>
        <item x="1142"/>
        <item x="21"/>
        <item x="386"/>
        <item x="566"/>
        <item x="876"/>
        <item x="679"/>
        <item x="936"/>
        <item x="388"/>
        <item x="479"/>
        <item x="695"/>
        <item x="66"/>
        <item x="528"/>
        <item x="1068"/>
        <item x="906"/>
        <item x="27"/>
        <item x="922"/>
        <item x="28"/>
        <item x="257"/>
        <item x="532"/>
        <item x="683"/>
        <item x="567"/>
        <item x="466"/>
        <item x="1198"/>
        <item x="86"/>
        <item x="988"/>
        <item x="305"/>
        <item x="1008"/>
        <item x="109"/>
        <item x="463"/>
        <item x="63"/>
        <item x="3"/>
        <item x="926"/>
        <item x="252"/>
        <item x="487"/>
        <item x="491"/>
        <item x="916"/>
        <item x="959"/>
        <item x="954"/>
        <item x="838"/>
        <item x="332"/>
        <item x="902"/>
        <item x="1086"/>
        <item x="897"/>
        <item x="370"/>
        <item x="229"/>
        <item x="799"/>
        <item x="420"/>
        <item x="705"/>
        <item x="346"/>
        <item x="722"/>
        <item x="1197"/>
        <item x="639"/>
        <item x="691"/>
        <item x="1005"/>
        <item x="984"/>
        <item x="651"/>
        <item x="392"/>
        <item x="860"/>
        <item x="649"/>
        <item x="786"/>
        <item x="1045"/>
        <item x="546"/>
        <item x="937"/>
        <item x="795"/>
        <item x="44"/>
        <item x="1160"/>
        <item x="859"/>
        <item x="114"/>
        <item x="164"/>
        <item x="744"/>
        <item x="1143"/>
        <item x="178"/>
        <item x="415"/>
        <item x="865"/>
        <item x="725"/>
        <item x="941"/>
        <item x="1175"/>
        <item x="881"/>
        <item x="856"/>
        <item x="948"/>
        <item x="577"/>
        <item x="1188"/>
        <item x="1013"/>
        <item x="1154"/>
        <item x="1100"/>
        <item x="39"/>
        <item x="858"/>
        <item x="548"/>
        <item x="1048"/>
        <item x="280"/>
        <item x="617"/>
        <item x="227"/>
        <item x="123"/>
        <item x="143"/>
        <item x="1227"/>
        <item x="403"/>
        <item x="430"/>
        <item x="190"/>
        <item x="884"/>
        <item x="688"/>
        <item x="426"/>
        <item x="879"/>
        <item x="1179"/>
        <item x="1088"/>
        <item x="850"/>
        <item x="467"/>
        <item x="990"/>
        <item x="224"/>
        <item x="71"/>
        <item x="1156"/>
        <item x="810"/>
        <item x="842"/>
        <item x="127"/>
        <item x="616"/>
        <item x="1192"/>
        <item x="1228"/>
        <item x="1122"/>
        <item x="1145"/>
        <item x="781"/>
        <item x="159"/>
        <item x="366"/>
        <item x="729"/>
        <item x="152"/>
        <item x="186"/>
        <item x="505"/>
        <item x="829"/>
        <item x="962"/>
        <item x="967"/>
        <item x="348"/>
        <item x="352"/>
        <item x="563"/>
        <item x="419"/>
        <item x="1063"/>
        <item x="75"/>
        <item x="67"/>
        <item x="381"/>
        <item x="1092"/>
        <item x="629"/>
        <item x="76"/>
        <item x="973"/>
        <item x="542"/>
        <item x="389"/>
        <item x="130"/>
        <item x="1194"/>
        <item x="87"/>
        <item x="310"/>
        <item x="453"/>
        <item x="312"/>
        <item x="965"/>
        <item x="1191"/>
        <item x="438"/>
        <item x="319"/>
        <item x="158"/>
        <item x="547"/>
        <item x="402"/>
        <item x="49"/>
        <item x="503"/>
        <item x="423"/>
        <item x="4"/>
        <item x="891"/>
        <item x="716"/>
        <item x="191"/>
        <item x="459"/>
        <item x="110"/>
        <item x="1119"/>
        <item x="1222"/>
        <item x="1049"/>
        <item x="80"/>
        <item x="582"/>
        <item x="1155"/>
        <item x="657"/>
        <item x="1"/>
        <item x="82"/>
        <item x="185"/>
        <item x="671"/>
        <item x="1085"/>
        <item x="1131"/>
        <item x="309"/>
        <item x="1211"/>
        <item x="761"/>
        <item x="371"/>
        <item x="228"/>
        <item x="199"/>
        <item x="125"/>
        <item x="712"/>
        <item x="1109"/>
        <item x="715"/>
        <item x="697"/>
        <item x="342"/>
        <item x="383"/>
        <item x="1212"/>
        <item x="874"/>
        <item x="1173"/>
        <item x="1032"/>
        <item x="1140"/>
        <item x="214"/>
        <item x="887"/>
        <item x="1028"/>
        <item x="307"/>
        <item x="1137"/>
        <item x="574"/>
        <item x="485"/>
        <item x="995"/>
        <item x="234"/>
        <item x="1224"/>
        <item x="740"/>
        <item x="751"/>
        <item x="79"/>
        <item x="895"/>
        <item x="279"/>
        <item x="456"/>
        <item x="1066"/>
        <item x="444"/>
        <item x="585"/>
        <item x="1070"/>
        <item x="404"/>
        <item x="893"/>
        <item x="122"/>
        <item x="776"/>
        <item x="486"/>
        <item x="784"/>
        <item x="410"/>
        <item x="480"/>
        <item x="1091"/>
        <item x="677"/>
        <item x="896"/>
        <item x="449"/>
        <item x="1162"/>
        <item x="68"/>
        <item x="166"/>
        <item x="1103"/>
        <item x="1177"/>
        <item x="1200"/>
        <item x="618"/>
        <item x="608"/>
        <item x="1029"/>
        <item x="216"/>
        <item x="489"/>
        <item x="575"/>
        <item x="1124"/>
        <item x="343"/>
        <item x="636"/>
        <item x="707"/>
        <item x="297"/>
        <item x="759"/>
        <item x="255"/>
        <item x="604"/>
        <item x="454"/>
        <item x="1225"/>
        <item x="298"/>
        <item x="1073"/>
        <item x="512"/>
        <item x="148"/>
        <item x="1229"/>
        <item x="372"/>
        <item x="824"/>
        <item x="337"/>
        <item x="599"/>
        <item x="562"/>
        <item x="648"/>
        <item x="271"/>
        <item x="508"/>
        <item x="609"/>
        <item x="119"/>
        <item x="120"/>
        <item x="1053"/>
        <item x="935"/>
        <item x="558"/>
        <item x="267"/>
        <item x="951"/>
        <item x="605"/>
        <item x="226"/>
        <item x="912"/>
        <item x="1206"/>
        <item x="645"/>
        <item x="1016"/>
        <item x="184"/>
        <item x="42"/>
        <item x="635"/>
        <item x="933"/>
        <item x="1220"/>
        <item x="37"/>
        <item x="155"/>
        <item x="540"/>
        <item x="241"/>
        <item x="1000"/>
        <item x="840"/>
        <item x="628"/>
        <item x="622"/>
        <item x="222"/>
        <item x="452"/>
        <item x="497"/>
        <item x="1069"/>
        <item x="259"/>
        <item x="968"/>
        <item x="961"/>
        <item x="500"/>
        <item x="947"/>
        <item x="338"/>
        <item x="507"/>
        <item x="181"/>
        <item x="50"/>
        <item x="150"/>
        <item x="522"/>
        <item x="676"/>
        <item x="1042"/>
        <item x="1112"/>
        <item x="112"/>
        <item x="409"/>
        <item x="1009"/>
        <item x="693"/>
        <item x="557"/>
        <item x="177"/>
        <item x="41"/>
        <item x="889"/>
        <item x="345"/>
        <item x="149"/>
        <item x="684"/>
        <item x="753"/>
        <item x="960"/>
        <item x="1186"/>
        <item x="301"/>
        <item x="215"/>
        <item x="1149"/>
        <item x="379"/>
        <item x="1215"/>
        <item x="1079"/>
        <item x="593"/>
        <item x="111"/>
        <item x="819"/>
        <item x="719"/>
        <item x="949"/>
        <item x="258"/>
        <item x="854"/>
        <item x="957"/>
        <item x="930"/>
        <item x="213"/>
        <item x="1125"/>
        <item x="986"/>
        <item x="788"/>
        <item x="132"/>
        <item x="212"/>
        <item x="1219"/>
        <item x="855"/>
        <item x="706"/>
        <item x="90"/>
        <item x="1180"/>
        <item x="779"/>
        <item x="1006"/>
        <item x="521"/>
        <item x="802"/>
        <item x="0"/>
      </items>
    </pivotField>
  </pivotFields>
  <rowFields count="8">
    <field x="2"/>
    <field x="10"/>
    <field x="8"/>
    <field x="7"/>
    <field x="6"/>
    <field x="5"/>
    <field x="3"/>
    <field x="4"/>
  </rowFields>
  <rowItems count="49">
    <i>
      <x/>
      <x v="194"/>
      <x v="9"/>
      <x v="24"/>
      <x/>
      <x/>
      <x v="456"/>
      <x v="584"/>
    </i>
    <i>
      <x v="1"/>
      <x v="285"/>
      <x v="71"/>
      <x v="210"/>
      <x v="107"/>
      <x/>
      <x v="807"/>
      <x v="251"/>
    </i>
    <i>
      <x v="2"/>
      <x v="806"/>
      <x v="7"/>
      <x v="57"/>
      <x/>
      <x/>
      <x v="896"/>
      <x/>
    </i>
    <i>
      <x v="3"/>
      <x v="1094"/>
      <x v="27"/>
      <x v="302"/>
      <x v="437"/>
      <x/>
      <x v="548"/>
      <x/>
    </i>
    <i>
      <x v="4"/>
      <x v="1074"/>
      <x v="27"/>
      <x v="284"/>
      <x v="111"/>
      <x/>
      <x v="696"/>
      <x v="447"/>
    </i>
    <i>
      <x v="5"/>
      <x/>
      <x v="1"/>
      <x v="1"/>
      <x/>
      <x/>
      <x/>
      <x v="644"/>
    </i>
    <i>
      <x v="6"/>
      <x v="332"/>
      <x v="2"/>
      <x v="9"/>
      <x/>
      <x/>
      <x v="132"/>
      <x v="631"/>
    </i>
    <i>
      <x v="7"/>
      <x v="86"/>
      <x v="6"/>
      <x v="13"/>
      <x v="655"/>
      <x/>
      <x v="95"/>
      <x v="447"/>
    </i>
    <i>
      <x v="8"/>
      <x v="882"/>
      <x v="94"/>
      <x v="480"/>
      <x v="74"/>
      <x/>
      <x v="801"/>
      <x v="365"/>
    </i>
    <i>
      <x v="9"/>
      <x v="1069"/>
      <x v="37"/>
      <x v="354"/>
      <x v="42"/>
      <x/>
      <x v="412"/>
      <x v="564"/>
    </i>
    <i>
      <x v="10"/>
      <x v="979"/>
      <x v="112"/>
      <x v="558"/>
      <x v="196"/>
      <x/>
      <x v="767"/>
      <x v="92"/>
    </i>
    <i>
      <x v="11"/>
      <x v="508"/>
      <x v="29"/>
      <x v="132"/>
      <x v="36"/>
      <x/>
      <x v="81"/>
      <x v="631"/>
    </i>
    <i>
      <x v="12"/>
      <x v="682"/>
      <x v="48"/>
      <x v="271"/>
      <x v="12"/>
      <x/>
      <x v="797"/>
      <x v="468"/>
    </i>
    <i>
      <x v="13"/>
      <x v="490"/>
      <x v="126"/>
      <x v="419"/>
      <x v="115"/>
      <x/>
      <x v="657"/>
      <x v="465"/>
    </i>
    <i>
      <x v="15"/>
      <x v="97"/>
      <x v="153"/>
      <x v="301"/>
      <x v="193"/>
      <x/>
      <x v="616"/>
      <x v="410"/>
    </i>
    <i>
      <x v="16"/>
      <x v="876"/>
      <x v="73"/>
      <x v="427"/>
      <x v="346"/>
      <x/>
      <x v="673"/>
      <x/>
    </i>
    <i>
      <x v="17"/>
      <x v="1103"/>
      <x v="59"/>
      <x v="472"/>
      <x v="180"/>
      <x/>
      <x v="762"/>
      <x v="167"/>
    </i>
    <i>
      <x v="18"/>
      <x v="403"/>
      <x v="11"/>
      <x v="43"/>
      <x v="399"/>
      <x/>
      <x v="603"/>
      <x/>
    </i>
    <i>
      <x v="19"/>
      <x v="366"/>
      <x v="32"/>
      <x v="113"/>
      <x v="546"/>
      <x/>
      <x v="404"/>
      <x/>
    </i>
    <i>
      <x v="20"/>
      <x v="266"/>
      <x v="121"/>
      <x v="321"/>
      <x v="290"/>
      <x/>
      <x v="620"/>
      <x v="253"/>
    </i>
    <i>
      <x v="21"/>
      <x v="955"/>
      <x v="5"/>
      <x v="51"/>
      <x/>
      <x/>
      <x v="132"/>
      <x v="631"/>
    </i>
    <i>
      <x v="22"/>
      <x v="115"/>
      <x v="25"/>
      <x v="54"/>
      <x v="233"/>
      <x/>
      <x v="722"/>
      <x v="192"/>
    </i>
    <i>
      <x v="23"/>
      <x v="144"/>
      <x v="5"/>
      <x v="13"/>
      <x v="141"/>
      <x/>
      <x v="840"/>
      <x/>
    </i>
    <i>
      <x v="24"/>
      <x v="144"/>
      <x v="8"/>
      <x v="19"/>
      <x/>
      <x/>
      <x v="866"/>
      <x v="401"/>
    </i>
    <i>
      <x v="25"/>
      <x v="86"/>
      <x v="3"/>
      <x v="7"/>
      <x v="791"/>
      <x/>
      <x/>
      <x/>
    </i>
    <i>
      <x v="26"/>
      <x v="18"/>
      <x v="3"/>
      <x v="5"/>
      <x/>
      <x/>
      <x v="280"/>
      <x v="611"/>
    </i>
    <i>
      <x v="27"/>
      <x v="392"/>
      <x v="108"/>
      <x v="342"/>
      <x v="466"/>
      <x/>
      <x v="476"/>
      <x v="95"/>
    </i>
    <i>
      <x v="28"/>
      <x v="840"/>
      <x v="170"/>
      <x v="620"/>
      <x v="357"/>
      <x/>
      <x v="573"/>
      <x v="208"/>
    </i>
    <i>
      <x v="29"/>
      <x v="634"/>
      <x v="4"/>
      <x v="26"/>
      <x/>
      <x/>
      <x v="896"/>
      <x/>
    </i>
    <i>
      <x v="30"/>
      <x v="277"/>
      <x v="186"/>
      <x v="437"/>
      <x v="334"/>
      <x v="7"/>
      <x v="518"/>
      <x v="322"/>
    </i>
    <i>
      <x v="31"/>
      <x v="920"/>
      <x v="145"/>
      <x v="599"/>
      <x v="422"/>
      <x/>
      <x v="368"/>
      <x v="377"/>
    </i>
    <i>
      <x v="32"/>
      <x v="53"/>
      <x v="15"/>
      <x v="27"/>
      <x v="91"/>
      <x/>
      <x v="817"/>
      <x v="276"/>
    </i>
    <i>
      <x v="33"/>
      <x v="794"/>
      <x v="64"/>
      <x v="378"/>
      <x v="124"/>
      <x/>
      <x v="847"/>
      <x/>
    </i>
    <i>
      <x v="34"/>
      <x v="461"/>
      <x v="75"/>
      <x v="284"/>
      <x v="702"/>
      <x/>
      <x v="119"/>
      <x v="139"/>
    </i>
    <i>
      <x v="35"/>
      <x v="734"/>
      <x v="6"/>
      <x v="44"/>
      <x/>
      <x/>
      <x v="896"/>
      <x/>
    </i>
    <i>
      <x v="36"/>
      <x v="309"/>
      <x v="63"/>
      <x v="197"/>
      <x v="126"/>
      <x/>
      <x v="309"/>
      <x v="562"/>
    </i>
    <i>
      <x v="37"/>
      <x v="1192"/>
      <x v="69"/>
      <x v="610"/>
      <x v="378"/>
      <x/>
      <x v="175"/>
      <x v="545"/>
    </i>
    <i>
      <x v="38"/>
      <x v="1037"/>
      <x v="88"/>
      <x v="526"/>
      <x v="729"/>
      <x/>
      <x v="92"/>
      <x/>
    </i>
    <i>
      <x v="39"/>
      <x v="951"/>
      <x v="217"/>
      <x v="688"/>
      <x v="367"/>
      <x/>
      <x v="637"/>
      <x v="30"/>
    </i>
    <i>
      <x v="40"/>
      <x v="707"/>
      <x v="177"/>
      <x v="590"/>
      <x v="442"/>
      <x/>
      <x v="478"/>
      <x v="158"/>
    </i>
    <i>
      <x v="41"/>
      <x v="529"/>
      <x v="5"/>
      <x v="26"/>
      <x v="399"/>
      <x v="71"/>
      <x v="132"/>
      <x v="471"/>
    </i>
    <i>
      <x v="42"/>
      <x v="791"/>
      <x v="4"/>
      <x v="34"/>
      <x v="180"/>
      <x/>
      <x v="801"/>
      <x/>
    </i>
    <i>
      <x v="43"/>
      <x v="1086"/>
      <x v="48"/>
      <x v="423"/>
      <x v="687"/>
      <x/>
      <x v="154"/>
      <x/>
    </i>
    <i>
      <x v="44"/>
      <x v="1"/>
      <x v="16"/>
      <x v="16"/>
      <x v="239"/>
      <x/>
      <x v="435"/>
      <x v="476"/>
    </i>
    <i>
      <x v="45"/>
      <x v="976"/>
      <x v="144"/>
      <x v="616"/>
      <x v="631"/>
      <x/>
      <x v="241"/>
      <x v="23"/>
    </i>
    <i>
      <x v="46"/>
      <x v="382"/>
      <x v="10"/>
      <x v="38"/>
      <x v="154"/>
      <x/>
      <x v="826"/>
      <x/>
    </i>
    <i>
      <x v="47"/>
      <x v="86"/>
      <x v="1"/>
      <x v="3"/>
      <x/>
      <x/>
      <x v="896"/>
      <x/>
    </i>
    <i>
      <x v="48"/>
      <x v="387"/>
      <x v="33"/>
      <x v="120"/>
      <x v="676"/>
      <x/>
      <x v="166"/>
      <x/>
    </i>
    <i>
      <x v="49"/>
      <x v="849"/>
      <x v="195"/>
      <x v="646"/>
      <x v="214"/>
      <x/>
      <x v="741"/>
      <x v="182"/>
    </i>
  </rowItems>
  <colItems count="1">
    <i/>
  </colItems>
  <pageFields count="1">
    <pageField fld="1" item="25" hier="-1"/>
  </page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46A73-0AA5-4D6A-ACC6-321A94F8400B}" name="数据透视表12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H53" firstHeaderRow="1" firstDataRow="1" firstDataCol="8" rowPageCount="1" colPageCount="1"/>
  <pivotFields count="11">
    <pivotField compact="0" outline="0" showAll="0" defaultSubtotal="0"/>
    <pivotField axis="axisPage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compact="0" outline="0" showAll="0" defaultSubtotal="0">
      <items count="50">
        <item x="36"/>
        <item x="15"/>
        <item x="24"/>
        <item x="44"/>
        <item x="35"/>
        <item x="8"/>
        <item x="4"/>
        <item x="0"/>
        <item x="23"/>
        <item x="20"/>
        <item x="26"/>
        <item x="18"/>
        <item x="9"/>
        <item x="11"/>
        <item x="32"/>
        <item x="10"/>
        <item x="45"/>
        <item x="47"/>
        <item x="19"/>
        <item x="43"/>
        <item x="12"/>
        <item x="28"/>
        <item x="5"/>
        <item x="6"/>
        <item x="7"/>
        <item x="17"/>
        <item x="39"/>
        <item x="14"/>
        <item x="2"/>
        <item x="38"/>
        <item x="25"/>
        <item x="48"/>
        <item x="33"/>
        <item x="29"/>
        <item x="41"/>
        <item x="37"/>
        <item x="30"/>
        <item x="40"/>
        <item x="42"/>
        <item x="3"/>
        <item x="1"/>
        <item x="16"/>
        <item x="27"/>
        <item x="46"/>
        <item x="13"/>
        <item x="31"/>
        <item x="34"/>
        <item x="22"/>
        <item x="21"/>
        <item x="49"/>
      </items>
    </pivotField>
    <pivotField axis="axisRow" compact="0" outline="0" showAll="0" defaultSubtotal="0">
      <items count="897">
        <item x="57"/>
        <item x="503"/>
        <item x="748"/>
        <item x="766"/>
        <item x="309"/>
        <item x="507"/>
        <item x="410"/>
        <item x="639"/>
        <item x="264"/>
        <item x="828"/>
        <item x="760"/>
        <item x="636"/>
        <item x="373"/>
        <item x="184"/>
        <item x="187"/>
        <item x="486"/>
        <item x="712"/>
        <item x="607"/>
        <item x="482"/>
        <item x="331"/>
        <item x="463"/>
        <item x="42"/>
        <item x="758"/>
        <item x="167"/>
        <item x="895"/>
        <item x="713"/>
        <item x="305"/>
        <item x="854"/>
        <item x="301"/>
        <item x="354"/>
        <item x="88"/>
        <item x="776"/>
        <item x="600"/>
        <item x="356"/>
        <item x="151"/>
        <item x="560"/>
        <item x="148"/>
        <item x="119"/>
        <item x="853"/>
        <item x="382"/>
        <item x="450"/>
        <item x="304"/>
        <item x="408"/>
        <item x="31"/>
        <item x="156"/>
        <item x="166"/>
        <item x="740"/>
        <item x="535"/>
        <item x="46"/>
        <item x="16"/>
        <item x="598"/>
        <item x="618"/>
        <item x="175"/>
        <item x="595"/>
        <item x="302"/>
        <item x="49"/>
        <item x="275"/>
        <item x="827"/>
        <item x="380"/>
        <item x="270"/>
        <item x="873"/>
        <item x="841"/>
        <item x="720"/>
        <item x="464"/>
        <item x="619"/>
        <item x="585"/>
        <item x="765"/>
        <item x="739"/>
        <item x="269"/>
        <item x="705"/>
        <item x="432"/>
        <item x="220"/>
        <item x="79"/>
        <item x="493"/>
        <item x="45"/>
        <item x="462"/>
        <item x="541"/>
        <item x="808"/>
        <item x="234"/>
        <item x="756"/>
        <item x="810"/>
        <item x="690"/>
        <item x="809"/>
        <item x="263"/>
        <item x="62"/>
        <item x="95"/>
        <item x="164"/>
        <item x="876"/>
        <item x="178"/>
        <item x="484"/>
        <item x="678"/>
        <item x="43"/>
        <item x="697"/>
        <item x="186"/>
        <item x="22"/>
        <item x="80"/>
        <item x="826"/>
        <item x="224"/>
        <item x="433"/>
        <item x="85"/>
        <item x="319"/>
        <item x="893"/>
        <item x="757"/>
        <item x="852"/>
        <item x="320"/>
        <item x="523"/>
        <item x="424"/>
        <item x="843"/>
        <item x="721"/>
        <item x="587"/>
        <item x="41"/>
        <item x="456"/>
        <item x="533"/>
        <item x="770"/>
        <item x="572"/>
        <item x="303"/>
        <item x="443"/>
        <item x="405"/>
        <item x="355"/>
        <item x="696"/>
        <item x="637"/>
        <item x="634"/>
        <item x="502"/>
        <item x="709"/>
        <item x="229"/>
        <item x="204"/>
        <item x="881"/>
        <item x="539"/>
        <item x="583"/>
        <item x="707"/>
        <item x="202"/>
        <item x="360"/>
        <item x="130"/>
        <item x="155"/>
        <item x="702"/>
        <item x="596"/>
        <item x="612"/>
        <item x="892"/>
        <item x="668"/>
        <item x="44"/>
        <item x="453"/>
        <item x="115"/>
        <item x="437"/>
        <item x="447"/>
        <item x="719"/>
        <item x="192"/>
        <item x="300"/>
        <item x="173"/>
        <item x="736"/>
        <item x="759"/>
        <item x="81"/>
        <item x="677"/>
        <item x="652"/>
        <item x="254"/>
        <item x="699"/>
        <item x="188"/>
        <item x="635"/>
        <item x="481"/>
        <item x="200"/>
        <item x="724"/>
        <item x="474"/>
        <item x="430"/>
        <item x="804"/>
        <item x="328"/>
        <item x="239"/>
        <item x="103"/>
        <item x="691"/>
        <item x="616"/>
        <item x="195"/>
        <item x="896"/>
        <item x="706"/>
        <item x="574"/>
        <item x="782"/>
        <item x="226"/>
        <item x="196"/>
        <item x="78"/>
        <item x="284"/>
        <item x="866"/>
        <item x="755"/>
        <item x="483"/>
        <item x="154"/>
        <item x="665"/>
        <item x="265"/>
        <item x="569"/>
        <item x="597"/>
        <item x="248"/>
        <item x="489"/>
        <item x="738"/>
        <item x="460"/>
        <item x="77"/>
        <item x="615"/>
        <item x="251"/>
        <item x="571"/>
        <item x="396"/>
        <item x="525"/>
        <item x="203"/>
        <item x="825"/>
        <item x="64"/>
        <item x="842"/>
        <item x="614"/>
        <item x="231"/>
        <item x="259"/>
        <item x="763"/>
        <item x="806"/>
        <item x="561"/>
        <item x="716"/>
        <item x="295"/>
        <item x="137"/>
        <item x="221"/>
        <item x="816"/>
        <item x="791"/>
        <item x="722"/>
        <item x="732"/>
        <item x="798"/>
        <item x="67"/>
        <item x="114"/>
        <item x="717"/>
        <item x="718"/>
        <item x="160"/>
        <item x="21"/>
        <item x="480"/>
        <item x="723"/>
        <item x="113"/>
        <item x="495"/>
        <item x="225"/>
        <item x="441"/>
        <item x="670"/>
        <item x="299"/>
        <item x="36"/>
        <item x="268"/>
        <item x="326"/>
        <item x="136"/>
        <item x="197"/>
        <item x="831"/>
        <item x="731"/>
        <item x="785"/>
        <item x="406"/>
        <item x="540"/>
        <item x="347"/>
        <item x="97"/>
        <item x="172"/>
        <item x="695"/>
        <item x="91"/>
        <item x="849"/>
        <item x="398"/>
        <item x="467"/>
        <item x="86"/>
        <item x="141"/>
        <item x="573"/>
        <item x="623"/>
        <item x="190"/>
        <item x="416"/>
        <item x="243"/>
        <item x="180"/>
        <item x="676"/>
        <item x="824"/>
        <item x="29"/>
        <item x="661"/>
        <item x="459"/>
        <item x="274"/>
        <item x="105"/>
        <item x="487"/>
        <item x="818"/>
        <item x="894"/>
        <item x="530"/>
        <item x="54"/>
        <item x="106"/>
        <item x="610"/>
        <item x="71"/>
        <item x="365"/>
        <item x="125"/>
        <item x="262"/>
        <item x="266"/>
        <item x="267"/>
        <item x="727"/>
        <item x="68"/>
        <item x="14"/>
        <item x="704"/>
        <item x="811"/>
        <item x="161"/>
        <item x="53"/>
        <item x="34"/>
        <item x="4"/>
        <item x="832"/>
        <item x="123"/>
        <item x="24"/>
        <item x="744"/>
        <item x="445"/>
        <item x="879"/>
        <item x="520"/>
        <item x="409"/>
        <item x="602"/>
        <item x="341"/>
        <item x="491"/>
        <item x="714"/>
        <item x="858"/>
        <item x="216"/>
        <item x="859"/>
        <item x="294"/>
        <item x="158"/>
        <item x="19"/>
        <item x="536"/>
        <item x="122"/>
        <item x="401"/>
        <item x="399"/>
        <item x="793"/>
        <item x="641"/>
        <item x="751"/>
        <item x="555"/>
        <item x="694"/>
        <item x="333"/>
        <item x="499"/>
        <item x="476"/>
        <item x="217"/>
        <item x="60"/>
        <item x="140"/>
        <item x="75"/>
        <item x="774"/>
        <item x="233"/>
        <item x="306"/>
        <item x="315"/>
        <item x="213"/>
        <item x="120"/>
        <item x="162"/>
        <item x="32"/>
        <item x="10"/>
        <item x="470"/>
        <item x="51"/>
        <item x="334"/>
        <item x="279"/>
        <item x="244"/>
        <item x="170"/>
        <item x="144"/>
        <item x="93"/>
        <item x="469"/>
        <item x="11"/>
        <item x="379"/>
        <item x="551"/>
        <item x="47"/>
        <item x="313"/>
        <item x="857"/>
        <item x="260"/>
        <item x="124"/>
        <item x="477"/>
        <item x="9"/>
        <item x="815"/>
        <item x="681"/>
        <item x="562"/>
        <item x="111"/>
        <item x="332"/>
        <item x="165"/>
        <item x="206"/>
        <item x="542"/>
        <item x="473"/>
        <item x="48"/>
        <item x="468"/>
        <item x="208"/>
        <item x="449"/>
        <item x="657"/>
        <item x="545"/>
        <item x="412"/>
        <item x="150"/>
        <item x="531"/>
        <item x="18"/>
        <item x="181"/>
        <item x="790"/>
        <item x="617"/>
        <item x="471"/>
        <item x="440"/>
        <item x="109"/>
        <item x="179"/>
        <item x="378"/>
        <item x="388"/>
        <item x="431"/>
        <item x="96"/>
        <item x="772"/>
        <item x="238"/>
        <item x="812"/>
        <item x="710"/>
        <item x="448"/>
        <item x="132"/>
        <item x="223"/>
        <item x="157"/>
        <item x="547"/>
        <item x="290"/>
        <item x="250"/>
        <item x="465"/>
        <item x="604"/>
        <item x="860"/>
        <item x="521"/>
        <item x="258"/>
        <item x="308"/>
        <item x="374"/>
        <item x="345"/>
        <item x="606"/>
        <item x="69"/>
        <item x="711"/>
        <item x="358"/>
        <item x="107"/>
        <item x="884"/>
        <item x="23"/>
        <item x="862"/>
        <item x="855"/>
        <item x="383"/>
        <item x="698"/>
        <item x="52"/>
        <item x="837"/>
        <item x="63"/>
        <item x="311"/>
        <item x="191"/>
        <item x="734"/>
        <item x="621"/>
        <item x="461"/>
        <item x="515"/>
        <item x="730"/>
        <item x="444"/>
        <item x="830"/>
        <item x="50"/>
        <item x="126"/>
        <item x="799"/>
        <item x="563"/>
        <item x="662"/>
        <item x="280"/>
        <item x="242"/>
        <item x="576"/>
        <item x="594"/>
        <item x="435"/>
        <item x="813"/>
        <item x="625"/>
        <item x="159"/>
        <item x="745"/>
        <item x="256"/>
        <item x="94"/>
        <item x="127"/>
        <item x="485"/>
        <item x="193"/>
        <item x="822"/>
        <item x="321"/>
        <item x="497"/>
        <item x="887"/>
        <item x="391"/>
        <item x="768"/>
        <item x="346"/>
        <item x="272"/>
        <item x="363"/>
        <item x="246"/>
        <item x="741"/>
        <item x="207"/>
        <item x="205"/>
        <item x="605"/>
        <item x="40"/>
        <item x="872"/>
        <item x="796"/>
        <item x="655"/>
        <item x="715"/>
        <item x="436"/>
        <item x="185"/>
        <item x="526"/>
        <item x="550"/>
        <item x="318"/>
        <item x="814"/>
        <item x="883"/>
        <item x="13"/>
        <item x="361"/>
        <item x="581"/>
        <item x="90"/>
        <item x="240"/>
        <item x="762"/>
        <item x="92"/>
        <item x="30"/>
        <item x="228"/>
        <item x="241"/>
        <item x="504"/>
        <item x="509"/>
        <item x="247"/>
        <item x="168"/>
        <item x="688"/>
        <item x="795"/>
        <item x="659"/>
        <item x="359"/>
        <item x="352"/>
        <item x="512"/>
        <item x="296"/>
        <item x="522"/>
        <item x="2"/>
        <item x="277"/>
        <item x="5"/>
        <item x="35"/>
        <item x="142"/>
        <item x="726"/>
        <item x="538"/>
        <item x="212"/>
        <item x="559"/>
        <item x="608"/>
        <item x="329"/>
        <item x="434"/>
        <item x="646"/>
        <item x="703"/>
        <item x="874"/>
        <item x="787"/>
        <item x="70"/>
        <item x="395"/>
        <item x="856"/>
        <item x="377"/>
        <item x="492"/>
        <item x="558"/>
        <item x="820"/>
        <item x="117"/>
        <item x="219"/>
        <item x="513"/>
        <item x="580"/>
        <item x="12"/>
        <item x="134"/>
        <item x="880"/>
        <item x="708"/>
        <item x="252"/>
        <item x="630"/>
        <item x="568"/>
        <item x="692"/>
        <item x="249"/>
        <item x="788"/>
        <item x="169"/>
        <item x="118"/>
        <item x="728"/>
        <item x="214"/>
        <item x="143"/>
        <item x="863"/>
        <item x="336"/>
        <item x="508"/>
        <item x="324"/>
        <item x="466"/>
        <item x="421"/>
        <item x="543"/>
        <item x="626"/>
        <item x="372"/>
        <item x="565"/>
        <item x="624"/>
        <item x="215"/>
        <item x="524"/>
        <item x="701"/>
        <item x="1"/>
        <item x="510"/>
        <item x="390"/>
        <item x="84"/>
        <item x="494"/>
        <item x="878"/>
        <item x="882"/>
        <item x="236"/>
        <item x="146"/>
        <item x="611"/>
        <item x="0"/>
        <item x="415"/>
        <item x="7"/>
        <item x="778"/>
        <item x="557"/>
        <item x="413"/>
        <item x="384"/>
        <item x="439"/>
        <item x="101"/>
        <item x="335"/>
        <item x="317"/>
        <item x="211"/>
        <item x="658"/>
        <item x="519"/>
        <item x="385"/>
        <item x="198"/>
        <item x="527"/>
        <item x="554"/>
        <item x="733"/>
        <item x="27"/>
        <item x="584"/>
        <item x="344"/>
        <item x="438"/>
        <item x="593"/>
        <item x="546"/>
        <item x="381"/>
        <item x="312"/>
        <item x="210"/>
        <item x="829"/>
        <item x="488"/>
        <item x="74"/>
        <item x="640"/>
        <item x="292"/>
        <item x="592"/>
        <item x="348"/>
        <item x="644"/>
        <item x="622"/>
        <item x="199"/>
        <item x="672"/>
        <item x="590"/>
        <item x="869"/>
        <item x="362"/>
        <item x="579"/>
        <item x="310"/>
        <item x="400"/>
        <item x="273"/>
        <item x="511"/>
        <item x="418"/>
        <item x="548"/>
        <item x="245"/>
        <item x="15"/>
        <item x="17"/>
        <item x="222"/>
        <item x="83"/>
        <item x="338"/>
        <item x="544"/>
        <item x="868"/>
        <item x="128"/>
        <item x="163"/>
        <item x="518"/>
        <item x="357"/>
        <item x="59"/>
        <item x="725"/>
        <item x="454"/>
        <item x="577"/>
        <item x="189"/>
        <item x="686"/>
        <item x="286"/>
        <item x="517"/>
        <item x="786"/>
        <item x="687"/>
        <item x="323"/>
        <item x="3"/>
        <item x="253"/>
        <item x="325"/>
        <item x="537"/>
        <item x="742"/>
        <item x="589"/>
        <item x="458"/>
        <item x="753"/>
        <item x="278"/>
        <item x="368"/>
        <item x="6"/>
        <item x="337"/>
        <item x="645"/>
        <item x="506"/>
        <item x="257"/>
        <item x="683"/>
        <item x="664"/>
        <item x="801"/>
        <item x="411"/>
        <item x="316"/>
        <item x="376"/>
        <item x="327"/>
        <item x="613"/>
        <item x="121"/>
        <item x="564"/>
        <item x="419"/>
        <item x="472"/>
        <item x="771"/>
        <item x="386"/>
        <item x="276"/>
        <item x="66"/>
        <item x="839"/>
        <item x="25"/>
        <item x="425"/>
        <item x="886"/>
        <item x="171"/>
        <item x="232"/>
        <item x="100"/>
        <item x="888"/>
        <item x="861"/>
        <item x="844"/>
        <item x="147"/>
        <item x="39"/>
        <item x="680"/>
        <item x="389"/>
        <item x="498"/>
        <item x="426"/>
        <item x="442"/>
        <item x="789"/>
        <item x="845"/>
        <item x="307"/>
        <item x="351"/>
        <item x="865"/>
        <item x="177"/>
        <item x="633"/>
        <item x="58"/>
        <item x="794"/>
        <item x="553"/>
        <item x="38"/>
        <item x="649"/>
        <item x="667"/>
        <item x="414"/>
        <item x="570"/>
        <item x="769"/>
        <item x="82"/>
        <item x="656"/>
        <item x="666"/>
        <item x="283"/>
        <item x="817"/>
        <item x="490"/>
        <item x="446"/>
        <item x="864"/>
        <item x="566"/>
        <item x="20"/>
        <item x="182"/>
        <item x="56"/>
        <item x="33"/>
        <item x="846"/>
        <item x="836"/>
        <item x="651"/>
        <item x="603"/>
        <item x="675"/>
        <item x="298"/>
        <item x="779"/>
        <item x="848"/>
        <item x="183"/>
        <item x="629"/>
        <item x="838"/>
        <item x="627"/>
        <item x="349"/>
        <item x="890"/>
        <item x="287"/>
        <item x="628"/>
        <item x="647"/>
        <item x="773"/>
        <item x="291"/>
        <item x="135"/>
        <item x="131"/>
        <item x="877"/>
        <item x="784"/>
        <item x="684"/>
        <item x="797"/>
        <item x="375"/>
        <item x="285"/>
        <item x="567"/>
        <item x="528"/>
        <item x="194"/>
        <item x="761"/>
        <item x="339"/>
        <item x="201"/>
        <item x="138"/>
        <item x="800"/>
        <item x="112"/>
        <item x="764"/>
        <item x="371"/>
        <item x="549"/>
        <item x="767"/>
        <item x="514"/>
        <item x="889"/>
        <item x="682"/>
        <item x="235"/>
        <item x="867"/>
        <item x="833"/>
        <item x="620"/>
        <item x="26"/>
        <item x="152"/>
        <item x="314"/>
        <item x="289"/>
        <item x="108"/>
        <item x="532"/>
        <item x="500"/>
        <item x="420"/>
        <item x="139"/>
        <item x="343"/>
        <item x="330"/>
        <item x="387"/>
        <item x="322"/>
        <item x="792"/>
        <item x="674"/>
        <item x="89"/>
        <item x="700"/>
        <item x="218"/>
        <item x="781"/>
        <item x="110"/>
        <item x="8"/>
        <item x="693"/>
        <item x="72"/>
        <item x="747"/>
        <item x="805"/>
        <item x="591"/>
        <item x="599"/>
        <item x="803"/>
        <item x="556"/>
        <item x="423"/>
        <item x="98"/>
        <item x="534"/>
        <item x="631"/>
        <item x="807"/>
        <item x="679"/>
        <item x="529"/>
        <item x="393"/>
        <item x="802"/>
        <item x="261"/>
        <item x="451"/>
        <item x="297"/>
        <item x="271"/>
        <item x="582"/>
        <item x="780"/>
        <item x="392"/>
        <item x="342"/>
        <item x="653"/>
        <item x="457"/>
        <item x="37"/>
        <item x="875"/>
        <item x="350"/>
        <item x="685"/>
        <item x="663"/>
        <item x="650"/>
        <item x="366"/>
        <item x="174"/>
        <item x="293"/>
        <item x="654"/>
        <item x="578"/>
        <item x="609"/>
        <item x="133"/>
        <item x="689"/>
        <item x="819"/>
        <item x="729"/>
        <item x="752"/>
        <item x="575"/>
        <item x="632"/>
        <item x="642"/>
        <item x="129"/>
        <item x="61"/>
        <item x="673"/>
        <item x="601"/>
        <item x="847"/>
        <item x="369"/>
        <item x="671"/>
        <item x="404"/>
        <item x="783"/>
        <item x="775"/>
        <item x="496"/>
        <item x="754"/>
        <item x="176"/>
        <item x="429"/>
        <item x="850"/>
        <item x="102"/>
        <item x="370"/>
        <item x="588"/>
        <item x="73"/>
        <item x="340"/>
        <item x="402"/>
        <item x="237"/>
        <item x="394"/>
        <item x="145"/>
        <item x="227"/>
        <item x="282"/>
        <item x="99"/>
        <item x="427"/>
        <item x="104"/>
        <item x="840"/>
        <item x="479"/>
        <item x="851"/>
        <item x="505"/>
        <item x="422"/>
        <item x="669"/>
        <item x="230"/>
        <item x="638"/>
        <item x="586"/>
        <item x="87"/>
        <item x="501"/>
        <item x="746"/>
        <item x="364"/>
        <item x="407"/>
        <item x="835"/>
        <item x="367"/>
        <item x="209"/>
        <item x="65"/>
        <item x="353"/>
        <item x="823"/>
        <item x="885"/>
        <item x="403"/>
        <item x="891"/>
        <item x="153"/>
        <item x="777"/>
        <item x="660"/>
        <item x="149"/>
        <item x="455"/>
        <item x="735"/>
        <item x="28"/>
        <item x="750"/>
        <item x="397"/>
        <item x="428"/>
        <item x="737"/>
        <item x="552"/>
        <item x="452"/>
        <item x="743"/>
        <item x="288"/>
        <item x="648"/>
        <item x="475"/>
        <item x="871"/>
        <item x="116"/>
        <item x="643"/>
        <item x="417"/>
        <item x="821"/>
        <item x="76"/>
        <item x="255"/>
        <item x="478"/>
        <item x="834"/>
        <item x="749"/>
        <item x="870"/>
        <item x="281"/>
        <item x="516"/>
        <item x="55"/>
      </items>
    </pivotField>
    <pivotField axis="axisRow" compact="0" outline="0" showAll="0" defaultSubtotal="0">
      <items count="645">
        <item x="55"/>
        <item x="42"/>
        <item x="44"/>
        <item x="43"/>
        <item x="46"/>
        <item x="423"/>
        <item x="196"/>
        <item x="45"/>
        <item x="548"/>
        <item x="386"/>
        <item x="613"/>
        <item x="21"/>
        <item x="449"/>
        <item x="587"/>
        <item x="393"/>
        <item x="248"/>
        <item x="641"/>
        <item x="208"/>
        <item x="412"/>
        <item x="478"/>
        <item x="31"/>
        <item x="369"/>
        <item x="589"/>
        <item x="503"/>
        <item x="576"/>
        <item x="489"/>
        <item x="214"/>
        <item x="435"/>
        <item x="99"/>
        <item x="78"/>
        <item x="493"/>
        <item x="41"/>
        <item x="255"/>
        <item x="135"/>
        <item x="414"/>
        <item x="598"/>
        <item x="162"/>
        <item x="184"/>
        <item x="95"/>
        <item x="530"/>
        <item x="170"/>
        <item x="272"/>
        <item x="26"/>
        <item x="307"/>
        <item x="175"/>
        <item x="159"/>
        <item x="14"/>
        <item x="209"/>
        <item x="256"/>
        <item x="289"/>
        <item x="245"/>
        <item x="239"/>
        <item x="398"/>
        <item x="189"/>
        <item x="100"/>
        <item x="117"/>
        <item x="365"/>
        <item x="277"/>
        <item x="618"/>
        <item x="561"/>
        <item x="103"/>
        <item x="52"/>
        <item x="81"/>
        <item x="616"/>
        <item x="94"/>
        <item x="431"/>
        <item x="50"/>
        <item x="58"/>
        <item x="115"/>
        <item x="565"/>
        <item x="383"/>
        <item x="145"/>
        <item x="611"/>
        <item x="468"/>
        <item x="32"/>
        <item x="29"/>
        <item x="552"/>
        <item x="154"/>
        <item x="40"/>
        <item x="102"/>
        <item x="91"/>
        <item x="3"/>
        <item x="400"/>
        <item x="207"/>
        <item x="128"/>
        <item x="556"/>
        <item x="300"/>
        <item x="114"/>
        <item x="221"/>
        <item x="125"/>
        <item x="65"/>
        <item x="572"/>
        <item x="501"/>
        <item x="101"/>
        <item x="633"/>
        <item x="498"/>
        <item x="126"/>
        <item x="620"/>
        <item x="377"/>
        <item x="348"/>
        <item x="104"/>
        <item x="406"/>
        <item x="579"/>
        <item x="628"/>
        <item x="481"/>
        <item x="87"/>
        <item x="422"/>
        <item x="438"/>
        <item x="297"/>
        <item x="232"/>
        <item x="453"/>
        <item x="110"/>
        <item x="601"/>
        <item x="354"/>
        <item x="295"/>
        <item x="591"/>
        <item x="531"/>
        <item x="231"/>
        <item x="230"/>
        <item x="547"/>
        <item x="61"/>
        <item x="605"/>
        <item x="558"/>
        <item x="2"/>
        <item x="397"/>
        <item x="169"/>
        <item x="206"/>
        <item x="349"/>
        <item x="602"/>
        <item x="167"/>
        <item x="506"/>
        <item x="287"/>
        <item x="54"/>
        <item x="48"/>
        <item x="264"/>
        <item x="165"/>
        <item x="359"/>
        <item x="36"/>
        <item x="588"/>
        <item x="504"/>
        <item x="370"/>
        <item x="240"/>
        <item x="116"/>
        <item x="8"/>
        <item x="178"/>
        <item x="173"/>
        <item x="71"/>
        <item x="325"/>
        <item x="437"/>
        <item x="233"/>
        <item x="60"/>
        <item x="188"/>
        <item x="268"/>
        <item x="542"/>
        <item x="191"/>
        <item x="411"/>
        <item x="288"/>
        <item x="303"/>
        <item x="225"/>
        <item x="463"/>
        <item x="391"/>
        <item x="97"/>
        <item x="90"/>
        <item x="68"/>
        <item x="476"/>
        <item x="51"/>
        <item x="557"/>
        <item x="77"/>
        <item x="610"/>
        <item x="67"/>
        <item x="486"/>
        <item x="351"/>
        <item x="174"/>
        <item x="273"/>
        <item x="134"/>
        <item x="392"/>
        <item x="467"/>
        <item x="452"/>
        <item x="382"/>
        <item x="219"/>
        <item x="444"/>
        <item x="202"/>
        <item x="492"/>
        <item x="10"/>
        <item x="315"/>
        <item x="479"/>
        <item x="413"/>
        <item x="644"/>
        <item x="299"/>
        <item x="573"/>
        <item x="23"/>
        <item x="143"/>
        <item x="158"/>
        <item x="80"/>
        <item x="323"/>
        <item x="451"/>
        <item x="290"/>
        <item x="367"/>
        <item x="540"/>
        <item x="160"/>
        <item x="427"/>
        <item x="200"/>
        <item x="1"/>
        <item x="83"/>
        <item x="622"/>
        <item x="385"/>
        <item x="360"/>
        <item x="448"/>
        <item x="228"/>
        <item x="190"/>
        <item x="340"/>
        <item x="347"/>
        <item x="161"/>
        <item x="204"/>
        <item x="470"/>
        <item x="38"/>
        <item x="417"/>
        <item x="229"/>
        <item x="475"/>
        <item x="133"/>
        <item x="281"/>
        <item x="20"/>
        <item x="270"/>
        <item x="425"/>
        <item x="335"/>
        <item x="24"/>
        <item x="69"/>
        <item x="421"/>
        <item x="246"/>
        <item x="37"/>
        <item x="203"/>
        <item x="139"/>
        <item x="28"/>
        <item x="477"/>
        <item x="461"/>
        <item x="291"/>
        <item x="640"/>
        <item x="305"/>
        <item x="72"/>
        <item x="625"/>
        <item x="271"/>
        <item x="25"/>
        <item x="252"/>
        <item x="474"/>
        <item x="197"/>
        <item x="436"/>
        <item x="592"/>
        <item x="471"/>
        <item x="419"/>
        <item x="578"/>
        <item x="564"/>
        <item x="82"/>
        <item x="123"/>
        <item x="497"/>
        <item x="201"/>
        <item x="47"/>
        <item x="368"/>
        <item x="482"/>
        <item x="249"/>
        <item x="306"/>
        <item x="396"/>
        <item x="62"/>
        <item x="430"/>
        <item x="537"/>
        <item x="599"/>
        <item x="93"/>
        <item x="563"/>
        <item x="318"/>
        <item x="144"/>
        <item x="247"/>
        <item x="424"/>
        <item x="639"/>
        <item x="313"/>
        <item x="528"/>
        <item x="260"/>
        <item x="215"/>
        <item x="364"/>
        <item x="280"/>
        <item x="150"/>
        <item x="410"/>
        <item x="469"/>
        <item x="590"/>
        <item x="332"/>
        <item x="441"/>
        <item x="632"/>
        <item x="251"/>
        <item x="168"/>
        <item x="490"/>
        <item x="566"/>
        <item x="569"/>
        <item x="85"/>
        <item x="609"/>
        <item x="253"/>
        <item x="276"/>
        <item x="631"/>
        <item x="15"/>
        <item x="643"/>
        <item x="568"/>
        <item x="283"/>
        <item x="466"/>
        <item x="629"/>
        <item x="317"/>
        <item x="263"/>
        <item x="108"/>
        <item x="583"/>
        <item x="320"/>
        <item x="218"/>
        <item x="487"/>
        <item x="220"/>
        <item x="152"/>
        <item x="373"/>
        <item x="131"/>
        <item x="286"/>
        <item x="324"/>
        <item x="581"/>
        <item x="109"/>
        <item x="595"/>
        <item x="267"/>
        <item x="555"/>
        <item x="118"/>
        <item x="529"/>
        <item x="302"/>
        <item x="358"/>
        <item x="5"/>
        <item x="330"/>
        <item x="596"/>
        <item x="107"/>
        <item x="127"/>
        <item x="570"/>
        <item x="265"/>
        <item x="394"/>
        <item x="261"/>
        <item x="227"/>
        <item x="35"/>
        <item x="124"/>
        <item x="39"/>
        <item x="316"/>
        <item x="163"/>
        <item x="222"/>
        <item x="536"/>
        <item x="33"/>
        <item x="546"/>
        <item x="560"/>
        <item x="292"/>
        <item x="434"/>
        <item x="171"/>
        <item x="403"/>
        <item x="236"/>
        <item x="356"/>
        <item x="409"/>
        <item x="211"/>
        <item x="176"/>
        <item x="624"/>
        <item x="70"/>
        <item x="355"/>
        <item x="346"/>
        <item x="88"/>
        <item x="258"/>
        <item x="619"/>
        <item x="357"/>
        <item x="19"/>
        <item x="440"/>
        <item x="12"/>
        <item x="433"/>
        <item x="541"/>
        <item x="500"/>
        <item x="407"/>
        <item x="432"/>
        <item x="380"/>
        <item x="604"/>
        <item x="535"/>
        <item x="485"/>
        <item x="238"/>
        <item x="544"/>
        <item x="522"/>
        <item x="92"/>
        <item x="120"/>
        <item x="505"/>
        <item x="180"/>
        <item x="105"/>
        <item x="582"/>
        <item x="275"/>
        <item x="254"/>
        <item x="274"/>
        <item x="559"/>
        <item x="337"/>
        <item x="30"/>
        <item x="416"/>
        <item x="0"/>
        <item x="141"/>
        <item x="224"/>
        <item x="612"/>
        <item x="429"/>
        <item x="6"/>
        <item x="312"/>
        <item x="142"/>
        <item x="363"/>
        <item x="4"/>
        <item x="549"/>
        <item x="34"/>
        <item x="195"/>
        <item x="49"/>
        <item x="491"/>
        <item x="457"/>
        <item x="293"/>
        <item x="333"/>
        <item x="269"/>
        <item x="462"/>
        <item x="177"/>
        <item x="11"/>
        <item x="495"/>
        <item x="301"/>
        <item x="418"/>
        <item x="593"/>
        <item x="242"/>
        <item x="550"/>
        <item x="638"/>
        <item x="223"/>
        <item x="155"/>
        <item x="326"/>
        <item x="140"/>
        <item x="146"/>
        <item x="362"/>
        <item x="617"/>
        <item x="539"/>
        <item x="484"/>
        <item x="147"/>
        <item x="375"/>
        <item x="27"/>
        <item x="122"/>
        <item x="634"/>
        <item x="627"/>
        <item x="13"/>
        <item x="328"/>
        <item x="508"/>
        <item x="439"/>
        <item x="257"/>
        <item x="192"/>
        <item x="79"/>
        <item x="577"/>
        <item x="515"/>
        <item x="244"/>
        <item x="584"/>
        <item x="9"/>
        <item x="378"/>
        <item x="621"/>
        <item x="510"/>
        <item x="86"/>
        <item x="17"/>
        <item x="7"/>
        <item x="310"/>
        <item x="600"/>
        <item x="278"/>
        <item x="321"/>
        <item x="554"/>
        <item x="234"/>
        <item x="164"/>
        <item x="84"/>
        <item x="199"/>
        <item x="282"/>
        <item x="352"/>
        <item x="194"/>
        <item x="166"/>
        <item x="89"/>
        <item x="338"/>
        <item x="496"/>
        <item x="182"/>
        <item x="372"/>
        <item x="494"/>
        <item x="213"/>
        <item x="388"/>
        <item x="129"/>
        <item x="279"/>
        <item x="111"/>
        <item x="376"/>
        <item x="521"/>
        <item x="137"/>
        <item x="551"/>
        <item x="405"/>
        <item x="361"/>
        <item x="132"/>
        <item x="308"/>
        <item x="387"/>
        <item x="446"/>
        <item x="148"/>
        <item x="517"/>
        <item x="445"/>
        <item x="415"/>
        <item x="454"/>
        <item x="311"/>
        <item x="603"/>
        <item x="64"/>
        <item x="585"/>
        <item x="384"/>
        <item x="594"/>
        <item x="455"/>
        <item x="456"/>
        <item x="205"/>
        <item x="545"/>
        <item x="113"/>
        <item x="121"/>
        <item x="285"/>
        <item x="520"/>
        <item x="402"/>
        <item x="404"/>
        <item x="586"/>
        <item x="172"/>
        <item x="374"/>
        <item x="106"/>
        <item x="353"/>
        <item x="151"/>
        <item x="153"/>
        <item x="597"/>
        <item x="519"/>
        <item x="344"/>
        <item x="57"/>
        <item x="179"/>
        <item x="534"/>
        <item x="447"/>
        <item x="473"/>
        <item x="250"/>
        <item x="266"/>
        <item x="390"/>
        <item x="53"/>
        <item x="527"/>
        <item x="513"/>
        <item x="66"/>
        <item x="443"/>
        <item x="193"/>
        <item x="181"/>
        <item x="96"/>
        <item x="580"/>
        <item x="334"/>
        <item x="401"/>
        <item x="635"/>
        <item x="59"/>
        <item x="464"/>
        <item x="336"/>
        <item x="112"/>
        <item x="642"/>
        <item x="399"/>
        <item x="18"/>
        <item x="149"/>
        <item x="460"/>
        <item x="371"/>
        <item x="76"/>
        <item x="571"/>
        <item x="366"/>
        <item x="237"/>
        <item x="408"/>
        <item x="322"/>
        <item x="509"/>
        <item x="309"/>
        <item x="608"/>
        <item x="442"/>
        <item x="523"/>
        <item x="183"/>
        <item x="329"/>
        <item x="235"/>
        <item x="615"/>
        <item x="345"/>
        <item x="259"/>
        <item x="502"/>
        <item x="130"/>
        <item x="499"/>
        <item x="381"/>
        <item x="98"/>
        <item x="16"/>
        <item x="389"/>
        <item x="74"/>
        <item x="574"/>
        <item x="488"/>
        <item x="298"/>
        <item x="327"/>
        <item x="314"/>
        <item x="341"/>
        <item x="562"/>
        <item x="567"/>
        <item x="198"/>
        <item x="212"/>
        <item x="187"/>
        <item x="217"/>
        <item x="339"/>
        <item x="395"/>
        <item x="119"/>
        <item x="426"/>
        <item x="294"/>
        <item x="284"/>
        <item x="350"/>
        <item x="226"/>
        <item x="637"/>
        <item x="262"/>
        <item x="465"/>
        <item x="623"/>
        <item x="210"/>
        <item x="483"/>
        <item x="459"/>
        <item x="136"/>
        <item x="319"/>
        <item x="524"/>
        <item x="156"/>
        <item x="512"/>
        <item x="450"/>
        <item x="157"/>
        <item x="532"/>
        <item x="331"/>
        <item x="518"/>
        <item x="525"/>
        <item x="379"/>
        <item x="526"/>
        <item x="22"/>
        <item x="73"/>
        <item x="507"/>
        <item x="420"/>
        <item x="516"/>
        <item x="185"/>
        <item x="514"/>
        <item x="480"/>
        <item x="296"/>
        <item x="342"/>
        <item x="630"/>
        <item x="575"/>
        <item x="243"/>
        <item x="543"/>
        <item x="304"/>
        <item x="614"/>
        <item x="75"/>
        <item x="538"/>
        <item x="138"/>
        <item x="458"/>
        <item x="428"/>
        <item x="216"/>
        <item x="626"/>
        <item x="241"/>
        <item x="343"/>
        <item x="553"/>
        <item x="607"/>
        <item x="63"/>
        <item x="472"/>
        <item x="511"/>
        <item x="636"/>
        <item x="533"/>
        <item x="606"/>
        <item x="186"/>
        <item x="56"/>
      </items>
    </pivotField>
    <pivotField axis="axisRow" compact="0" outline="0" showAll="0" defaultSubtotal="0">
      <items count="136">
        <item x="49"/>
        <item x="88"/>
        <item x="125"/>
        <item x="128"/>
        <item x="131"/>
        <item x="91"/>
        <item x="133"/>
        <item x="98"/>
        <item x="74"/>
        <item x="93"/>
        <item x="102"/>
        <item x="110"/>
        <item x="115"/>
        <item x="95"/>
        <item x="120"/>
        <item x="69"/>
        <item x="104"/>
        <item x="123"/>
        <item x="56"/>
        <item x="78"/>
        <item x="119"/>
        <item x="111"/>
        <item x="66"/>
        <item x="79"/>
        <item x="75"/>
        <item x="126"/>
        <item x="82"/>
        <item x="118"/>
        <item x="121"/>
        <item x="80"/>
        <item x="113"/>
        <item x="96"/>
        <item x="124"/>
        <item x="53"/>
        <item x="81"/>
        <item x="57"/>
        <item x="76"/>
        <item x="60"/>
        <item x="63"/>
        <item x="103"/>
        <item x="135"/>
        <item x="61"/>
        <item x="62"/>
        <item x="70"/>
        <item x="109"/>
        <item x="92"/>
        <item x="85"/>
        <item x="65"/>
        <item x="28"/>
        <item x="132"/>
        <item x="130"/>
        <item x="71"/>
        <item x="54"/>
        <item x="58"/>
        <item x="50"/>
        <item x="112"/>
        <item x="122"/>
        <item x="100"/>
        <item x="51"/>
        <item x="106"/>
        <item x="99"/>
        <item x="67"/>
        <item x="77"/>
        <item x="116"/>
        <item x="129"/>
        <item x="87"/>
        <item x="101"/>
        <item x="89"/>
        <item x="94"/>
        <item x="37"/>
        <item x="127"/>
        <item x="97"/>
        <item x="18"/>
        <item x="90"/>
        <item x="55"/>
        <item x="17"/>
        <item x="33"/>
        <item x="64"/>
        <item x="8"/>
        <item x="6"/>
        <item x="7"/>
        <item x="86"/>
        <item x="39"/>
        <item x="117"/>
        <item x="22"/>
        <item x="27"/>
        <item x="134"/>
        <item x="20"/>
        <item x="26"/>
        <item x="38"/>
        <item x="52"/>
        <item x="0"/>
        <item x="25"/>
        <item x="68"/>
        <item x="15"/>
        <item x="13"/>
        <item x="114"/>
        <item x="12"/>
        <item x="30"/>
        <item x="35"/>
        <item x="3"/>
        <item x="5"/>
        <item x="1"/>
        <item x="9"/>
        <item x="59"/>
        <item x="105"/>
        <item x="11"/>
        <item x="2"/>
        <item x="108"/>
        <item x="34"/>
        <item x="23"/>
        <item x="40"/>
        <item x="4"/>
        <item x="19"/>
        <item x="83"/>
        <item x="47"/>
        <item x="73"/>
        <item x="48"/>
        <item x="10"/>
        <item x="16"/>
        <item x="24"/>
        <item x="32"/>
        <item x="14"/>
        <item x="29"/>
        <item x="36"/>
        <item x="21"/>
        <item x="72"/>
        <item x="44"/>
        <item x="41"/>
        <item x="107"/>
        <item x="43"/>
        <item x="45"/>
        <item x="46"/>
        <item x="31"/>
        <item x="42"/>
        <item x="84"/>
      </items>
    </pivotField>
    <pivotField axis="axisRow" compact="0" outline="0" showAll="0" defaultSubtotal="0">
      <items count="793">
        <item x="7"/>
        <item x="634"/>
        <item x="625"/>
        <item x="366"/>
        <item x="322"/>
        <item x="332"/>
        <item x="785"/>
        <item x="448"/>
        <item x="304"/>
        <item x="220"/>
        <item x="277"/>
        <item x="423"/>
        <item x="572"/>
        <item x="392"/>
        <item x="148"/>
        <item x="661"/>
        <item x="296"/>
        <item x="401"/>
        <item x="626"/>
        <item x="558"/>
        <item x="617"/>
        <item x="469"/>
        <item x="406"/>
        <item x="573"/>
        <item x="193"/>
        <item x="775"/>
        <item x="29"/>
        <item x="637"/>
        <item x="432"/>
        <item x="534"/>
        <item x="9"/>
        <item x="792"/>
        <item x="421"/>
        <item x="591"/>
        <item x="670"/>
        <item x="377"/>
        <item x="26"/>
        <item x="729"/>
        <item x="66"/>
        <item x="386"/>
        <item x="696"/>
        <item x="359"/>
        <item x="607"/>
        <item x="656"/>
        <item x="700"/>
        <item x="475"/>
        <item x="188"/>
        <item x="272"/>
        <item x="299"/>
        <item x="164"/>
        <item x="256"/>
        <item x="388"/>
        <item x="329"/>
        <item x="328"/>
        <item x="695"/>
        <item x="135"/>
        <item x="752"/>
        <item x="453"/>
        <item x="623"/>
        <item x="314"/>
        <item x="524"/>
        <item x="621"/>
        <item x="677"/>
        <item x="390"/>
        <item x="680"/>
        <item x="340"/>
        <item x="444"/>
        <item x="333"/>
        <item x="370"/>
        <item x="630"/>
        <item x="223"/>
        <item x="227"/>
        <item x="200"/>
        <item x="703"/>
        <item x="97"/>
        <item x="235"/>
        <item x="509"/>
        <item x="100"/>
        <item x="300"/>
        <item x="53"/>
        <item x="632"/>
        <item x="684"/>
        <item x="355"/>
        <item x="622"/>
        <item x="82"/>
        <item x="657"/>
        <item x="17"/>
        <item x="640"/>
        <item x="305"/>
        <item x="644"/>
        <item x="710"/>
        <item x="51"/>
        <item x="336"/>
        <item x="56"/>
        <item x="594"/>
        <item x="57"/>
        <item x="531"/>
        <item x="271"/>
        <item x="379"/>
        <item x="456"/>
        <item x="356"/>
        <item x="181"/>
        <item x="458"/>
        <item x="744"/>
        <item x="344"/>
        <item x="25"/>
        <item x="408"/>
        <item x="606"/>
        <item x="709"/>
        <item x="460"/>
        <item x="310"/>
        <item x="39"/>
        <item x="575"/>
        <item x="184"/>
        <item x="570"/>
        <item x="603"/>
        <item x="59"/>
        <item x="202"/>
        <item x="274"/>
        <item x="313"/>
        <item x="364"/>
        <item x="173"/>
        <item x="505"/>
        <item x="712"/>
        <item x="428"/>
        <item x="581"/>
        <item x="84"/>
        <item x="140"/>
        <item x="12"/>
        <item x="282"/>
        <item x="389"/>
        <item x="250"/>
        <item x="713"/>
        <item x="114"/>
        <item x="437"/>
        <item x="702"/>
        <item x="681"/>
        <item x="273"/>
        <item x="327"/>
        <item x="584"/>
        <item x="569"/>
        <item x="89"/>
        <item x="697"/>
        <item x="80"/>
        <item x="692"/>
        <item x="228"/>
        <item x="478"/>
        <item x="578"/>
        <item x="479"/>
        <item x="686"/>
        <item x="334"/>
        <item x="779"/>
        <item x="629"/>
        <item x="232"/>
        <item x="98"/>
        <item x="742"/>
        <item x="689"/>
        <item x="360"/>
        <item x="251"/>
        <item x="319"/>
        <item x="781"/>
        <item x="563"/>
        <item x="557"/>
        <item x="354"/>
        <item x="88"/>
        <item x="189"/>
        <item x="782"/>
        <item x="497"/>
        <item x="679"/>
        <item x="155"/>
        <item x="396"/>
        <item x="85"/>
        <item x="659"/>
        <item x="83"/>
        <item x="682"/>
        <item x="501"/>
        <item x="553"/>
        <item x="683"/>
        <item x="162"/>
        <item x="221"/>
        <item x="41"/>
        <item x="585"/>
        <item x="765"/>
        <item x="291"/>
        <item x="474"/>
        <item x="784"/>
        <item x="770"/>
        <item x="619"/>
        <item x="707"/>
        <item x="311"/>
        <item x="198"/>
        <item x="380"/>
        <item x="721"/>
        <item x="602"/>
        <item x="338"/>
        <item x="747"/>
        <item x="222"/>
        <item x="698"/>
        <item x="307"/>
        <item x="628"/>
        <item x="515"/>
        <item x="365"/>
        <item x="211"/>
        <item x="699"/>
        <item x="513"/>
        <item x="225"/>
        <item x="382"/>
        <item x="11"/>
        <item x="61"/>
        <item x="283"/>
        <item x="298"/>
        <item x="363"/>
        <item x="589"/>
        <item x="138"/>
        <item x="599"/>
        <item x="252"/>
        <item x="726"/>
        <item x="455"/>
        <item x="439"/>
        <item x="50"/>
        <item x="536"/>
        <item x="489"/>
        <item x="257"/>
        <item x="522"/>
        <item x="440"/>
        <item x="741"/>
        <item x="154"/>
        <item x="555"/>
        <item x="436"/>
        <item x="199"/>
        <item x="185"/>
        <item x="576"/>
        <item x="674"/>
        <item x="326"/>
        <item x="631"/>
        <item x="384"/>
        <item x="309"/>
        <item x="351"/>
        <item x="362"/>
        <item x="30"/>
        <item x="588"/>
        <item x="183"/>
        <item x="471"/>
        <item x="597"/>
        <item x="230"/>
        <item x="119"/>
        <item x="174"/>
        <item x="275"/>
        <item x="90"/>
        <item x="55"/>
        <item x="266"/>
        <item x="165"/>
        <item x="592"/>
        <item x="516"/>
        <item x="418"/>
        <item x="750"/>
        <item x="586"/>
        <item x="761"/>
        <item x="485"/>
        <item x="547"/>
        <item x="443"/>
        <item x="5"/>
        <item x="150"/>
        <item x="451"/>
        <item x="243"/>
        <item x="281"/>
        <item x="618"/>
        <item x="551"/>
        <item x="21"/>
        <item x="745"/>
        <item x="349"/>
        <item x="638"/>
        <item x="171"/>
        <item x="438"/>
        <item x="262"/>
        <item x="691"/>
        <item x="556"/>
        <item x="476"/>
        <item x="740"/>
        <item x="301"/>
        <item x="646"/>
        <item x="579"/>
        <item x="704"/>
        <item x="728"/>
        <item x="182"/>
        <item x="693"/>
        <item x="550"/>
        <item x="191"/>
        <item x="417"/>
        <item x="748"/>
        <item x="604"/>
        <item x="278"/>
        <item x="276"/>
        <item x="446"/>
        <item x="268"/>
        <item x="231"/>
        <item x="587"/>
        <item x="749"/>
        <item x="323"/>
        <item x="280"/>
        <item x="774"/>
        <item x="500"/>
        <item x="358"/>
        <item x="627"/>
        <item x="81"/>
        <item x="477"/>
        <item x="385"/>
        <item x="258"/>
        <item x="195"/>
        <item x="571"/>
        <item x="526"/>
        <item x="320"/>
        <item x="783"/>
        <item x="552"/>
        <item x="374"/>
        <item x="470"/>
        <item x="52"/>
        <item x="131"/>
        <item x="767"/>
        <item x="285"/>
        <item x="487"/>
        <item x="514"/>
        <item x="568"/>
        <item x="378"/>
        <item x="168"/>
        <item x="706"/>
        <item x="429"/>
        <item x="8"/>
        <item x="294"/>
        <item x="321"/>
        <item x="762"/>
        <item x="216"/>
        <item x="764"/>
        <item x="648"/>
        <item x="609"/>
        <item x="34"/>
        <item x="502"/>
        <item x="481"/>
        <item x="776"/>
        <item x="530"/>
        <item x="18"/>
        <item x="113"/>
        <item x="139"/>
        <item x="157"/>
        <item x="624"/>
        <item x="151"/>
        <item x="613"/>
        <item x="708"/>
        <item x="499"/>
        <item x="337"/>
        <item x="263"/>
        <item x="582"/>
        <item x="507"/>
        <item x="654"/>
        <item x="422"/>
        <item x="727"/>
        <item x="350"/>
        <item x="65"/>
        <item x="548"/>
        <item x="564"/>
        <item x="63"/>
        <item x="357"/>
        <item x="565"/>
        <item x="116"/>
        <item x="653"/>
        <item x="259"/>
        <item x="373"/>
        <item x="601"/>
        <item x="743"/>
        <item x="269"/>
        <item x="658"/>
        <item x="508"/>
        <item x="214"/>
        <item x="72"/>
        <item x="10"/>
        <item x="218"/>
        <item x="450"/>
        <item x="538"/>
        <item x="27"/>
        <item x="246"/>
        <item x="306"/>
        <item x="260"/>
        <item x="224"/>
        <item x="537"/>
        <item x="687"/>
        <item x="79"/>
        <item x="109"/>
        <item x="459"/>
        <item x="441"/>
        <item x="149"/>
        <item x="433"/>
        <item x="248"/>
        <item x="641"/>
        <item x="639"/>
        <item x="290"/>
        <item x="466"/>
        <item x="763"/>
        <item x="777"/>
        <item x="484"/>
        <item x="35"/>
        <item x="735"/>
        <item x="486"/>
        <item x="488"/>
        <item x="147"/>
        <item x="491"/>
        <item x="511"/>
        <item x="616"/>
        <item x="768"/>
        <item x="253"/>
        <item x="353"/>
        <item x="339"/>
        <item x="190"/>
        <item x="724"/>
        <item x="449"/>
        <item x="315"/>
        <item x="115"/>
        <item x="203"/>
        <item x="352"/>
        <item x="402"/>
        <item x="468"/>
        <item x="660"/>
        <item x="279"/>
        <item x="615"/>
        <item x="293"/>
        <item x="23"/>
        <item x="675"/>
        <item x="397"/>
        <item x="324"/>
        <item x="435"/>
        <item x="598"/>
        <item x="541"/>
        <item x="503"/>
        <item x="302"/>
        <item x="204"/>
        <item x="175"/>
        <item x="212"/>
        <item x="736"/>
        <item x="404"/>
        <item x="431"/>
        <item x="172"/>
        <item x="694"/>
        <item x="178"/>
        <item x="600"/>
        <item x="106"/>
        <item x="480"/>
        <item x="643"/>
        <item x="662"/>
        <item x="36"/>
        <item x="44"/>
        <item x="153"/>
        <item x="186"/>
        <item x="130"/>
        <item x="620"/>
        <item x="15"/>
        <item x="144"/>
        <item x="93"/>
        <item x="465"/>
        <item x="177"/>
        <item x="722"/>
        <item x="756"/>
        <item x="325"/>
        <item x="566"/>
        <item x="94"/>
        <item x="69"/>
        <item x="254"/>
        <item x="217"/>
        <item x="605"/>
        <item x="371"/>
        <item x="467"/>
        <item x="112"/>
        <item x="381"/>
        <item x="76"/>
        <item x="68"/>
        <item x="407"/>
        <item x="399"/>
        <item x="690"/>
        <item x="419"/>
        <item x="187"/>
        <item x="331"/>
        <item x="409"/>
        <item x="308"/>
        <item x="527"/>
        <item x="180"/>
        <item x="434"/>
        <item x="16"/>
        <item x="583"/>
        <item x="111"/>
        <item x="701"/>
        <item x="60"/>
        <item x="472"/>
        <item x="42"/>
        <item x="48"/>
        <item x="146"/>
        <item x="244"/>
        <item x="723"/>
        <item x="758"/>
        <item x="757"/>
        <item x="504"/>
        <item x="295"/>
        <item x="669"/>
        <item x="158"/>
        <item x="330"/>
        <item x="78"/>
        <item x="737"/>
        <item x="22"/>
        <item x="525"/>
        <item x="46"/>
        <item x="43"/>
        <item x="247"/>
        <item x="77"/>
        <item x="194"/>
        <item x="145"/>
        <item x="372"/>
        <item x="233"/>
        <item x="580"/>
        <item x="769"/>
        <item x="196"/>
        <item x="567"/>
        <item x="176"/>
        <item x="2"/>
        <item x="179"/>
        <item x="673"/>
        <item x="790"/>
        <item x="267"/>
        <item x="346"/>
        <item x="778"/>
        <item x="420"/>
        <item x="4"/>
        <item x="415"/>
        <item x="452"/>
        <item x="169"/>
        <item x="528"/>
        <item x="105"/>
        <item x="133"/>
        <item x="517"/>
        <item x="510"/>
        <item x="562"/>
        <item x="286"/>
        <item x="442"/>
        <item x="375"/>
        <item x="122"/>
        <item x="167"/>
        <item x="772"/>
        <item x="668"/>
        <item x="387"/>
        <item x="270"/>
        <item x="612"/>
        <item x="318"/>
        <item x="28"/>
        <item x="32"/>
        <item x="121"/>
        <item x="642"/>
        <item x="733"/>
        <item x="376"/>
        <item x="45"/>
        <item x="241"/>
        <item x="546"/>
        <item x="760"/>
        <item x="655"/>
        <item x="532"/>
        <item x="229"/>
        <item x="483"/>
        <item x="791"/>
        <item x="400"/>
        <item x="103"/>
        <item x="3"/>
        <item x="766"/>
        <item x="127"/>
        <item x="197"/>
        <item x="719"/>
        <item x="108"/>
        <item x="544"/>
        <item x="234"/>
        <item x="92"/>
        <item x="62"/>
        <item x="86"/>
        <item x="715"/>
        <item x="75"/>
        <item x="755"/>
        <item x="464"/>
        <item x="123"/>
        <item x="219"/>
        <item x="739"/>
        <item x="24"/>
        <item x="405"/>
        <item x="717"/>
        <item x="676"/>
        <item x="759"/>
        <item x="161"/>
        <item x="236"/>
        <item x="215"/>
        <item x="398"/>
        <item x="104"/>
        <item x="424"/>
        <item x="95"/>
        <item x="207"/>
        <item x="152"/>
        <item x="71"/>
        <item x="738"/>
        <item x="297"/>
        <item x="554"/>
        <item x="780"/>
        <item x="91"/>
        <item x="445"/>
        <item x="403"/>
        <item x="427"/>
        <item x="73"/>
        <item x="6"/>
        <item x="107"/>
        <item x="74"/>
        <item x="343"/>
        <item x="132"/>
        <item x="347"/>
        <item x="20"/>
        <item x="462"/>
        <item x="720"/>
        <item x="549"/>
        <item x="201"/>
        <item x="636"/>
        <item x="533"/>
        <item x="58"/>
        <item x="787"/>
        <item x="208"/>
        <item x="730"/>
        <item x="593"/>
        <item x="649"/>
        <item x="645"/>
        <item x="495"/>
        <item x="751"/>
        <item x="261"/>
        <item x="38"/>
        <item x="610"/>
        <item x="335"/>
        <item x="64"/>
        <item x="395"/>
        <item x="117"/>
        <item x="49"/>
        <item x="492"/>
        <item x="342"/>
        <item x="391"/>
        <item x="137"/>
        <item x="512"/>
        <item x="136"/>
        <item x="206"/>
        <item x="590"/>
        <item x="129"/>
        <item x="292"/>
        <item x="633"/>
        <item x="156"/>
        <item x="725"/>
        <item x="19"/>
        <item x="705"/>
        <item x="142"/>
        <item x="635"/>
        <item x="143"/>
        <item x="87"/>
        <item x="539"/>
        <item x="678"/>
        <item x="490"/>
        <item x="574"/>
        <item x="771"/>
        <item x="447"/>
        <item x="540"/>
        <item x="255"/>
        <item x="650"/>
        <item x="163"/>
        <item x="542"/>
        <item x="101"/>
        <item x="412"/>
        <item x="663"/>
        <item x="789"/>
        <item x="54"/>
        <item x="265"/>
        <item x="685"/>
        <item x="496"/>
        <item x="543"/>
        <item x="608"/>
        <item x="245"/>
        <item x="711"/>
        <item x="367"/>
        <item x="493"/>
        <item x="249"/>
        <item x="160"/>
        <item x="410"/>
        <item x="99"/>
        <item x="284"/>
        <item x="159"/>
        <item x="614"/>
        <item x="457"/>
        <item x="192"/>
        <item x="577"/>
        <item x="595"/>
        <item x="33"/>
        <item x="666"/>
        <item x="118"/>
        <item x="134"/>
        <item x="461"/>
        <item x="166"/>
        <item x="786"/>
        <item x="506"/>
        <item x="383"/>
        <item x="535"/>
        <item x="520"/>
        <item x="1"/>
        <item x="141"/>
        <item x="473"/>
        <item x="425"/>
        <item x="559"/>
        <item x="519"/>
        <item x="454"/>
        <item x="288"/>
        <item x="753"/>
        <item x="341"/>
        <item x="238"/>
        <item x="494"/>
        <item x="393"/>
        <item x="746"/>
        <item x="361"/>
        <item x="317"/>
        <item x="664"/>
        <item x="773"/>
        <item x="716"/>
        <item x="37"/>
        <item x="14"/>
        <item x="369"/>
        <item x="714"/>
        <item x="731"/>
        <item x="213"/>
        <item x="125"/>
        <item x="611"/>
        <item x="596"/>
        <item x="413"/>
        <item x="120"/>
        <item x="110"/>
        <item x="47"/>
        <item x="647"/>
        <item x="718"/>
        <item x="312"/>
        <item x="170"/>
        <item x="463"/>
        <item x="31"/>
        <item x="368"/>
        <item x="529"/>
        <item x="688"/>
        <item x="209"/>
        <item x="651"/>
        <item x="671"/>
        <item x="13"/>
        <item x="210"/>
        <item x="732"/>
        <item x="411"/>
        <item x="237"/>
        <item x="518"/>
        <item x="242"/>
        <item x="545"/>
        <item x="521"/>
        <item x="652"/>
        <item x="226"/>
        <item x="102"/>
        <item x="345"/>
        <item x="239"/>
        <item x="316"/>
        <item x="70"/>
        <item x="96"/>
        <item x="482"/>
        <item x="289"/>
        <item x="523"/>
        <item x="40"/>
        <item x="287"/>
        <item x="205"/>
        <item x="754"/>
        <item x="240"/>
        <item x="788"/>
        <item x="128"/>
        <item x="665"/>
        <item x="394"/>
        <item x="124"/>
        <item x="264"/>
        <item x="414"/>
        <item x="416"/>
        <item x="126"/>
        <item x="303"/>
        <item x="560"/>
        <item x="667"/>
        <item x="734"/>
        <item x="498"/>
        <item x="561"/>
        <item x="348"/>
        <item x="430"/>
        <item x="672"/>
        <item x="426"/>
        <item x="67"/>
        <item x="0"/>
      </items>
    </pivotField>
    <pivotField axis="axisRow" compact="0" outline="0" showAll="0" defaultSubtotal="0">
      <items count="780">
        <item x="61"/>
        <item x="9"/>
        <item x="158"/>
        <item x="18"/>
        <item x="134"/>
        <item x="23"/>
        <item x="307"/>
        <item x="97"/>
        <item x="141"/>
        <item x="34"/>
        <item x="8"/>
        <item x="96"/>
        <item x="110"/>
        <item x="100"/>
        <item x="35"/>
        <item x="17"/>
        <item x="36"/>
        <item x="152"/>
        <item x="7"/>
        <item x="165"/>
        <item x="263"/>
        <item x="115"/>
        <item x="5"/>
        <item x="93"/>
        <item x="124"/>
        <item x="291"/>
        <item x="440"/>
        <item x="188"/>
        <item x="153"/>
        <item x="177"/>
        <item x="159"/>
        <item x="53"/>
        <item x="52"/>
        <item x="148"/>
        <item x="51"/>
        <item x="248"/>
        <item x="156"/>
        <item x="227"/>
        <item x="71"/>
        <item x="397"/>
        <item x="125"/>
        <item x="32"/>
        <item x="260"/>
        <item x="289"/>
        <item x="280"/>
        <item x="444"/>
        <item x="132"/>
        <item x="538"/>
        <item x="151"/>
        <item x="116"/>
        <item x="673"/>
        <item x="109"/>
        <item x="58"/>
        <item x="586"/>
        <item x="305"/>
        <item x="42"/>
        <item x="212"/>
        <item x="14"/>
        <item x="145"/>
        <item x="349"/>
        <item x="357"/>
        <item x="91"/>
        <item x="347"/>
        <item x="217"/>
        <item x="75"/>
        <item x="107"/>
        <item x="301"/>
        <item x="22"/>
        <item x="187"/>
        <item x="130"/>
        <item x="123"/>
        <item x="553"/>
        <item x="69"/>
        <item x="242"/>
        <item x="226"/>
        <item x="164"/>
        <item x="320"/>
        <item x="88"/>
        <item x="396"/>
        <item x="54"/>
        <item x="129"/>
        <item x="666"/>
        <item x="30"/>
        <item x="363"/>
        <item x="535"/>
        <item x="484"/>
        <item x="6"/>
        <item x="85"/>
        <item x="665"/>
        <item x="318"/>
        <item x="419"/>
        <item x="87"/>
        <item x="29"/>
        <item x="712"/>
        <item x="330"/>
        <item x="262"/>
        <item x="72"/>
        <item x="755"/>
        <item x="229"/>
        <item x="358"/>
        <item x="387"/>
        <item x="127"/>
        <item x="98"/>
        <item x="186"/>
        <item x="544"/>
        <item x="10"/>
        <item x="258"/>
        <item x="310"/>
        <item x="599"/>
        <item x="302"/>
        <item x="297"/>
        <item x="424"/>
        <item x="400"/>
        <item x="261"/>
        <item x="114"/>
        <item x="33"/>
        <item x="449"/>
        <item x="432"/>
        <item x="154"/>
        <item x="512"/>
        <item x="250"/>
        <item x="341"/>
        <item x="453"/>
        <item x="457"/>
        <item x="569"/>
        <item x="95"/>
        <item x="77"/>
        <item x="202"/>
        <item x="268"/>
        <item x="173"/>
        <item x="372"/>
        <item x="537"/>
        <item x="561"/>
        <item x="699"/>
        <item x="548"/>
        <item x="384"/>
        <item x="138"/>
        <item x="232"/>
        <item x="86"/>
        <item x="282"/>
        <item x="421"/>
        <item x="542"/>
        <item x="543"/>
        <item x="725"/>
        <item x="579"/>
        <item x="267"/>
        <item x="155"/>
        <item x="16"/>
        <item x="64"/>
        <item x="568"/>
        <item x="519"/>
        <item x="89"/>
        <item x="439"/>
        <item x="526"/>
        <item x="753"/>
        <item x="758"/>
        <item x="605"/>
        <item x="435"/>
        <item x="516"/>
        <item x="133"/>
        <item x="541"/>
        <item x="343"/>
        <item x="78"/>
        <item x="394"/>
        <item x="452"/>
        <item x="365"/>
        <item x="513"/>
        <item x="433"/>
        <item x="315"/>
        <item x="73"/>
        <item x="759"/>
        <item x="434"/>
        <item x="691"/>
        <item x="294"/>
        <item x="456"/>
        <item x="583"/>
        <item x="144"/>
        <item x="480"/>
        <item x="20"/>
        <item x="49"/>
        <item x="45"/>
        <item x="555"/>
        <item x="455"/>
        <item x="684"/>
        <item x="580"/>
        <item x="688"/>
        <item x="448"/>
        <item x="641"/>
        <item x="90"/>
        <item x="505"/>
        <item x="39"/>
        <item x="126"/>
        <item x="204"/>
        <item x="652"/>
        <item x="585"/>
        <item x="661"/>
        <item x="422"/>
        <item x="50"/>
        <item x="572"/>
        <item x="584"/>
        <item x="498"/>
        <item x="275"/>
        <item x="92"/>
        <item x="81"/>
        <item x="417"/>
        <item x="464"/>
        <item x="601"/>
        <item x="752"/>
        <item x="139"/>
        <item x="441"/>
        <item x="265"/>
        <item x="634"/>
        <item x="166"/>
        <item x="534"/>
        <item x="711"/>
        <item x="563"/>
        <item x="375"/>
        <item x="769"/>
        <item x="192"/>
        <item x="244"/>
        <item x="295"/>
        <item x="497"/>
        <item x="119"/>
        <item x="511"/>
        <item x="653"/>
        <item x="409"/>
        <item x="702"/>
        <item x="442"/>
        <item x="385"/>
        <item x="206"/>
        <item x="19"/>
        <item x="106"/>
        <item x="185"/>
        <item x="303"/>
        <item x="190"/>
        <item x="112"/>
        <item x="128"/>
        <item x="680"/>
        <item x="11"/>
        <item x="742"/>
        <item x="645"/>
        <item x="412"/>
        <item x="43"/>
        <item x="562"/>
        <item x="175"/>
        <item x="721"/>
        <item x="57"/>
        <item x="288"/>
        <item x="13"/>
        <item x="483"/>
        <item x="235"/>
        <item x="15"/>
        <item x="678"/>
        <item x="574"/>
        <item x="149"/>
        <item x="304"/>
        <item x="760"/>
        <item x="603"/>
        <item x="311"/>
        <item x="99"/>
        <item x="1"/>
        <item x="68"/>
        <item x="205"/>
        <item x="383"/>
        <item x="321"/>
        <item x="463"/>
        <item x="425"/>
        <item x="564"/>
        <item x="277"/>
        <item x="664"/>
        <item x="450"/>
        <item x="94"/>
        <item x="55"/>
        <item x="113"/>
        <item x="309"/>
        <item x="528"/>
        <item x="670"/>
        <item x="334"/>
        <item x="12"/>
        <item x="388"/>
        <item x="118"/>
        <item x="333"/>
        <item x="284"/>
        <item x="336"/>
        <item x="24"/>
        <item x="271"/>
        <item x="331"/>
        <item x="656"/>
        <item x="346"/>
        <item x="252"/>
        <item x="40"/>
        <item x="669"/>
        <item x="660"/>
        <item x="437"/>
        <item x="370"/>
        <item x="60"/>
        <item x="276"/>
        <item x="292"/>
        <item x="160"/>
        <item x="360"/>
        <item x="646"/>
        <item x="612"/>
        <item x="623"/>
        <item x="62"/>
        <item x="228"/>
        <item x="527"/>
        <item x="408"/>
        <item x="243"/>
        <item x="306"/>
        <item x="279"/>
        <item x="592"/>
        <item x="451"/>
        <item x="59"/>
        <item x="28"/>
        <item x="594"/>
        <item x="136"/>
        <item x="411"/>
        <item x="427"/>
        <item x="723"/>
        <item x="654"/>
        <item x="281"/>
        <item x="614"/>
        <item x="345"/>
        <item x="101"/>
        <item x="577"/>
        <item x="214"/>
        <item x="737"/>
        <item x="391"/>
        <item x="44"/>
        <item x="683"/>
        <item x="308"/>
        <item x="643"/>
        <item x="642"/>
        <item x="339"/>
        <item x="377"/>
        <item x="362"/>
        <item x="582"/>
        <item x="533"/>
        <item x="490"/>
        <item x="639"/>
        <item x="407"/>
        <item x="238"/>
        <item x="615"/>
        <item x="775"/>
        <item x="350"/>
        <item x="540"/>
        <item x="253"/>
        <item x="348"/>
        <item x="203"/>
        <item x="393"/>
        <item x="628"/>
        <item x="41"/>
        <item x="655"/>
        <item x="137"/>
        <item x="616"/>
        <item x="596"/>
        <item x="518"/>
        <item x="246"/>
        <item x="369"/>
        <item x="195"/>
        <item x="366"/>
        <item x="247"/>
        <item x="147"/>
        <item x="530"/>
        <item x="663"/>
        <item x="637"/>
        <item x="216"/>
        <item x="332"/>
        <item x="486"/>
        <item x="135"/>
        <item x="744"/>
        <item x="269"/>
        <item x="770"/>
        <item x="359"/>
        <item x="418"/>
        <item x="21"/>
        <item x="76"/>
        <item x="517"/>
        <item x="619"/>
        <item x="482"/>
        <item x="314"/>
        <item x="278"/>
        <item x="361"/>
        <item x="644"/>
        <item x="157"/>
        <item x="750"/>
        <item x="415"/>
        <item x="329"/>
        <item x="423"/>
        <item x="322"/>
        <item x="325"/>
        <item x="335"/>
        <item x="319"/>
        <item x="356"/>
        <item x="765"/>
        <item x="593"/>
        <item x="478"/>
        <item x="402"/>
        <item x="376"/>
        <item x="146"/>
        <item x="473"/>
        <item x="445"/>
        <item x="392"/>
        <item x="658"/>
        <item x="772"/>
        <item x="733"/>
        <item x="679"/>
        <item x="722"/>
        <item x="581"/>
        <item x="63"/>
        <item x="597"/>
        <item x="31"/>
        <item x="198"/>
        <item x="565"/>
        <item x="686"/>
        <item x="595"/>
        <item x="344"/>
        <item x="462"/>
        <item x="257"/>
        <item x="613"/>
        <item x="443"/>
        <item x="414"/>
        <item x="316"/>
        <item x="625"/>
        <item x="529"/>
        <item x="638"/>
        <item x="140"/>
        <item x="624"/>
        <item x="501"/>
        <item x="364"/>
        <item x="222"/>
        <item x="389"/>
        <item x="727"/>
        <item x="56"/>
        <item x="550"/>
        <item x="649"/>
        <item x="249"/>
        <item x="554"/>
        <item x="108"/>
        <item x="499"/>
        <item x="704"/>
        <item x="26"/>
        <item x="264"/>
        <item x="504"/>
        <item x="323"/>
        <item x="668"/>
        <item x="764"/>
        <item x="131"/>
        <item x="667"/>
        <item x="606"/>
        <item x="520"/>
        <item x="386"/>
        <item x="751"/>
        <item x="416"/>
        <item x="410"/>
        <item x="776"/>
        <item x="503"/>
        <item x="80"/>
        <item x="681"/>
        <item x="27"/>
        <item x="270"/>
        <item x="234"/>
        <item x="142"/>
        <item x="324"/>
        <item x="401"/>
        <item x="587"/>
        <item x="25"/>
        <item x="436"/>
        <item x="743"/>
        <item x="218"/>
        <item x="724"/>
        <item x="287"/>
        <item x="626"/>
        <item x="38"/>
        <item x="454"/>
        <item x="283"/>
        <item x="701"/>
        <item x="104"/>
        <item x="121"/>
        <item x="174"/>
        <item x="617"/>
        <item x="671"/>
        <item x="549"/>
        <item x="172"/>
        <item x="728"/>
        <item x="194"/>
        <item x="143"/>
        <item x="351"/>
        <item x="181"/>
        <item x="296"/>
        <item x="552"/>
        <item x="598"/>
        <item x="657"/>
        <item x="342"/>
        <item x="65"/>
        <item x="74"/>
        <item x="566"/>
        <item x="771"/>
        <item x="687"/>
        <item x="677"/>
        <item x="426"/>
        <item x="500"/>
        <item x="103"/>
        <item x="290"/>
        <item x="640"/>
        <item x="213"/>
        <item x="446"/>
        <item x="176"/>
        <item x="245"/>
        <item x="196"/>
        <item x="102"/>
        <item x="741"/>
        <item x="266"/>
        <item x="340"/>
        <item x="398"/>
        <item x="169"/>
        <item x="70"/>
        <item x="211"/>
        <item x="171"/>
        <item x="567"/>
        <item x="650"/>
        <item x="536"/>
        <item x="735"/>
        <item x="337"/>
        <item x="167"/>
        <item x="682"/>
        <item x="622"/>
        <item x="367"/>
        <item x="491"/>
        <item x="312"/>
        <item x="756"/>
        <item x="438"/>
        <item x="571"/>
        <item x="659"/>
        <item x="709"/>
        <item x="715"/>
        <item x="607"/>
        <item x="532"/>
        <item x="368"/>
        <item x="629"/>
        <item x="635"/>
        <item x="515"/>
        <item x="757"/>
        <item x="558"/>
        <item x="754"/>
        <item x="778"/>
        <item x="717"/>
        <item x="150"/>
        <item x="773"/>
        <item x="716"/>
        <item x="689"/>
        <item x="207"/>
        <item x="575"/>
        <item x="506"/>
        <item x="589"/>
        <item x="556"/>
        <item x="67"/>
        <item x="390"/>
        <item x="618"/>
        <item x="399"/>
        <item x="251"/>
        <item x="551"/>
        <item x="256"/>
        <item x="531"/>
        <item x="539"/>
        <item x="672"/>
        <item x="774"/>
        <item x="502"/>
        <item x="470"/>
        <item x="428"/>
        <item x="197"/>
        <item x="233"/>
        <item x="509"/>
        <item x="338"/>
        <item x="105"/>
        <item x="570"/>
        <item x="766"/>
        <item x="374"/>
        <item x="467"/>
        <item x="636"/>
        <item x="373"/>
        <item x="37"/>
        <item x="630"/>
        <item x="193"/>
        <item x="590"/>
        <item x="477"/>
        <item x="378"/>
        <item x="662"/>
        <item x="545"/>
        <item x="111"/>
        <item x="609"/>
        <item x="215"/>
        <item x="734"/>
        <item x="286"/>
        <item x="285"/>
        <item x="604"/>
        <item x="66"/>
        <item x="223"/>
        <item x="697"/>
        <item x="627"/>
        <item x="420"/>
        <item x="469"/>
        <item x="698"/>
        <item x="117"/>
        <item x="546"/>
        <item x="696"/>
        <item x="379"/>
        <item x="466"/>
        <item x="747"/>
        <item x="403"/>
        <item x="621"/>
        <item x="313"/>
        <item x="430"/>
        <item x="237"/>
        <item x="231"/>
        <item x="371"/>
        <item x="620"/>
        <item x="353"/>
        <item x="719"/>
        <item x="674"/>
        <item x="610"/>
        <item x="521"/>
        <item x="559"/>
        <item x="254"/>
        <item x="413"/>
        <item x="703"/>
        <item x="79"/>
        <item x="209"/>
        <item x="632"/>
        <item x="468"/>
        <item x="602"/>
        <item x="429"/>
        <item x="708"/>
        <item x="675"/>
        <item x="255"/>
        <item x="746"/>
        <item x="120"/>
        <item x="736"/>
        <item x="472"/>
        <item x="726"/>
        <item x="738"/>
        <item x="380"/>
        <item x="236"/>
        <item x="317"/>
        <item x="191"/>
        <item x="354"/>
        <item x="608"/>
        <item x="221"/>
        <item x="395"/>
        <item x="730"/>
        <item x="474"/>
        <item x="700"/>
        <item x="573"/>
        <item x="576"/>
        <item x="740"/>
        <item x="651"/>
        <item x="745"/>
        <item x="381"/>
        <item x="524"/>
        <item x="510"/>
        <item x="648"/>
        <item x="489"/>
        <item x="714"/>
        <item x="352"/>
        <item x="633"/>
        <item x="507"/>
        <item x="170"/>
        <item x="327"/>
        <item x="178"/>
        <item x="447"/>
        <item x="299"/>
        <item x="3"/>
        <item x="326"/>
        <item x="779"/>
        <item x="647"/>
        <item x="761"/>
        <item x="508"/>
        <item x="479"/>
        <item x="748"/>
        <item x="465"/>
        <item x="487"/>
        <item x="777"/>
        <item x="514"/>
        <item x="488"/>
        <item x="83"/>
        <item x="739"/>
        <item x="82"/>
        <item x="631"/>
        <item x="611"/>
        <item x="763"/>
        <item x="560"/>
        <item x="485"/>
        <item x="168"/>
        <item x="588"/>
        <item x="600"/>
        <item x="729"/>
        <item x="431"/>
        <item x="210"/>
        <item x="298"/>
        <item x="557"/>
        <item x="676"/>
        <item x="706"/>
        <item x="767"/>
        <item x="731"/>
        <item x="471"/>
        <item x="762"/>
        <item x="182"/>
        <item x="685"/>
        <item x="47"/>
        <item x="189"/>
        <item x="523"/>
        <item x="695"/>
        <item x="2"/>
        <item x="705"/>
        <item x="179"/>
        <item x="493"/>
        <item x="492"/>
        <item x="293"/>
        <item x="707"/>
        <item x="591"/>
        <item x="208"/>
        <item x="183"/>
        <item x="230"/>
        <item x="46"/>
        <item x="219"/>
        <item x="273"/>
        <item x="713"/>
        <item x="259"/>
        <item x="476"/>
        <item x="547"/>
        <item x="475"/>
        <item x="405"/>
        <item x="768"/>
        <item x="272"/>
        <item x="522"/>
        <item x="720"/>
        <item x="458"/>
        <item x="220"/>
        <item x="240"/>
        <item x="495"/>
        <item x="578"/>
        <item x="180"/>
        <item x="481"/>
        <item x="494"/>
        <item x="749"/>
        <item x="525"/>
        <item x="718"/>
        <item x="224"/>
        <item x="690"/>
        <item x="404"/>
        <item x="239"/>
        <item x="382"/>
        <item x="732"/>
        <item x="184"/>
        <item x="355"/>
        <item x="406"/>
        <item x="122"/>
        <item x="225"/>
        <item x="692"/>
        <item x="161"/>
        <item x="300"/>
        <item x="693"/>
        <item x="328"/>
        <item x="162"/>
        <item x="200"/>
        <item x="710"/>
        <item x="84"/>
        <item x="496"/>
        <item x="4"/>
        <item x="274"/>
        <item x="460"/>
        <item x="48"/>
        <item x="199"/>
        <item x="459"/>
        <item x="694"/>
        <item x="241"/>
        <item x="163"/>
        <item x="461"/>
        <item x="201"/>
        <item x="0"/>
      </items>
    </pivotField>
    <pivotField axis="axisRow" compact="0" outline="0" showAll="0" defaultSubtotal="0">
      <items count="327">
        <item x="52"/>
        <item x="9"/>
        <item x="72"/>
        <item x="7"/>
        <item x="31"/>
        <item x="34"/>
        <item x="8"/>
        <item x="5"/>
        <item x="17"/>
        <item x="74"/>
        <item x="32"/>
        <item x="44"/>
        <item x="37"/>
        <item x="49"/>
        <item x="101"/>
        <item x="65"/>
        <item x="14"/>
        <item x="30"/>
        <item x="83"/>
        <item x="100"/>
        <item x="64"/>
        <item x="73"/>
        <item x="59"/>
        <item x="45"/>
        <item x="19"/>
        <item x="113"/>
        <item x="1"/>
        <item x="36"/>
        <item x="164"/>
        <item x="38"/>
        <item x="54"/>
        <item x="76"/>
        <item x="123"/>
        <item x="10"/>
        <item x="28"/>
        <item x="60"/>
        <item x="180"/>
        <item x="176"/>
        <item x="21"/>
        <item x="91"/>
        <item x="6"/>
        <item x="78"/>
        <item x="84"/>
        <item x="26"/>
        <item x="27"/>
        <item x="125"/>
        <item x="163"/>
        <item x="189"/>
        <item x="149"/>
        <item x="102"/>
        <item x="221"/>
        <item x="16"/>
        <item x="71"/>
        <item x="43"/>
        <item x="94"/>
        <item x="214"/>
        <item x="98"/>
        <item x="20"/>
        <item x="22"/>
        <item x="18"/>
        <item x="183"/>
        <item x="93"/>
        <item x="53"/>
        <item x="270"/>
        <item x="103"/>
        <item x="55"/>
        <item x="139"/>
        <item x="197"/>
        <item x="169"/>
        <item x="171"/>
        <item x="82"/>
        <item x="81"/>
        <item x="187"/>
        <item x="280"/>
        <item x="148"/>
        <item x="33"/>
        <item x="145"/>
        <item x="63"/>
        <item x="12"/>
        <item x="95"/>
        <item x="127"/>
        <item x="62"/>
        <item x="35"/>
        <item x="25"/>
        <item x="47"/>
        <item x="85"/>
        <item x="51"/>
        <item x="77"/>
        <item x="15"/>
        <item x="220"/>
        <item x="298"/>
        <item x="92"/>
        <item x="157"/>
        <item x="61"/>
        <item x="267"/>
        <item x="29"/>
        <item x="289"/>
        <item x="199"/>
        <item x="80"/>
        <item x="13"/>
        <item x="50"/>
        <item x="195"/>
        <item x="87"/>
        <item x="182"/>
        <item x="122"/>
        <item x="313"/>
        <item x="58"/>
        <item x="248"/>
        <item x="97"/>
        <item x="242"/>
        <item x="323"/>
        <item x="75"/>
        <item x="181"/>
        <item x="223"/>
        <item x="99"/>
        <item x="118"/>
        <item x="222"/>
        <item x="288"/>
        <item x="217"/>
        <item x="86"/>
        <item x="24"/>
        <item x="213"/>
        <item x="226"/>
        <item x="275"/>
        <item x="144"/>
        <item x="178"/>
        <item x="177"/>
        <item x="240"/>
        <item x="271"/>
        <item x="39"/>
        <item x="218"/>
        <item x="120"/>
        <item x="66"/>
        <item x="198"/>
        <item x="159"/>
        <item x="46"/>
        <item x="269"/>
        <item x="209"/>
        <item x="114"/>
        <item x="160"/>
        <item x="89"/>
        <item x="260"/>
        <item x="206"/>
        <item x="11"/>
        <item x="48"/>
        <item x="281"/>
        <item x="57"/>
        <item x="282"/>
        <item x="235"/>
        <item x="216"/>
        <item x="312"/>
        <item x="202"/>
        <item x="179"/>
        <item x="146"/>
        <item x="314"/>
        <item x="283"/>
        <item x="124"/>
        <item x="132"/>
        <item x="112"/>
        <item x="67"/>
        <item x="208"/>
        <item x="141"/>
        <item x="190"/>
        <item x="126"/>
        <item x="194"/>
        <item x="96"/>
        <item x="186"/>
        <item x="201"/>
        <item x="285"/>
        <item x="262"/>
        <item x="273"/>
        <item x="151"/>
        <item x="310"/>
        <item x="211"/>
        <item x="274"/>
        <item x="215"/>
        <item x="115"/>
        <item x="224"/>
        <item x="170"/>
        <item x="138"/>
        <item x="200"/>
        <item x="311"/>
        <item x="266"/>
        <item x="134"/>
        <item x="268"/>
        <item x="326"/>
        <item x="265"/>
        <item x="152"/>
        <item x="191"/>
        <item x="165"/>
        <item x="140"/>
        <item x="257"/>
        <item x="251"/>
        <item x="108"/>
        <item x="243"/>
        <item x="278"/>
        <item x="150"/>
        <item x="252"/>
        <item x="307"/>
        <item x="324"/>
        <item x="290"/>
        <item x="264"/>
        <item x="204"/>
        <item x="315"/>
        <item x="119"/>
        <item x="255"/>
        <item x="287"/>
        <item x="293"/>
        <item x="234"/>
        <item x="162"/>
        <item x="111"/>
        <item x="3"/>
        <item x="79"/>
        <item x="184"/>
        <item x="292"/>
        <item x="259"/>
        <item x="277"/>
        <item x="279"/>
        <item x="137"/>
        <item x="284"/>
        <item x="303"/>
        <item x="219"/>
        <item x="69"/>
        <item x="308"/>
        <item x="300"/>
        <item x="276"/>
        <item x="207"/>
        <item x="261"/>
        <item x="291"/>
        <item x="286"/>
        <item x="158"/>
        <item x="174"/>
        <item x="192"/>
        <item x="325"/>
        <item x="23"/>
        <item x="319"/>
        <item x="272"/>
        <item x="88"/>
        <item x="320"/>
        <item x="210"/>
        <item x="203"/>
        <item x="241"/>
        <item x="188"/>
        <item x="230"/>
        <item x="254"/>
        <item x="322"/>
        <item x="136"/>
        <item x="128"/>
        <item x="258"/>
        <item x="250"/>
        <item x="41"/>
        <item x="110"/>
        <item x="317"/>
        <item x="233"/>
        <item x="196"/>
        <item x="263"/>
        <item x="316"/>
        <item x="153"/>
        <item x="236"/>
        <item x="256"/>
        <item x="56"/>
        <item x="147"/>
        <item x="117"/>
        <item x="245"/>
        <item x="109"/>
        <item x="68"/>
        <item x="249"/>
        <item x="302"/>
        <item x="304"/>
        <item x="212"/>
        <item x="232"/>
        <item x="173"/>
        <item x="121"/>
        <item x="172"/>
        <item x="2"/>
        <item x="167"/>
        <item x="107"/>
        <item x="301"/>
        <item x="225"/>
        <item x="231"/>
        <item x="239"/>
        <item x="238"/>
        <item x="161"/>
        <item x="133"/>
        <item x="321"/>
        <item x="143"/>
        <item x="135"/>
        <item x="246"/>
        <item x="294"/>
        <item x="155"/>
        <item x="205"/>
        <item x="166"/>
        <item x="90"/>
        <item x="318"/>
        <item x="40"/>
        <item x="306"/>
        <item x="193"/>
        <item x="253"/>
        <item x="299"/>
        <item x="244"/>
        <item x="175"/>
        <item x="309"/>
        <item x="185"/>
        <item x="154"/>
        <item x="116"/>
        <item x="296"/>
        <item x="70"/>
        <item x="247"/>
        <item x="105"/>
        <item x="305"/>
        <item x="4"/>
        <item x="295"/>
        <item x="104"/>
        <item x="168"/>
        <item x="42"/>
        <item x="156"/>
        <item x="228"/>
        <item x="237"/>
        <item x="142"/>
        <item x="130"/>
        <item x="297"/>
        <item x="227"/>
        <item x="106"/>
        <item x="229"/>
        <item x="129"/>
        <item x="131"/>
        <item x="0"/>
      </items>
    </pivotField>
    <pivotField compact="0" outline="0" subtotalTop="0" showAll="0" defaultSubtotal="0"/>
    <pivotField axis="axisRow" compact="0" outline="0" showAll="0" defaultSubtotal="0">
      <items count="1230">
        <item x="9"/>
        <item x="816"/>
        <item x="1130"/>
        <item x="517"/>
        <item x="326"/>
        <item x="631"/>
        <item x="474"/>
        <item x="363"/>
        <item x="554"/>
        <item x="154"/>
        <item x="179"/>
        <item x="533"/>
        <item x="170"/>
        <item x="805"/>
        <item x="1051"/>
        <item x="851"/>
        <item x="477"/>
        <item x="341"/>
        <item x="23"/>
        <item x="221"/>
        <item x="118"/>
        <item x="8"/>
        <item x="1057"/>
        <item x="1216"/>
        <item x="168"/>
        <item x="201"/>
        <item x="1181"/>
        <item x="173"/>
        <item x="36"/>
        <item x="304"/>
        <item x="302"/>
        <item x="1163"/>
        <item x="418"/>
        <item x="913"/>
        <item x="703"/>
        <item x="623"/>
        <item x="835"/>
        <item x="1017"/>
        <item x="11"/>
        <item x="323"/>
        <item x="94"/>
        <item x="1201"/>
        <item x="1199"/>
        <item x="620"/>
        <item x="220"/>
        <item x="57"/>
        <item x="1093"/>
        <item x="22"/>
        <item x="1111"/>
        <item x="17"/>
        <item x="1060"/>
        <item x="494"/>
        <item x="996"/>
        <item x="885"/>
        <item x="284"/>
        <item x="1148"/>
        <item x="1165"/>
        <item x="136"/>
        <item x="38"/>
        <item x="1182"/>
        <item x="752"/>
        <item x="437"/>
        <item x="113"/>
        <item x="998"/>
        <item x="832"/>
        <item x="769"/>
        <item x="138"/>
        <item x="1166"/>
        <item x="643"/>
        <item x="151"/>
        <item x="1033"/>
        <item x="970"/>
        <item x="266"/>
        <item x="514"/>
        <item x="396"/>
        <item x="358"/>
        <item x="240"/>
        <item x="1020"/>
        <item x="736"/>
        <item x="1123"/>
        <item x="1203"/>
        <item x="1218"/>
        <item x="553"/>
        <item x="95"/>
        <item x="551"/>
        <item x="1054"/>
        <item x="18"/>
        <item x="198"/>
        <item x="260"/>
        <item x="844"/>
        <item x="700"/>
        <item x="376"/>
        <item x="1074"/>
        <item x="953"/>
        <item x="69"/>
        <item x="785"/>
        <item x="662"/>
        <item x="868"/>
        <item x="1184"/>
        <item x="733"/>
        <item x="516"/>
        <item x="204"/>
        <item x="1078"/>
        <item x="471"/>
        <item x="1129"/>
        <item x="140"/>
        <item x="167"/>
        <item x="1052"/>
        <item x="783"/>
        <item x="803"/>
        <item x="473"/>
        <item x="29"/>
        <item x="771"/>
        <item x="35"/>
        <item x="1026"/>
        <item x="866"/>
        <item x="597"/>
        <item x="55"/>
        <item x="625"/>
        <item x="360"/>
        <item x="433"/>
        <item x="6"/>
        <item x="1146"/>
        <item x="261"/>
        <item x="644"/>
        <item x="1095"/>
        <item x="321"/>
        <item x="812"/>
        <item x="483"/>
        <item x="1096"/>
        <item x="1104"/>
        <item x="1127"/>
        <item x="322"/>
        <item x="439"/>
        <item x="568"/>
        <item x="377"/>
        <item x="97"/>
        <item x="774"/>
        <item x="909"/>
        <item x="921"/>
        <item x="200"/>
        <item x="584"/>
        <item x="440"/>
        <item x="219"/>
        <item x="106"/>
        <item x="300"/>
        <item x="361"/>
        <item x="638"/>
        <item x="217"/>
        <item x="578"/>
        <item x="401"/>
        <item x="561"/>
        <item x="1014"/>
        <item x="980"/>
        <item x="25"/>
        <item x="96"/>
        <item x="303"/>
        <item x="32"/>
        <item x="30"/>
        <item x="791"/>
        <item x="493"/>
        <item x="523"/>
        <item x="1019"/>
        <item x="811"/>
        <item x="943"/>
        <item x="481"/>
        <item x="694"/>
        <item x="175"/>
        <item x="77"/>
        <item x="1161"/>
        <item x="907"/>
        <item x="210"/>
        <item x="559"/>
        <item x="1210"/>
        <item x="830"/>
        <item x="1168"/>
        <item x="236"/>
        <item x="34"/>
        <item x="950"/>
        <item x="398"/>
        <item x="750"/>
        <item x="1098"/>
        <item x="339"/>
        <item x="587"/>
        <item x="1036"/>
        <item x="526"/>
        <item x="359"/>
        <item x="1178"/>
        <item x="146"/>
        <item x="1031"/>
        <item x="74"/>
        <item x="355"/>
        <item x="972"/>
        <item x="1067"/>
        <item x="117"/>
        <item x="672"/>
        <item x="831"/>
        <item x="52"/>
        <item x="823"/>
        <item x="194"/>
        <item x="242"/>
        <item x="946"/>
        <item x="590"/>
        <item x="974"/>
        <item x="253"/>
        <item x="131"/>
        <item x="735"/>
        <item x="13"/>
        <item x="144"/>
        <item x="756"/>
        <item x="447"/>
        <item x="565"/>
        <item x="701"/>
        <item x="325"/>
        <item x="490"/>
        <item x="295"/>
        <item x="598"/>
        <item x="1056"/>
        <item x="171"/>
        <item x="772"/>
        <item x="849"/>
        <item x="777"/>
        <item x="193"/>
        <item x="1189"/>
        <item x="455"/>
        <item x="1003"/>
        <item x="743"/>
        <item x="369"/>
        <item x="335"/>
        <item x="910"/>
        <item x="541"/>
        <item x="264"/>
        <item x="115"/>
        <item x="1072"/>
        <item x="573"/>
        <item x="659"/>
        <item x="841"/>
        <item x="378"/>
        <item x="1059"/>
        <item x="1167"/>
        <item x="804"/>
        <item x="633"/>
        <item x="680"/>
        <item x="367"/>
        <item x="72"/>
        <item x="825"/>
        <item x="834"/>
        <item x="45"/>
        <item x="407"/>
        <item x="1223"/>
        <item x="510"/>
        <item x="1132"/>
        <item x="600"/>
        <item x="1174"/>
        <item x="64"/>
        <item x="417"/>
        <item x="806"/>
        <item x="16"/>
        <item x="1120"/>
        <item x="1077"/>
        <item x="436"/>
        <item x="718"/>
        <item x="687"/>
        <item x="469"/>
        <item x="531"/>
        <item x="357"/>
        <item x="870"/>
        <item x="665"/>
        <item x="1204"/>
        <item x="975"/>
        <item x="624"/>
        <item x="126"/>
        <item x="5"/>
        <item x="286"/>
        <item x="288"/>
        <item x="320"/>
        <item x="543"/>
        <item x="878"/>
        <item x="263"/>
        <item x="674"/>
        <item x="15"/>
        <item x="945"/>
        <item x="626"/>
        <item x="99"/>
        <item x="647"/>
        <item x="353"/>
        <item x="287"/>
        <item x="1015"/>
        <item x="239"/>
        <item x="169"/>
        <item x="328"/>
        <item x="556"/>
        <item x="1157"/>
        <item x="698"/>
        <item x="748"/>
        <item x="1030"/>
        <item x="731"/>
        <item x="235"/>
        <item x="1022"/>
        <item x="1139"/>
        <item x="195"/>
        <item x="262"/>
        <item x="306"/>
        <item x="1101"/>
        <item x="595"/>
        <item x="1221"/>
        <item x="283"/>
        <item x="197"/>
        <item x="161"/>
        <item x="883"/>
        <item x="137"/>
        <item x="139"/>
        <item x="630"/>
        <item x="10"/>
        <item x="666"/>
        <item x="669"/>
        <item x="773"/>
        <item x="780"/>
        <item x="374"/>
        <item x="758"/>
        <item x="218"/>
        <item x="281"/>
        <item x="726"/>
        <item x="434"/>
        <item x="1185"/>
        <item x="664"/>
        <item x="555"/>
        <item x="495"/>
        <item x="441"/>
        <item x="621"/>
        <item x="982"/>
        <item x="778"/>
        <item x="180"/>
        <item x="1208"/>
        <item x="414"/>
        <item x="766"/>
        <item x="230"/>
        <item x="54"/>
        <item x="737"/>
        <item x="354"/>
        <item x="1110"/>
        <item x="709"/>
        <item x="244"/>
        <item x="393"/>
        <item x="642"/>
        <item x="315"/>
        <item x="475"/>
        <item x="564"/>
        <item x="250"/>
        <item x="1195"/>
        <item x="324"/>
        <item x="327"/>
        <item x="209"/>
        <item x="918"/>
        <item x="476"/>
        <item x="108"/>
        <item x="702"/>
        <item x="14"/>
        <item x="837"/>
        <item x="723"/>
        <item x="445"/>
        <item x="153"/>
        <item x="59"/>
        <item x="560"/>
        <item x="399"/>
        <item x="468"/>
        <item x="892"/>
        <item x="667"/>
        <item x="98"/>
        <item x="911"/>
        <item x="1039"/>
        <item x="839"/>
        <item x="734"/>
        <item x="1205"/>
        <item x="853"/>
        <item x="640"/>
        <item x="411"/>
        <item x="502"/>
        <item x="116"/>
        <item x="395"/>
        <item x="545"/>
        <item x="70"/>
        <item x="886"/>
        <item x="583"/>
        <item x="738"/>
        <item x="708"/>
        <item x="203"/>
        <item x="875"/>
        <item x="1144"/>
        <item x="754"/>
        <item x="53"/>
        <item x="412"/>
        <item x="871"/>
        <item x="809"/>
        <item x="690"/>
        <item x="1226"/>
        <item x="663"/>
        <item x="602"/>
        <item x="983"/>
        <item x="519"/>
        <item x="65"/>
        <item x="730"/>
        <item x="741"/>
        <item x="506"/>
        <item x="619"/>
        <item x="530"/>
        <item x="51"/>
        <item x="714"/>
        <item x="588"/>
        <item x="511"/>
        <item x="400"/>
        <item x="747"/>
        <item x="60"/>
        <item x="929"/>
        <item x="1021"/>
        <item x="237"/>
        <item x="482"/>
        <item x="539"/>
        <item x="105"/>
        <item x="1217"/>
        <item x="768"/>
        <item x="58"/>
        <item x="470"/>
        <item x="1046"/>
        <item x="807"/>
        <item x="275"/>
        <item x="985"/>
        <item x="1001"/>
        <item x="12"/>
        <item x="299"/>
        <item x="102"/>
        <item x="589"/>
        <item x="794"/>
        <item x="770"/>
        <item x="613"/>
        <item x="692"/>
        <item x="739"/>
        <item x="710"/>
        <item x="977"/>
        <item x="499"/>
        <item x="704"/>
        <item x="435"/>
        <item x="101"/>
        <item x="270"/>
        <item x="1209"/>
        <item x="83"/>
        <item x="362"/>
        <item x="594"/>
        <item x="285"/>
        <item x="1147"/>
        <item x="717"/>
        <item x="174"/>
        <item x="461"/>
        <item x="1064"/>
        <item x="668"/>
        <item x="19"/>
        <item x="576"/>
        <item x="504"/>
        <item x="721"/>
        <item x="1136"/>
        <item x="903"/>
        <item x="890"/>
        <item x="550"/>
        <item x="932"/>
        <item x="251"/>
        <item x="183"/>
        <item x="1187"/>
        <item x="800"/>
        <item x="165"/>
        <item x="446"/>
        <item x="1097"/>
        <item x="848"/>
        <item x="368"/>
        <item x="652"/>
        <item x="443"/>
        <item x="91"/>
        <item x="246"/>
        <item x="457"/>
        <item x="1058"/>
        <item x="81"/>
        <item x="73"/>
        <item x="847"/>
        <item x="925"/>
        <item x="724"/>
        <item x="43"/>
        <item x="767"/>
        <item x="978"/>
        <item x="431"/>
        <item x="742"/>
        <item x="685"/>
        <item x="869"/>
        <item x="208"/>
        <item x="607"/>
        <item x="976"/>
        <item x="249"/>
        <item x="833"/>
        <item x="492"/>
        <item x="406"/>
        <item x="852"/>
        <item x="394"/>
        <item x="958"/>
        <item x="904"/>
        <item x="1050"/>
        <item x="650"/>
        <item x="364"/>
        <item x="425"/>
        <item x="1102"/>
        <item x="1158"/>
        <item x="873"/>
        <item x="390"/>
        <item x="311"/>
        <item x="145"/>
        <item x="422"/>
        <item x="160"/>
        <item x="93"/>
        <item x="537"/>
        <item x="1133"/>
        <item x="1113"/>
        <item x="641"/>
        <item x="1183"/>
        <item x="205"/>
        <item x="1106"/>
        <item x="1061"/>
        <item x="416"/>
        <item x="681"/>
        <item x="1055"/>
        <item x="549"/>
        <item x="464"/>
        <item x="1196"/>
        <item x="872"/>
        <item x="349"/>
        <item x="821"/>
        <item x="84"/>
        <item x="673"/>
        <item x="1089"/>
        <item x="373"/>
        <item x="1169"/>
        <item x="1062"/>
        <item x="518"/>
        <item x="1202"/>
        <item x="340"/>
        <item x="682"/>
        <item x="732"/>
        <item x="496"/>
        <item x="955"/>
        <item x="313"/>
        <item x="1071"/>
        <item x="1193"/>
        <item x="40"/>
        <item x="192"/>
        <item x="1018"/>
        <item x="428"/>
        <item x="670"/>
        <item x="187"/>
        <item x="1171"/>
        <item x="632"/>
        <item x="727"/>
        <item x="89"/>
        <item x="1076"/>
        <item x="1037"/>
        <item x="1138"/>
        <item x="268"/>
        <item x="1134"/>
        <item x="924"/>
        <item x="1164"/>
        <item x="397"/>
        <item x="808"/>
        <item x="763"/>
        <item x="294"/>
        <item x="658"/>
        <item x="1121"/>
        <item x="789"/>
        <item x="966"/>
        <item x="525"/>
        <item x="7"/>
        <item x="749"/>
        <item x="817"/>
        <item x="334"/>
        <item x="375"/>
        <item x="124"/>
        <item x="128"/>
        <item x="26"/>
        <item x="206"/>
        <item x="1082"/>
        <item x="129"/>
        <item x="592"/>
        <item x="188"/>
        <item x="1128"/>
        <item x="465"/>
        <item x="291"/>
        <item x="344"/>
        <item x="134"/>
        <item x="1094"/>
        <item x="1126"/>
        <item x="1034"/>
        <item x="915"/>
        <item x="1152"/>
        <item x="135"/>
        <item x="330"/>
        <item x="245"/>
        <item x="104"/>
        <item x="442"/>
        <item x="196"/>
        <item x="1172"/>
        <item x="207"/>
        <item x="586"/>
        <item x="387"/>
        <item x="1075"/>
        <item x="928"/>
        <item x="24"/>
        <item x="917"/>
        <item x="939"/>
        <item x="969"/>
        <item x="421"/>
        <item x="836"/>
        <item x="61"/>
        <item x="606"/>
        <item x="451"/>
        <item x="47"/>
        <item x="857"/>
        <item x="1024"/>
        <item x="1116"/>
        <item x="1004"/>
        <item x="1080"/>
        <item x="182"/>
        <item x="991"/>
        <item x="713"/>
        <item x="223"/>
        <item x="580"/>
        <item x="350"/>
        <item x="813"/>
        <item x="654"/>
        <item x="846"/>
        <item x="382"/>
        <item x="888"/>
        <item x="615"/>
        <item x="798"/>
        <item x="247"/>
        <item x="333"/>
        <item x="513"/>
        <item x="1141"/>
        <item x="85"/>
        <item x="391"/>
        <item x="775"/>
        <item x="156"/>
        <item x="827"/>
        <item x="661"/>
        <item x="1023"/>
        <item x="944"/>
        <item x="293"/>
        <item x="405"/>
        <item x="790"/>
        <item x="31"/>
        <item x="997"/>
        <item x="762"/>
        <item x="1011"/>
        <item x="1108"/>
        <item x="163"/>
        <item x="290"/>
        <item x="979"/>
        <item x="1002"/>
        <item x="689"/>
        <item x="202"/>
        <item x="248"/>
        <item x="801"/>
        <item x="627"/>
        <item x="458"/>
        <item x="225"/>
        <item x="62"/>
        <item x="515"/>
        <item x="610"/>
        <item x="971"/>
        <item x="78"/>
        <item x="100"/>
        <item x="509"/>
        <item x="2"/>
        <item x="814"/>
        <item x="570"/>
        <item x="103"/>
        <item x="384"/>
        <item x="450"/>
        <item x="1007"/>
        <item x="867"/>
        <item x="757"/>
        <item x="720"/>
        <item x="938"/>
        <item x="289"/>
        <item x="176"/>
        <item x="498"/>
        <item x="380"/>
        <item x="993"/>
        <item x="820"/>
        <item x="552"/>
        <item x="46"/>
        <item x="999"/>
        <item x="133"/>
        <item x="655"/>
        <item x="686"/>
        <item x="282"/>
        <item x="927"/>
        <item x="1099"/>
        <item x="520"/>
        <item x="535"/>
        <item x="660"/>
        <item x="317"/>
        <item x="172"/>
        <item x="189"/>
        <item x="863"/>
        <item x="141"/>
        <item x="1047"/>
        <item x="728"/>
        <item x="1207"/>
        <item x="900"/>
        <item x="796"/>
        <item x="524"/>
        <item x="981"/>
        <item x="746"/>
        <item x="273"/>
        <item x="296"/>
        <item x="162"/>
        <item x="142"/>
        <item x="992"/>
        <item x="711"/>
        <item x="365"/>
        <item x="1153"/>
        <item x="1038"/>
        <item x="331"/>
        <item x="634"/>
        <item x="675"/>
        <item x="277"/>
        <item x="536"/>
        <item x="905"/>
        <item x="1135"/>
        <item x="432"/>
        <item x="329"/>
        <item x="572"/>
        <item x="231"/>
        <item x="233"/>
        <item x="828"/>
        <item x="1214"/>
        <item x="462"/>
        <item x="1010"/>
        <item x="914"/>
        <item x="347"/>
        <item x="1065"/>
        <item x="942"/>
        <item x="920"/>
        <item x="147"/>
        <item x="745"/>
        <item x="1087"/>
        <item x="429"/>
        <item x="424"/>
        <item x="1012"/>
        <item x="899"/>
        <item x="1044"/>
        <item x="601"/>
        <item x="646"/>
        <item x="845"/>
        <item x="272"/>
        <item x="898"/>
        <item x="484"/>
        <item x="755"/>
        <item x="787"/>
        <item x="1190"/>
        <item x="793"/>
        <item x="1105"/>
        <item x="678"/>
        <item x="987"/>
        <item x="908"/>
        <item x="336"/>
        <item x="265"/>
        <item x="538"/>
        <item x="527"/>
        <item x="385"/>
        <item x="1081"/>
        <item x="33"/>
        <item x="413"/>
        <item x="1176"/>
        <item x="1159"/>
        <item x="1118"/>
        <item x="278"/>
        <item x="107"/>
        <item x="157"/>
        <item x="994"/>
        <item x="901"/>
        <item x="351"/>
        <item x="56"/>
        <item x="822"/>
        <item x="1090"/>
        <item x="931"/>
        <item x="478"/>
        <item x="880"/>
        <item x="699"/>
        <item x="1035"/>
        <item x="882"/>
        <item x="318"/>
        <item x="764"/>
        <item x="254"/>
        <item x="611"/>
        <item x="797"/>
        <item x="656"/>
        <item x="243"/>
        <item x="20"/>
        <item x="211"/>
        <item x="843"/>
        <item x="232"/>
        <item x="877"/>
        <item x="696"/>
        <item x="579"/>
        <item x="596"/>
        <item x="637"/>
        <item x="1107"/>
        <item x="472"/>
        <item x="612"/>
        <item x="121"/>
        <item x="1213"/>
        <item x="269"/>
        <item x="571"/>
        <item x="653"/>
        <item x="1027"/>
        <item x="408"/>
        <item x="88"/>
        <item x="1083"/>
        <item x="760"/>
        <item x="964"/>
        <item x="427"/>
        <item x="1043"/>
        <item x="989"/>
        <item x="792"/>
        <item x="501"/>
        <item x="356"/>
        <item x="316"/>
        <item x="534"/>
        <item x="448"/>
        <item x="276"/>
        <item x="569"/>
        <item x="460"/>
        <item x="1150"/>
        <item x="308"/>
        <item x="956"/>
        <item x="864"/>
        <item x="1114"/>
        <item x="488"/>
        <item x="815"/>
        <item x="292"/>
        <item x="861"/>
        <item x="818"/>
        <item x="48"/>
        <item x="952"/>
        <item x="862"/>
        <item x="940"/>
        <item x="963"/>
        <item x="765"/>
        <item x="1170"/>
        <item x="256"/>
        <item x="581"/>
        <item x="1151"/>
        <item x="274"/>
        <item x="614"/>
        <item x="934"/>
        <item x="826"/>
        <item x="1084"/>
        <item x="782"/>
        <item x="1025"/>
        <item x="923"/>
        <item x="919"/>
        <item x="92"/>
        <item x="314"/>
        <item x="1117"/>
        <item x="1040"/>
        <item x="591"/>
        <item x="1115"/>
        <item x="603"/>
        <item x="544"/>
        <item x="529"/>
        <item x="1041"/>
        <item x="894"/>
        <item x="238"/>
        <item x="1142"/>
        <item x="21"/>
        <item x="386"/>
        <item x="566"/>
        <item x="876"/>
        <item x="679"/>
        <item x="936"/>
        <item x="388"/>
        <item x="479"/>
        <item x="695"/>
        <item x="66"/>
        <item x="528"/>
        <item x="1068"/>
        <item x="906"/>
        <item x="27"/>
        <item x="922"/>
        <item x="28"/>
        <item x="257"/>
        <item x="532"/>
        <item x="683"/>
        <item x="567"/>
        <item x="466"/>
        <item x="1198"/>
        <item x="86"/>
        <item x="988"/>
        <item x="305"/>
        <item x="1008"/>
        <item x="109"/>
        <item x="463"/>
        <item x="63"/>
        <item x="3"/>
        <item x="926"/>
        <item x="252"/>
        <item x="487"/>
        <item x="491"/>
        <item x="916"/>
        <item x="959"/>
        <item x="954"/>
        <item x="838"/>
        <item x="332"/>
        <item x="902"/>
        <item x="1086"/>
        <item x="897"/>
        <item x="370"/>
        <item x="229"/>
        <item x="799"/>
        <item x="420"/>
        <item x="705"/>
        <item x="346"/>
        <item x="722"/>
        <item x="1197"/>
        <item x="639"/>
        <item x="691"/>
        <item x="1005"/>
        <item x="984"/>
        <item x="651"/>
        <item x="392"/>
        <item x="860"/>
        <item x="649"/>
        <item x="786"/>
        <item x="1045"/>
        <item x="546"/>
        <item x="937"/>
        <item x="795"/>
        <item x="44"/>
        <item x="1160"/>
        <item x="859"/>
        <item x="114"/>
        <item x="164"/>
        <item x="744"/>
        <item x="1143"/>
        <item x="178"/>
        <item x="415"/>
        <item x="865"/>
        <item x="725"/>
        <item x="941"/>
        <item x="1175"/>
        <item x="881"/>
        <item x="856"/>
        <item x="948"/>
        <item x="577"/>
        <item x="1188"/>
        <item x="1013"/>
        <item x="1154"/>
        <item x="1100"/>
        <item x="39"/>
        <item x="858"/>
        <item x="548"/>
        <item x="1048"/>
        <item x="280"/>
        <item x="617"/>
        <item x="227"/>
        <item x="123"/>
        <item x="143"/>
        <item x="1227"/>
        <item x="403"/>
        <item x="430"/>
        <item x="190"/>
        <item x="884"/>
        <item x="688"/>
        <item x="426"/>
        <item x="879"/>
        <item x="1179"/>
        <item x="1088"/>
        <item x="850"/>
        <item x="467"/>
        <item x="990"/>
        <item x="224"/>
        <item x="71"/>
        <item x="1156"/>
        <item x="810"/>
        <item x="842"/>
        <item x="127"/>
        <item x="616"/>
        <item x="1192"/>
        <item x="1228"/>
        <item x="1122"/>
        <item x="1145"/>
        <item x="781"/>
        <item x="159"/>
        <item x="366"/>
        <item x="729"/>
        <item x="152"/>
        <item x="186"/>
        <item x="505"/>
        <item x="829"/>
        <item x="962"/>
        <item x="967"/>
        <item x="348"/>
        <item x="352"/>
        <item x="563"/>
        <item x="419"/>
        <item x="1063"/>
        <item x="75"/>
        <item x="67"/>
        <item x="381"/>
        <item x="1092"/>
        <item x="629"/>
        <item x="76"/>
        <item x="973"/>
        <item x="542"/>
        <item x="389"/>
        <item x="130"/>
        <item x="1194"/>
        <item x="87"/>
        <item x="310"/>
        <item x="453"/>
        <item x="312"/>
        <item x="965"/>
        <item x="1191"/>
        <item x="438"/>
        <item x="319"/>
        <item x="158"/>
        <item x="547"/>
        <item x="402"/>
        <item x="49"/>
        <item x="503"/>
        <item x="423"/>
        <item x="4"/>
        <item x="891"/>
        <item x="716"/>
        <item x="191"/>
        <item x="459"/>
        <item x="110"/>
        <item x="1119"/>
        <item x="1222"/>
        <item x="1049"/>
        <item x="80"/>
        <item x="582"/>
        <item x="1155"/>
        <item x="657"/>
        <item x="1"/>
        <item x="82"/>
        <item x="185"/>
        <item x="671"/>
        <item x="1085"/>
        <item x="1131"/>
        <item x="309"/>
        <item x="1211"/>
        <item x="761"/>
        <item x="371"/>
        <item x="228"/>
        <item x="199"/>
        <item x="125"/>
        <item x="712"/>
        <item x="1109"/>
        <item x="715"/>
        <item x="697"/>
        <item x="342"/>
        <item x="383"/>
        <item x="1212"/>
        <item x="874"/>
        <item x="1173"/>
        <item x="1032"/>
        <item x="1140"/>
        <item x="214"/>
        <item x="887"/>
        <item x="1028"/>
        <item x="307"/>
        <item x="1137"/>
        <item x="574"/>
        <item x="485"/>
        <item x="995"/>
        <item x="234"/>
        <item x="1224"/>
        <item x="740"/>
        <item x="751"/>
        <item x="79"/>
        <item x="895"/>
        <item x="279"/>
        <item x="456"/>
        <item x="1066"/>
        <item x="444"/>
        <item x="585"/>
        <item x="1070"/>
        <item x="404"/>
        <item x="893"/>
        <item x="122"/>
        <item x="776"/>
        <item x="486"/>
        <item x="784"/>
        <item x="410"/>
        <item x="480"/>
        <item x="1091"/>
        <item x="677"/>
        <item x="896"/>
        <item x="449"/>
        <item x="1162"/>
        <item x="68"/>
        <item x="166"/>
        <item x="1103"/>
        <item x="1177"/>
        <item x="1200"/>
        <item x="618"/>
        <item x="608"/>
        <item x="1029"/>
        <item x="216"/>
        <item x="489"/>
        <item x="575"/>
        <item x="1124"/>
        <item x="343"/>
        <item x="636"/>
        <item x="707"/>
        <item x="297"/>
        <item x="759"/>
        <item x="255"/>
        <item x="604"/>
        <item x="454"/>
        <item x="1225"/>
        <item x="298"/>
        <item x="1073"/>
        <item x="512"/>
        <item x="148"/>
        <item x="1229"/>
        <item x="372"/>
        <item x="824"/>
        <item x="337"/>
        <item x="599"/>
        <item x="562"/>
        <item x="648"/>
        <item x="271"/>
        <item x="508"/>
        <item x="609"/>
        <item x="119"/>
        <item x="120"/>
        <item x="1053"/>
        <item x="935"/>
        <item x="558"/>
        <item x="267"/>
        <item x="951"/>
        <item x="605"/>
        <item x="226"/>
        <item x="912"/>
        <item x="1206"/>
        <item x="645"/>
        <item x="1016"/>
        <item x="184"/>
        <item x="42"/>
        <item x="635"/>
        <item x="933"/>
        <item x="1220"/>
        <item x="37"/>
        <item x="155"/>
        <item x="540"/>
        <item x="241"/>
        <item x="1000"/>
        <item x="840"/>
        <item x="628"/>
        <item x="622"/>
        <item x="222"/>
        <item x="452"/>
        <item x="497"/>
        <item x="1069"/>
        <item x="259"/>
        <item x="968"/>
        <item x="961"/>
        <item x="500"/>
        <item x="947"/>
        <item x="338"/>
        <item x="507"/>
        <item x="181"/>
        <item x="50"/>
        <item x="150"/>
        <item x="522"/>
        <item x="676"/>
        <item x="1042"/>
        <item x="1112"/>
        <item x="112"/>
        <item x="409"/>
        <item x="1009"/>
        <item x="693"/>
        <item x="557"/>
        <item x="177"/>
        <item x="41"/>
        <item x="889"/>
        <item x="345"/>
        <item x="149"/>
        <item x="684"/>
        <item x="753"/>
        <item x="960"/>
        <item x="1186"/>
        <item x="301"/>
        <item x="215"/>
        <item x="1149"/>
        <item x="379"/>
        <item x="1215"/>
        <item x="1079"/>
        <item x="593"/>
        <item x="111"/>
        <item x="819"/>
        <item x="719"/>
        <item x="949"/>
        <item x="258"/>
        <item x="854"/>
        <item x="957"/>
        <item x="930"/>
        <item x="213"/>
        <item x="1125"/>
        <item x="986"/>
        <item x="788"/>
        <item x="132"/>
        <item x="212"/>
        <item x="1219"/>
        <item x="855"/>
        <item x="706"/>
        <item x="90"/>
        <item x="1180"/>
        <item x="779"/>
        <item x="1006"/>
        <item x="521"/>
        <item x="802"/>
        <item x="0"/>
      </items>
    </pivotField>
  </pivotFields>
  <rowFields count="8">
    <field x="2"/>
    <field x="10"/>
    <field x="8"/>
    <field x="7"/>
    <field x="6"/>
    <field x="5"/>
    <field x="3"/>
    <field x="4"/>
  </rowFields>
  <rowItems count="50">
    <i>
      <x/>
      <x v="144"/>
      <x v="8"/>
      <x v="19"/>
      <x v="219"/>
      <x/>
      <x v="776"/>
      <x/>
    </i>
    <i>
      <x v="1"/>
      <x v="369"/>
      <x v="79"/>
      <x v="261"/>
      <x v="119"/>
      <x v="61"/>
      <x v="565"/>
      <x v="379"/>
    </i>
    <i>
      <x v="2"/>
      <x v="746"/>
      <x v="9"/>
      <x v="65"/>
      <x/>
      <x/>
      <x v="896"/>
      <x/>
    </i>
    <i>
      <x v="3"/>
      <x v="1157"/>
      <x v="16"/>
      <x v="240"/>
      <x/>
      <x/>
      <x v="896"/>
      <x/>
    </i>
    <i>
      <x v="4"/>
      <x v="608"/>
      <x v="72"/>
      <x v="332"/>
      <x v="1"/>
      <x v="96"/>
      <x v="62"/>
      <x v="607"/>
    </i>
    <i>
      <x v="5"/>
      <x v="177"/>
      <x v="5"/>
      <x v="14"/>
      <x v="141"/>
      <x/>
      <x v="132"/>
      <x v="611"/>
    </i>
    <i>
      <x v="6"/>
      <x v="460"/>
      <x v="11"/>
      <x v="48"/>
      <x v="46"/>
      <x v="57"/>
      <x/>
      <x v="639"/>
    </i>
    <i>
      <x v="7"/>
      <x v="753"/>
      <x v="61"/>
      <x v="350"/>
      <x v="20"/>
      <x v="60"/>
      <x v="134"/>
      <x v="612"/>
    </i>
    <i>
      <x v="8"/>
      <x v="865"/>
      <x v="140"/>
      <x v="579"/>
      <x v="303"/>
      <x v="11"/>
      <x v="294"/>
      <x v="502"/>
    </i>
    <i>
      <x v="9"/>
      <x v="913"/>
      <x v="42"/>
      <x v="313"/>
      <x v="18"/>
      <x v="44"/>
      <x v="615"/>
      <x v="513"/>
    </i>
    <i>
      <x v="10"/>
      <x v="893"/>
      <x v="71"/>
      <x v="425"/>
      <x v="152"/>
      <x/>
      <x v="711"/>
      <x v="374"/>
    </i>
    <i>
      <x v="11"/>
      <x v="742"/>
      <x v="141"/>
      <x v="540"/>
      <x/>
      <x v="129"/>
      <x v="16"/>
      <x v="485"/>
    </i>
    <i>
      <x v="12"/>
      <x v="891"/>
      <x v="168"/>
      <x v="628"/>
      <x v="61"/>
      <x v="66"/>
      <x v="129"/>
      <x v="601"/>
    </i>
    <i>
      <x v="13"/>
      <x v="768"/>
      <x v="229"/>
      <x v="664"/>
      <x v="58"/>
      <x v="39"/>
      <x v="123"/>
      <x v="616"/>
    </i>
    <i>
      <x v="14"/>
      <x v="442"/>
      <x v="11"/>
      <x v="46"/>
      <x v="659"/>
      <x/>
      <x/>
      <x v="589"/>
    </i>
    <i>
      <x v="15"/>
      <x v="170"/>
      <x v="162"/>
      <x v="356"/>
      <x v="83"/>
      <x v="10"/>
      <x v="514"/>
      <x v="525"/>
    </i>
    <i>
      <x v="16"/>
      <x v="859"/>
      <x v="42"/>
      <x v="300"/>
      <x v="618"/>
      <x/>
      <x v="221"/>
      <x v="219"/>
    </i>
    <i>
      <x v="17"/>
      <x v="1144"/>
      <x v="138"/>
      <x v="674"/>
      <x v="27"/>
      <x v="12"/>
      <x v="231"/>
      <x v="609"/>
    </i>
    <i>
      <x v="18"/>
      <x v="595"/>
      <x v="45"/>
      <x v="227"/>
      <x v="2"/>
      <x v="108"/>
      <x v="25"/>
      <x v="606"/>
    </i>
    <i>
      <x v="19"/>
      <x v="463"/>
      <x v="16"/>
      <x v="69"/>
      <x v="239"/>
      <x/>
      <x v="760"/>
      <x/>
    </i>
    <i>
      <x v="20"/>
      <x v="138"/>
      <x v="118"/>
      <x v="253"/>
      <x v="99"/>
      <x v="16"/>
      <x v="378"/>
      <x v="550"/>
    </i>
    <i>
      <x v="21"/>
      <x v="864"/>
      <x v="28"/>
      <x v="216"/>
      <x v="69"/>
      <x/>
      <x v="793"/>
      <x v="385"/>
    </i>
    <i>
      <x v="22"/>
      <x v="501"/>
      <x v="41"/>
      <x v="182"/>
      <x v="244"/>
      <x v="29"/>
      <x v="69"/>
      <x v="611"/>
    </i>
    <i>
      <x v="23"/>
      <x v="442"/>
      <x v="2"/>
      <x v="11"/>
      <x/>
      <x v="104"/>
      <x v="132"/>
      <x v="563"/>
    </i>
    <i>
      <x v="24"/>
      <x v="731"/>
      <x v="17"/>
      <x v="114"/>
      <x v="141"/>
      <x/>
      <x v="170"/>
      <x v="597"/>
    </i>
    <i>
      <x v="25"/>
      <x v="33"/>
      <x v="21"/>
      <x v="35"/>
      <x v="524"/>
      <x v="59"/>
      <x v="12"/>
      <x v="586"/>
    </i>
    <i>
      <x v="26"/>
      <x v="18"/>
      <x v="1"/>
      <x v="2"/>
      <x v="613"/>
      <x/>
      <x/>
      <x v="611"/>
    </i>
    <i>
      <x v="27"/>
      <x v="229"/>
      <x v="80"/>
      <x v="211"/>
      <x v="344"/>
      <x/>
      <x v="396"/>
      <x v="440"/>
    </i>
    <i>
      <x v="28"/>
      <x v="784"/>
      <x v="155"/>
      <x v="582"/>
      <x v="187"/>
      <x/>
      <x v="273"/>
      <x v="551"/>
    </i>
    <i>
      <x v="29"/>
      <x v="413"/>
      <x v="10"/>
      <x v="40"/>
      <x/>
      <x/>
      <x v="719"/>
      <x v="538"/>
    </i>
    <i>
      <x v="30"/>
      <x v="139"/>
      <x v="179"/>
      <x v="365"/>
      <x v="199"/>
      <x v="21"/>
      <x v="454"/>
      <x v="475"/>
    </i>
    <i>
      <x v="31"/>
      <x v="884"/>
      <x v="206"/>
      <x v="660"/>
      <x v="271"/>
      <x v="63"/>
      <x v="159"/>
      <x v="524"/>
    </i>
    <i>
      <x v="32"/>
      <x v="250"/>
      <x v="23"/>
      <x v="67"/>
      <x v="46"/>
      <x v="67"/>
      <x v="512"/>
      <x v="471"/>
    </i>
    <i>
      <x v="33"/>
      <x v="563"/>
      <x v="81"/>
      <x v="339"/>
      <x v="234"/>
      <x v="30"/>
      <x v="205"/>
      <x v="555"/>
    </i>
    <i>
      <x v="34"/>
      <x v="515"/>
      <x v="45"/>
      <x v="204"/>
      <x v="715"/>
      <x/>
      <x v="108"/>
      <x/>
    </i>
    <i>
      <x v="35"/>
      <x v="361"/>
      <x v="1"/>
      <x v="6"/>
      <x v="613"/>
      <x/>
      <x v="280"/>
      <x/>
    </i>
    <i>
      <x v="36"/>
      <x v="482"/>
      <x v="70"/>
      <x v="279"/>
      <x v="80"/>
      <x/>
      <x v="216"/>
      <x v="599"/>
    </i>
    <i>
      <x v="37"/>
      <x v="1213"/>
      <x v="11"/>
      <x v="331"/>
      <x v="613"/>
      <x/>
      <x v="132"/>
      <x v="471"/>
    </i>
    <i>
      <x v="38"/>
      <x v="789"/>
      <x v="66"/>
      <x v="383"/>
      <x v="653"/>
      <x/>
      <x v="211"/>
      <x/>
    </i>
    <i>
      <x v="39"/>
      <x v="918"/>
      <x v="219"/>
      <x v="687"/>
      <x v="452"/>
      <x/>
      <x v="277"/>
      <x v="446"/>
    </i>
    <i>
      <x v="40"/>
      <x v="712"/>
      <x v="147"/>
      <x v="539"/>
      <x v="266"/>
      <x/>
      <x v="497"/>
      <x v="434"/>
    </i>
    <i>
      <x v="41"/>
      <x v="1150"/>
      <x v="16"/>
      <x v="231"/>
      <x v="30"/>
      <x v="105"/>
      <x v="6"/>
      <x v="614"/>
    </i>
    <i>
      <x v="42"/>
      <x v="574"/>
      <x v="12"/>
      <x v="63"/>
      <x v="124"/>
      <x v="55"/>
      <x v="30"/>
      <x v="628"/>
    </i>
    <i>
      <x v="43"/>
      <x v="1091"/>
      <x v="10"/>
      <x v="128"/>
      <x v="575"/>
      <x/>
      <x v="361"/>
      <x/>
    </i>
    <i>
      <x v="44"/>
      <x v="460"/>
      <x v="5"/>
      <x v="23"/>
      <x/>
      <x v="71"/>
      <x v="603"/>
      <x v="471"/>
    </i>
    <i>
      <x v="45"/>
      <x v="909"/>
      <x v="98"/>
      <x v="504"/>
      <x v="647"/>
      <x/>
      <x v="217"/>
      <x/>
    </i>
    <i>
      <x v="46"/>
      <x v="699"/>
      <x v="30"/>
      <x v="187"/>
      <x v="95"/>
      <x/>
      <x v="144"/>
      <x v="612"/>
    </i>
    <i>
      <x v="47"/>
      <x v="353"/>
      <x v="10"/>
      <x v="36"/>
      <x/>
      <x/>
      <x/>
      <x v="644"/>
    </i>
    <i>
      <x v="48"/>
      <x v="610"/>
      <x v="23"/>
      <x v="125"/>
      <x v="740"/>
      <x/>
      <x v="71"/>
      <x/>
    </i>
    <i>
      <x v="49"/>
      <x v="759"/>
      <x v="121"/>
      <x v="510"/>
      <x v="406"/>
      <x/>
      <x v="539"/>
      <x v="130"/>
    </i>
  </rowItems>
  <colItems count="1">
    <i/>
  </colItems>
  <pageFields count="1">
    <pageField fld="1" item="26" hier="-1"/>
  </page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46A73-0AA5-4D6A-ACC6-321A94F8400B}" name="数据透视表11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H52" firstHeaderRow="1" firstDataRow="1" firstDataCol="8" rowPageCount="1" colPageCount="1"/>
  <pivotFields count="11">
    <pivotField compact="0" outline="0" showAll="0" defaultSubtotal="0"/>
    <pivotField axis="axisPage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compact="0" outline="0" showAll="0" defaultSubtotal="0">
      <items count="50">
        <item x="36"/>
        <item x="15"/>
        <item x="24"/>
        <item x="44"/>
        <item x="35"/>
        <item x="8"/>
        <item x="4"/>
        <item x="0"/>
        <item x="23"/>
        <item x="20"/>
        <item x="26"/>
        <item x="18"/>
        <item x="9"/>
        <item x="11"/>
        <item x="32"/>
        <item x="10"/>
        <item x="45"/>
        <item x="47"/>
        <item x="19"/>
        <item x="43"/>
        <item x="12"/>
        <item x="28"/>
        <item x="5"/>
        <item x="6"/>
        <item x="7"/>
        <item x="17"/>
        <item x="39"/>
        <item x="14"/>
        <item x="2"/>
        <item x="38"/>
        <item x="25"/>
        <item x="48"/>
        <item x="33"/>
        <item x="29"/>
        <item x="41"/>
        <item x="37"/>
        <item x="30"/>
        <item x="40"/>
        <item x="42"/>
        <item x="3"/>
        <item x="1"/>
        <item x="16"/>
        <item x="27"/>
        <item x="46"/>
        <item x="13"/>
        <item x="31"/>
        <item x="34"/>
        <item x="22"/>
        <item x="21"/>
        <item x="49"/>
      </items>
    </pivotField>
    <pivotField axis="axisRow" compact="0" outline="0" showAll="0" defaultSubtotal="0">
      <items count="897">
        <item x="57"/>
        <item x="503"/>
        <item x="748"/>
        <item x="766"/>
        <item x="309"/>
        <item x="507"/>
        <item x="410"/>
        <item x="639"/>
        <item x="264"/>
        <item x="828"/>
        <item x="760"/>
        <item x="636"/>
        <item x="373"/>
        <item x="184"/>
        <item x="187"/>
        <item x="486"/>
        <item x="712"/>
        <item x="607"/>
        <item x="482"/>
        <item x="331"/>
        <item x="463"/>
        <item x="42"/>
        <item x="758"/>
        <item x="167"/>
        <item x="895"/>
        <item x="713"/>
        <item x="305"/>
        <item x="854"/>
        <item x="301"/>
        <item x="354"/>
        <item x="88"/>
        <item x="776"/>
        <item x="600"/>
        <item x="356"/>
        <item x="151"/>
        <item x="560"/>
        <item x="148"/>
        <item x="119"/>
        <item x="853"/>
        <item x="382"/>
        <item x="450"/>
        <item x="304"/>
        <item x="408"/>
        <item x="31"/>
        <item x="156"/>
        <item x="166"/>
        <item x="740"/>
        <item x="535"/>
        <item x="46"/>
        <item x="16"/>
        <item x="598"/>
        <item x="618"/>
        <item x="175"/>
        <item x="595"/>
        <item x="302"/>
        <item x="49"/>
        <item x="275"/>
        <item x="827"/>
        <item x="380"/>
        <item x="270"/>
        <item x="873"/>
        <item x="841"/>
        <item x="720"/>
        <item x="464"/>
        <item x="619"/>
        <item x="585"/>
        <item x="765"/>
        <item x="739"/>
        <item x="269"/>
        <item x="705"/>
        <item x="432"/>
        <item x="220"/>
        <item x="79"/>
        <item x="493"/>
        <item x="45"/>
        <item x="462"/>
        <item x="541"/>
        <item x="808"/>
        <item x="234"/>
        <item x="756"/>
        <item x="810"/>
        <item x="690"/>
        <item x="809"/>
        <item x="263"/>
        <item x="62"/>
        <item x="95"/>
        <item x="164"/>
        <item x="876"/>
        <item x="178"/>
        <item x="484"/>
        <item x="678"/>
        <item x="43"/>
        <item x="697"/>
        <item x="186"/>
        <item x="22"/>
        <item x="80"/>
        <item x="826"/>
        <item x="224"/>
        <item x="433"/>
        <item x="85"/>
        <item x="319"/>
        <item x="893"/>
        <item x="757"/>
        <item x="852"/>
        <item x="320"/>
        <item x="523"/>
        <item x="424"/>
        <item x="843"/>
        <item x="721"/>
        <item x="587"/>
        <item x="41"/>
        <item x="456"/>
        <item x="533"/>
        <item x="770"/>
        <item x="572"/>
        <item x="303"/>
        <item x="443"/>
        <item x="405"/>
        <item x="355"/>
        <item x="696"/>
        <item x="637"/>
        <item x="634"/>
        <item x="502"/>
        <item x="709"/>
        <item x="229"/>
        <item x="204"/>
        <item x="881"/>
        <item x="539"/>
        <item x="583"/>
        <item x="707"/>
        <item x="202"/>
        <item x="360"/>
        <item x="130"/>
        <item x="155"/>
        <item x="702"/>
        <item x="596"/>
        <item x="612"/>
        <item x="892"/>
        <item x="668"/>
        <item x="44"/>
        <item x="453"/>
        <item x="115"/>
        <item x="437"/>
        <item x="447"/>
        <item x="719"/>
        <item x="192"/>
        <item x="300"/>
        <item x="173"/>
        <item x="736"/>
        <item x="759"/>
        <item x="81"/>
        <item x="677"/>
        <item x="652"/>
        <item x="254"/>
        <item x="699"/>
        <item x="188"/>
        <item x="635"/>
        <item x="481"/>
        <item x="200"/>
        <item x="724"/>
        <item x="474"/>
        <item x="430"/>
        <item x="804"/>
        <item x="328"/>
        <item x="239"/>
        <item x="103"/>
        <item x="691"/>
        <item x="616"/>
        <item x="195"/>
        <item x="896"/>
        <item x="706"/>
        <item x="574"/>
        <item x="782"/>
        <item x="226"/>
        <item x="196"/>
        <item x="78"/>
        <item x="284"/>
        <item x="866"/>
        <item x="755"/>
        <item x="483"/>
        <item x="154"/>
        <item x="665"/>
        <item x="265"/>
        <item x="569"/>
        <item x="597"/>
        <item x="248"/>
        <item x="489"/>
        <item x="738"/>
        <item x="460"/>
        <item x="77"/>
        <item x="615"/>
        <item x="251"/>
        <item x="571"/>
        <item x="396"/>
        <item x="525"/>
        <item x="203"/>
        <item x="825"/>
        <item x="64"/>
        <item x="842"/>
        <item x="614"/>
        <item x="231"/>
        <item x="259"/>
        <item x="763"/>
        <item x="806"/>
        <item x="561"/>
        <item x="716"/>
        <item x="295"/>
        <item x="137"/>
        <item x="221"/>
        <item x="816"/>
        <item x="791"/>
        <item x="722"/>
        <item x="732"/>
        <item x="798"/>
        <item x="67"/>
        <item x="114"/>
        <item x="717"/>
        <item x="718"/>
        <item x="160"/>
        <item x="21"/>
        <item x="480"/>
        <item x="723"/>
        <item x="113"/>
        <item x="495"/>
        <item x="225"/>
        <item x="441"/>
        <item x="670"/>
        <item x="299"/>
        <item x="36"/>
        <item x="268"/>
        <item x="326"/>
        <item x="136"/>
        <item x="197"/>
        <item x="831"/>
        <item x="731"/>
        <item x="785"/>
        <item x="406"/>
        <item x="540"/>
        <item x="347"/>
        <item x="97"/>
        <item x="172"/>
        <item x="695"/>
        <item x="91"/>
        <item x="849"/>
        <item x="398"/>
        <item x="467"/>
        <item x="86"/>
        <item x="141"/>
        <item x="573"/>
        <item x="623"/>
        <item x="190"/>
        <item x="416"/>
        <item x="243"/>
        <item x="180"/>
        <item x="676"/>
        <item x="824"/>
        <item x="29"/>
        <item x="661"/>
        <item x="459"/>
        <item x="274"/>
        <item x="105"/>
        <item x="487"/>
        <item x="818"/>
        <item x="894"/>
        <item x="530"/>
        <item x="54"/>
        <item x="106"/>
        <item x="610"/>
        <item x="71"/>
        <item x="365"/>
        <item x="125"/>
        <item x="262"/>
        <item x="266"/>
        <item x="267"/>
        <item x="727"/>
        <item x="68"/>
        <item x="14"/>
        <item x="704"/>
        <item x="811"/>
        <item x="161"/>
        <item x="53"/>
        <item x="34"/>
        <item x="4"/>
        <item x="832"/>
        <item x="123"/>
        <item x="24"/>
        <item x="744"/>
        <item x="445"/>
        <item x="879"/>
        <item x="520"/>
        <item x="409"/>
        <item x="602"/>
        <item x="341"/>
        <item x="491"/>
        <item x="714"/>
        <item x="858"/>
        <item x="216"/>
        <item x="859"/>
        <item x="294"/>
        <item x="158"/>
        <item x="19"/>
        <item x="536"/>
        <item x="122"/>
        <item x="401"/>
        <item x="399"/>
        <item x="793"/>
        <item x="641"/>
        <item x="751"/>
        <item x="555"/>
        <item x="694"/>
        <item x="333"/>
        <item x="499"/>
        <item x="476"/>
        <item x="217"/>
        <item x="60"/>
        <item x="140"/>
        <item x="75"/>
        <item x="774"/>
        <item x="233"/>
        <item x="306"/>
        <item x="315"/>
        <item x="213"/>
        <item x="120"/>
        <item x="162"/>
        <item x="32"/>
        <item x="10"/>
        <item x="470"/>
        <item x="51"/>
        <item x="334"/>
        <item x="279"/>
        <item x="244"/>
        <item x="170"/>
        <item x="144"/>
        <item x="93"/>
        <item x="469"/>
        <item x="11"/>
        <item x="379"/>
        <item x="551"/>
        <item x="47"/>
        <item x="313"/>
        <item x="857"/>
        <item x="260"/>
        <item x="124"/>
        <item x="477"/>
        <item x="9"/>
        <item x="815"/>
        <item x="681"/>
        <item x="562"/>
        <item x="111"/>
        <item x="332"/>
        <item x="165"/>
        <item x="206"/>
        <item x="542"/>
        <item x="473"/>
        <item x="48"/>
        <item x="468"/>
        <item x="208"/>
        <item x="449"/>
        <item x="657"/>
        <item x="545"/>
        <item x="412"/>
        <item x="150"/>
        <item x="531"/>
        <item x="18"/>
        <item x="181"/>
        <item x="790"/>
        <item x="617"/>
        <item x="471"/>
        <item x="440"/>
        <item x="109"/>
        <item x="179"/>
        <item x="378"/>
        <item x="388"/>
        <item x="431"/>
        <item x="96"/>
        <item x="772"/>
        <item x="238"/>
        <item x="812"/>
        <item x="710"/>
        <item x="448"/>
        <item x="132"/>
        <item x="223"/>
        <item x="157"/>
        <item x="547"/>
        <item x="290"/>
        <item x="250"/>
        <item x="465"/>
        <item x="604"/>
        <item x="860"/>
        <item x="521"/>
        <item x="258"/>
        <item x="308"/>
        <item x="374"/>
        <item x="345"/>
        <item x="606"/>
        <item x="69"/>
        <item x="711"/>
        <item x="358"/>
        <item x="107"/>
        <item x="884"/>
        <item x="23"/>
        <item x="862"/>
        <item x="855"/>
        <item x="383"/>
        <item x="698"/>
        <item x="52"/>
        <item x="837"/>
        <item x="63"/>
        <item x="311"/>
        <item x="191"/>
        <item x="734"/>
        <item x="621"/>
        <item x="461"/>
        <item x="515"/>
        <item x="730"/>
        <item x="444"/>
        <item x="830"/>
        <item x="50"/>
        <item x="126"/>
        <item x="799"/>
        <item x="563"/>
        <item x="662"/>
        <item x="280"/>
        <item x="242"/>
        <item x="576"/>
        <item x="594"/>
        <item x="435"/>
        <item x="813"/>
        <item x="625"/>
        <item x="159"/>
        <item x="745"/>
        <item x="256"/>
        <item x="94"/>
        <item x="127"/>
        <item x="485"/>
        <item x="193"/>
        <item x="822"/>
        <item x="321"/>
        <item x="497"/>
        <item x="887"/>
        <item x="391"/>
        <item x="768"/>
        <item x="346"/>
        <item x="272"/>
        <item x="363"/>
        <item x="246"/>
        <item x="741"/>
        <item x="207"/>
        <item x="205"/>
        <item x="605"/>
        <item x="40"/>
        <item x="872"/>
        <item x="796"/>
        <item x="655"/>
        <item x="715"/>
        <item x="436"/>
        <item x="185"/>
        <item x="526"/>
        <item x="550"/>
        <item x="318"/>
        <item x="814"/>
        <item x="883"/>
        <item x="13"/>
        <item x="361"/>
        <item x="581"/>
        <item x="90"/>
        <item x="240"/>
        <item x="762"/>
        <item x="92"/>
        <item x="30"/>
        <item x="228"/>
        <item x="241"/>
        <item x="504"/>
        <item x="509"/>
        <item x="247"/>
        <item x="168"/>
        <item x="688"/>
        <item x="795"/>
        <item x="659"/>
        <item x="359"/>
        <item x="352"/>
        <item x="512"/>
        <item x="296"/>
        <item x="522"/>
        <item x="2"/>
        <item x="277"/>
        <item x="5"/>
        <item x="35"/>
        <item x="142"/>
        <item x="726"/>
        <item x="538"/>
        <item x="212"/>
        <item x="559"/>
        <item x="608"/>
        <item x="329"/>
        <item x="434"/>
        <item x="646"/>
        <item x="703"/>
        <item x="874"/>
        <item x="787"/>
        <item x="70"/>
        <item x="395"/>
        <item x="856"/>
        <item x="377"/>
        <item x="492"/>
        <item x="558"/>
        <item x="820"/>
        <item x="117"/>
        <item x="219"/>
        <item x="513"/>
        <item x="580"/>
        <item x="12"/>
        <item x="134"/>
        <item x="880"/>
        <item x="708"/>
        <item x="252"/>
        <item x="630"/>
        <item x="568"/>
        <item x="692"/>
        <item x="249"/>
        <item x="788"/>
        <item x="169"/>
        <item x="118"/>
        <item x="728"/>
        <item x="214"/>
        <item x="143"/>
        <item x="863"/>
        <item x="336"/>
        <item x="508"/>
        <item x="324"/>
        <item x="466"/>
        <item x="421"/>
        <item x="543"/>
        <item x="626"/>
        <item x="372"/>
        <item x="565"/>
        <item x="624"/>
        <item x="215"/>
        <item x="524"/>
        <item x="701"/>
        <item x="1"/>
        <item x="510"/>
        <item x="390"/>
        <item x="84"/>
        <item x="494"/>
        <item x="878"/>
        <item x="882"/>
        <item x="236"/>
        <item x="146"/>
        <item x="611"/>
        <item x="0"/>
        <item x="415"/>
        <item x="7"/>
        <item x="778"/>
        <item x="557"/>
        <item x="413"/>
        <item x="384"/>
        <item x="439"/>
        <item x="101"/>
        <item x="335"/>
        <item x="317"/>
        <item x="211"/>
        <item x="658"/>
        <item x="519"/>
        <item x="385"/>
        <item x="198"/>
        <item x="527"/>
        <item x="554"/>
        <item x="733"/>
        <item x="27"/>
        <item x="584"/>
        <item x="344"/>
        <item x="438"/>
        <item x="593"/>
        <item x="546"/>
        <item x="381"/>
        <item x="312"/>
        <item x="210"/>
        <item x="829"/>
        <item x="488"/>
        <item x="74"/>
        <item x="640"/>
        <item x="292"/>
        <item x="592"/>
        <item x="348"/>
        <item x="644"/>
        <item x="622"/>
        <item x="199"/>
        <item x="672"/>
        <item x="590"/>
        <item x="869"/>
        <item x="362"/>
        <item x="579"/>
        <item x="310"/>
        <item x="400"/>
        <item x="273"/>
        <item x="511"/>
        <item x="418"/>
        <item x="548"/>
        <item x="245"/>
        <item x="15"/>
        <item x="17"/>
        <item x="222"/>
        <item x="83"/>
        <item x="338"/>
        <item x="544"/>
        <item x="868"/>
        <item x="128"/>
        <item x="163"/>
        <item x="518"/>
        <item x="357"/>
        <item x="59"/>
        <item x="725"/>
        <item x="454"/>
        <item x="577"/>
        <item x="189"/>
        <item x="686"/>
        <item x="286"/>
        <item x="517"/>
        <item x="786"/>
        <item x="687"/>
        <item x="323"/>
        <item x="3"/>
        <item x="253"/>
        <item x="325"/>
        <item x="537"/>
        <item x="742"/>
        <item x="589"/>
        <item x="458"/>
        <item x="753"/>
        <item x="278"/>
        <item x="368"/>
        <item x="6"/>
        <item x="337"/>
        <item x="645"/>
        <item x="506"/>
        <item x="257"/>
        <item x="683"/>
        <item x="664"/>
        <item x="801"/>
        <item x="411"/>
        <item x="316"/>
        <item x="376"/>
        <item x="327"/>
        <item x="613"/>
        <item x="121"/>
        <item x="564"/>
        <item x="419"/>
        <item x="472"/>
        <item x="771"/>
        <item x="386"/>
        <item x="276"/>
        <item x="66"/>
        <item x="839"/>
        <item x="25"/>
        <item x="425"/>
        <item x="886"/>
        <item x="171"/>
        <item x="232"/>
        <item x="100"/>
        <item x="888"/>
        <item x="861"/>
        <item x="844"/>
        <item x="147"/>
        <item x="39"/>
        <item x="680"/>
        <item x="389"/>
        <item x="498"/>
        <item x="426"/>
        <item x="442"/>
        <item x="789"/>
        <item x="845"/>
        <item x="307"/>
        <item x="351"/>
        <item x="865"/>
        <item x="177"/>
        <item x="633"/>
        <item x="58"/>
        <item x="794"/>
        <item x="553"/>
        <item x="38"/>
        <item x="649"/>
        <item x="667"/>
        <item x="414"/>
        <item x="570"/>
        <item x="769"/>
        <item x="82"/>
        <item x="656"/>
        <item x="666"/>
        <item x="283"/>
        <item x="817"/>
        <item x="490"/>
        <item x="446"/>
        <item x="864"/>
        <item x="566"/>
        <item x="20"/>
        <item x="182"/>
        <item x="56"/>
        <item x="33"/>
        <item x="846"/>
        <item x="836"/>
        <item x="651"/>
        <item x="603"/>
        <item x="675"/>
        <item x="298"/>
        <item x="779"/>
        <item x="848"/>
        <item x="183"/>
        <item x="629"/>
        <item x="838"/>
        <item x="627"/>
        <item x="349"/>
        <item x="890"/>
        <item x="287"/>
        <item x="628"/>
        <item x="647"/>
        <item x="773"/>
        <item x="291"/>
        <item x="135"/>
        <item x="131"/>
        <item x="877"/>
        <item x="784"/>
        <item x="684"/>
        <item x="797"/>
        <item x="375"/>
        <item x="285"/>
        <item x="567"/>
        <item x="528"/>
        <item x="194"/>
        <item x="761"/>
        <item x="339"/>
        <item x="201"/>
        <item x="138"/>
        <item x="800"/>
        <item x="112"/>
        <item x="764"/>
        <item x="371"/>
        <item x="549"/>
        <item x="767"/>
        <item x="514"/>
        <item x="889"/>
        <item x="682"/>
        <item x="235"/>
        <item x="867"/>
        <item x="833"/>
        <item x="620"/>
        <item x="26"/>
        <item x="152"/>
        <item x="314"/>
        <item x="289"/>
        <item x="108"/>
        <item x="532"/>
        <item x="500"/>
        <item x="420"/>
        <item x="139"/>
        <item x="343"/>
        <item x="330"/>
        <item x="387"/>
        <item x="322"/>
        <item x="792"/>
        <item x="674"/>
        <item x="89"/>
        <item x="700"/>
        <item x="218"/>
        <item x="781"/>
        <item x="110"/>
        <item x="8"/>
        <item x="693"/>
        <item x="72"/>
        <item x="747"/>
        <item x="805"/>
        <item x="591"/>
        <item x="599"/>
        <item x="803"/>
        <item x="556"/>
        <item x="423"/>
        <item x="98"/>
        <item x="534"/>
        <item x="631"/>
        <item x="807"/>
        <item x="679"/>
        <item x="529"/>
        <item x="393"/>
        <item x="802"/>
        <item x="261"/>
        <item x="451"/>
        <item x="297"/>
        <item x="271"/>
        <item x="582"/>
        <item x="780"/>
        <item x="392"/>
        <item x="342"/>
        <item x="653"/>
        <item x="457"/>
        <item x="37"/>
        <item x="875"/>
        <item x="350"/>
        <item x="685"/>
        <item x="663"/>
        <item x="650"/>
        <item x="366"/>
        <item x="174"/>
        <item x="293"/>
        <item x="654"/>
        <item x="578"/>
        <item x="609"/>
        <item x="133"/>
        <item x="689"/>
        <item x="819"/>
        <item x="729"/>
        <item x="752"/>
        <item x="575"/>
        <item x="632"/>
        <item x="642"/>
        <item x="129"/>
        <item x="61"/>
        <item x="673"/>
        <item x="601"/>
        <item x="847"/>
        <item x="369"/>
        <item x="671"/>
        <item x="404"/>
        <item x="783"/>
        <item x="775"/>
        <item x="496"/>
        <item x="754"/>
        <item x="176"/>
        <item x="429"/>
        <item x="850"/>
        <item x="102"/>
        <item x="370"/>
        <item x="588"/>
        <item x="73"/>
        <item x="340"/>
        <item x="402"/>
        <item x="237"/>
        <item x="394"/>
        <item x="145"/>
        <item x="227"/>
        <item x="282"/>
        <item x="99"/>
        <item x="427"/>
        <item x="104"/>
        <item x="840"/>
        <item x="479"/>
        <item x="851"/>
        <item x="505"/>
        <item x="422"/>
        <item x="669"/>
        <item x="230"/>
        <item x="638"/>
        <item x="586"/>
        <item x="87"/>
        <item x="501"/>
        <item x="746"/>
        <item x="364"/>
        <item x="407"/>
        <item x="835"/>
        <item x="367"/>
        <item x="209"/>
        <item x="65"/>
        <item x="353"/>
        <item x="823"/>
        <item x="885"/>
        <item x="403"/>
        <item x="891"/>
        <item x="153"/>
        <item x="777"/>
        <item x="660"/>
        <item x="149"/>
        <item x="455"/>
        <item x="735"/>
        <item x="28"/>
        <item x="750"/>
        <item x="397"/>
        <item x="428"/>
        <item x="737"/>
        <item x="552"/>
        <item x="452"/>
        <item x="743"/>
        <item x="288"/>
        <item x="648"/>
        <item x="475"/>
        <item x="871"/>
        <item x="116"/>
        <item x="643"/>
        <item x="417"/>
        <item x="821"/>
        <item x="76"/>
        <item x="255"/>
        <item x="478"/>
        <item x="834"/>
        <item x="749"/>
        <item x="870"/>
        <item x="281"/>
        <item x="516"/>
        <item x="55"/>
      </items>
    </pivotField>
    <pivotField axis="axisRow" compact="0" outline="0" showAll="0" defaultSubtotal="0">
      <items count="645">
        <item x="55"/>
        <item x="42"/>
        <item x="44"/>
        <item x="43"/>
        <item x="46"/>
        <item x="423"/>
        <item x="196"/>
        <item x="45"/>
        <item x="548"/>
        <item x="386"/>
        <item x="613"/>
        <item x="21"/>
        <item x="449"/>
        <item x="587"/>
        <item x="393"/>
        <item x="248"/>
        <item x="641"/>
        <item x="208"/>
        <item x="412"/>
        <item x="478"/>
        <item x="31"/>
        <item x="369"/>
        <item x="589"/>
        <item x="503"/>
        <item x="576"/>
        <item x="489"/>
        <item x="214"/>
        <item x="435"/>
        <item x="99"/>
        <item x="78"/>
        <item x="493"/>
        <item x="41"/>
        <item x="255"/>
        <item x="135"/>
        <item x="414"/>
        <item x="598"/>
        <item x="162"/>
        <item x="184"/>
        <item x="95"/>
        <item x="530"/>
        <item x="170"/>
        <item x="272"/>
        <item x="26"/>
        <item x="307"/>
        <item x="175"/>
        <item x="159"/>
        <item x="14"/>
        <item x="209"/>
        <item x="256"/>
        <item x="289"/>
        <item x="245"/>
        <item x="239"/>
        <item x="398"/>
        <item x="189"/>
        <item x="100"/>
        <item x="117"/>
        <item x="365"/>
        <item x="277"/>
        <item x="618"/>
        <item x="561"/>
        <item x="103"/>
        <item x="52"/>
        <item x="81"/>
        <item x="616"/>
        <item x="94"/>
        <item x="431"/>
        <item x="50"/>
        <item x="58"/>
        <item x="115"/>
        <item x="565"/>
        <item x="383"/>
        <item x="145"/>
        <item x="611"/>
        <item x="468"/>
        <item x="32"/>
        <item x="29"/>
        <item x="552"/>
        <item x="154"/>
        <item x="40"/>
        <item x="102"/>
        <item x="91"/>
        <item x="3"/>
        <item x="400"/>
        <item x="207"/>
        <item x="128"/>
        <item x="556"/>
        <item x="300"/>
        <item x="114"/>
        <item x="221"/>
        <item x="125"/>
        <item x="65"/>
        <item x="572"/>
        <item x="501"/>
        <item x="101"/>
        <item x="633"/>
        <item x="498"/>
        <item x="126"/>
        <item x="620"/>
        <item x="377"/>
        <item x="348"/>
        <item x="104"/>
        <item x="406"/>
        <item x="579"/>
        <item x="628"/>
        <item x="481"/>
        <item x="87"/>
        <item x="422"/>
        <item x="438"/>
        <item x="297"/>
        <item x="232"/>
        <item x="453"/>
        <item x="110"/>
        <item x="601"/>
        <item x="354"/>
        <item x="295"/>
        <item x="591"/>
        <item x="531"/>
        <item x="231"/>
        <item x="230"/>
        <item x="547"/>
        <item x="61"/>
        <item x="605"/>
        <item x="558"/>
        <item x="2"/>
        <item x="397"/>
        <item x="169"/>
        <item x="206"/>
        <item x="349"/>
        <item x="602"/>
        <item x="167"/>
        <item x="506"/>
        <item x="287"/>
        <item x="54"/>
        <item x="48"/>
        <item x="264"/>
        <item x="165"/>
        <item x="359"/>
        <item x="36"/>
        <item x="588"/>
        <item x="504"/>
        <item x="370"/>
        <item x="240"/>
        <item x="116"/>
        <item x="8"/>
        <item x="178"/>
        <item x="173"/>
        <item x="71"/>
        <item x="325"/>
        <item x="437"/>
        <item x="233"/>
        <item x="60"/>
        <item x="188"/>
        <item x="268"/>
        <item x="542"/>
        <item x="191"/>
        <item x="411"/>
        <item x="288"/>
        <item x="303"/>
        <item x="225"/>
        <item x="463"/>
        <item x="391"/>
        <item x="97"/>
        <item x="90"/>
        <item x="68"/>
        <item x="476"/>
        <item x="51"/>
        <item x="557"/>
        <item x="77"/>
        <item x="610"/>
        <item x="67"/>
        <item x="486"/>
        <item x="351"/>
        <item x="174"/>
        <item x="273"/>
        <item x="134"/>
        <item x="392"/>
        <item x="467"/>
        <item x="452"/>
        <item x="382"/>
        <item x="219"/>
        <item x="444"/>
        <item x="202"/>
        <item x="492"/>
        <item x="10"/>
        <item x="315"/>
        <item x="479"/>
        <item x="413"/>
        <item x="644"/>
        <item x="299"/>
        <item x="573"/>
        <item x="23"/>
        <item x="143"/>
        <item x="158"/>
        <item x="80"/>
        <item x="323"/>
        <item x="451"/>
        <item x="290"/>
        <item x="367"/>
        <item x="540"/>
        <item x="160"/>
        <item x="427"/>
        <item x="200"/>
        <item x="1"/>
        <item x="83"/>
        <item x="622"/>
        <item x="385"/>
        <item x="360"/>
        <item x="448"/>
        <item x="228"/>
        <item x="190"/>
        <item x="340"/>
        <item x="347"/>
        <item x="161"/>
        <item x="204"/>
        <item x="470"/>
        <item x="38"/>
        <item x="417"/>
        <item x="229"/>
        <item x="475"/>
        <item x="133"/>
        <item x="281"/>
        <item x="20"/>
        <item x="270"/>
        <item x="425"/>
        <item x="335"/>
        <item x="24"/>
        <item x="69"/>
        <item x="421"/>
        <item x="246"/>
        <item x="37"/>
        <item x="203"/>
        <item x="139"/>
        <item x="28"/>
        <item x="477"/>
        <item x="461"/>
        <item x="291"/>
        <item x="640"/>
        <item x="305"/>
        <item x="72"/>
        <item x="625"/>
        <item x="271"/>
        <item x="25"/>
        <item x="252"/>
        <item x="474"/>
        <item x="197"/>
        <item x="436"/>
        <item x="592"/>
        <item x="471"/>
        <item x="419"/>
        <item x="578"/>
        <item x="564"/>
        <item x="82"/>
        <item x="123"/>
        <item x="497"/>
        <item x="201"/>
        <item x="47"/>
        <item x="368"/>
        <item x="482"/>
        <item x="249"/>
        <item x="306"/>
        <item x="396"/>
        <item x="62"/>
        <item x="430"/>
        <item x="537"/>
        <item x="599"/>
        <item x="93"/>
        <item x="563"/>
        <item x="318"/>
        <item x="144"/>
        <item x="247"/>
        <item x="424"/>
        <item x="639"/>
        <item x="313"/>
        <item x="528"/>
        <item x="260"/>
        <item x="215"/>
        <item x="364"/>
        <item x="280"/>
        <item x="150"/>
        <item x="410"/>
        <item x="469"/>
        <item x="590"/>
        <item x="332"/>
        <item x="441"/>
        <item x="632"/>
        <item x="251"/>
        <item x="168"/>
        <item x="490"/>
        <item x="566"/>
        <item x="569"/>
        <item x="85"/>
        <item x="609"/>
        <item x="253"/>
        <item x="276"/>
        <item x="631"/>
        <item x="15"/>
        <item x="643"/>
        <item x="568"/>
        <item x="283"/>
        <item x="466"/>
        <item x="629"/>
        <item x="317"/>
        <item x="263"/>
        <item x="108"/>
        <item x="583"/>
        <item x="320"/>
        <item x="218"/>
        <item x="487"/>
        <item x="220"/>
        <item x="152"/>
        <item x="373"/>
        <item x="131"/>
        <item x="286"/>
        <item x="324"/>
        <item x="581"/>
        <item x="109"/>
        <item x="595"/>
        <item x="267"/>
        <item x="555"/>
        <item x="118"/>
        <item x="529"/>
        <item x="302"/>
        <item x="358"/>
        <item x="5"/>
        <item x="330"/>
        <item x="596"/>
        <item x="107"/>
        <item x="127"/>
        <item x="570"/>
        <item x="265"/>
        <item x="394"/>
        <item x="261"/>
        <item x="227"/>
        <item x="35"/>
        <item x="124"/>
        <item x="39"/>
        <item x="316"/>
        <item x="163"/>
        <item x="222"/>
        <item x="536"/>
        <item x="33"/>
        <item x="546"/>
        <item x="560"/>
        <item x="292"/>
        <item x="434"/>
        <item x="171"/>
        <item x="403"/>
        <item x="236"/>
        <item x="356"/>
        <item x="409"/>
        <item x="211"/>
        <item x="176"/>
        <item x="624"/>
        <item x="70"/>
        <item x="355"/>
        <item x="346"/>
        <item x="88"/>
        <item x="258"/>
        <item x="619"/>
        <item x="357"/>
        <item x="19"/>
        <item x="440"/>
        <item x="12"/>
        <item x="433"/>
        <item x="541"/>
        <item x="500"/>
        <item x="407"/>
        <item x="432"/>
        <item x="380"/>
        <item x="604"/>
        <item x="535"/>
        <item x="485"/>
        <item x="238"/>
        <item x="544"/>
        <item x="522"/>
        <item x="92"/>
        <item x="120"/>
        <item x="505"/>
        <item x="180"/>
        <item x="105"/>
        <item x="582"/>
        <item x="275"/>
        <item x="254"/>
        <item x="274"/>
        <item x="559"/>
        <item x="337"/>
        <item x="30"/>
        <item x="416"/>
        <item x="0"/>
        <item x="141"/>
        <item x="224"/>
        <item x="612"/>
        <item x="429"/>
        <item x="6"/>
        <item x="312"/>
        <item x="142"/>
        <item x="363"/>
        <item x="4"/>
        <item x="549"/>
        <item x="34"/>
        <item x="195"/>
        <item x="49"/>
        <item x="491"/>
        <item x="457"/>
        <item x="293"/>
        <item x="333"/>
        <item x="269"/>
        <item x="462"/>
        <item x="177"/>
        <item x="11"/>
        <item x="495"/>
        <item x="301"/>
        <item x="418"/>
        <item x="593"/>
        <item x="242"/>
        <item x="550"/>
        <item x="638"/>
        <item x="223"/>
        <item x="155"/>
        <item x="326"/>
        <item x="140"/>
        <item x="146"/>
        <item x="362"/>
        <item x="617"/>
        <item x="539"/>
        <item x="484"/>
        <item x="147"/>
        <item x="375"/>
        <item x="27"/>
        <item x="122"/>
        <item x="634"/>
        <item x="627"/>
        <item x="13"/>
        <item x="328"/>
        <item x="508"/>
        <item x="439"/>
        <item x="257"/>
        <item x="192"/>
        <item x="79"/>
        <item x="577"/>
        <item x="515"/>
        <item x="244"/>
        <item x="584"/>
        <item x="9"/>
        <item x="378"/>
        <item x="621"/>
        <item x="510"/>
        <item x="86"/>
        <item x="17"/>
        <item x="7"/>
        <item x="310"/>
        <item x="600"/>
        <item x="278"/>
        <item x="321"/>
        <item x="554"/>
        <item x="234"/>
        <item x="164"/>
        <item x="84"/>
        <item x="199"/>
        <item x="282"/>
        <item x="352"/>
        <item x="194"/>
        <item x="166"/>
        <item x="89"/>
        <item x="338"/>
        <item x="496"/>
        <item x="182"/>
        <item x="372"/>
        <item x="494"/>
        <item x="213"/>
        <item x="388"/>
        <item x="129"/>
        <item x="279"/>
        <item x="111"/>
        <item x="376"/>
        <item x="521"/>
        <item x="137"/>
        <item x="551"/>
        <item x="405"/>
        <item x="361"/>
        <item x="132"/>
        <item x="308"/>
        <item x="387"/>
        <item x="446"/>
        <item x="148"/>
        <item x="517"/>
        <item x="445"/>
        <item x="415"/>
        <item x="454"/>
        <item x="311"/>
        <item x="603"/>
        <item x="64"/>
        <item x="585"/>
        <item x="384"/>
        <item x="594"/>
        <item x="455"/>
        <item x="456"/>
        <item x="205"/>
        <item x="545"/>
        <item x="113"/>
        <item x="121"/>
        <item x="285"/>
        <item x="520"/>
        <item x="402"/>
        <item x="404"/>
        <item x="586"/>
        <item x="172"/>
        <item x="374"/>
        <item x="106"/>
        <item x="353"/>
        <item x="151"/>
        <item x="153"/>
        <item x="597"/>
        <item x="519"/>
        <item x="344"/>
        <item x="57"/>
        <item x="179"/>
        <item x="534"/>
        <item x="447"/>
        <item x="473"/>
        <item x="250"/>
        <item x="266"/>
        <item x="390"/>
        <item x="53"/>
        <item x="527"/>
        <item x="513"/>
        <item x="66"/>
        <item x="443"/>
        <item x="193"/>
        <item x="181"/>
        <item x="96"/>
        <item x="580"/>
        <item x="334"/>
        <item x="401"/>
        <item x="635"/>
        <item x="59"/>
        <item x="464"/>
        <item x="336"/>
        <item x="112"/>
        <item x="642"/>
        <item x="399"/>
        <item x="18"/>
        <item x="149"/>
        <item x="460"/>
        <item x="371"/>
        <item x="76"/>
        <item x="571"/>
        <item x="366"/>
        <item x="237"/>
        <item x="408"/>
        <item x="322"/>
        <item x="509"/>
        <item x="309"/>
        <item x="608"/>
        <item x="442"/>
        <item x="523"/>
        <item x="183"/>
        <item x="329"/>
        <item x="235"/>
        <item x="615"/>
        <item x="345"/>
        <item x="259"/>
        <item x="502"/>
        <item x="130"/>
        <item x="499"/>
        <item x="381"/>
        <item x="98"/>
        <item x="16"/>
        <item x="389"/>
        <item x="74"/>
        <item x="574"/>
        <item x="488"/>
        <item x="298"/>
        <item x="327"/>
        <item x="314"/>
        <item x="341"/>
        <item x="562"/>
        <item x="567"/>
        <item x="198"/>
        <item x="212"/>
        <item x="187"/>
        <item x="217"/>
        <item x="339"/>
        <item x="395"/>
        <item x="119"/>
        <item x="426"/>
        <item x="294"/>
        <item x="284"/>
        <item x="350"/>
        <item x="226"/>
        <item x="637"/>
        <item x="262"/>
        <item x="465"/>
        <item x="623"/>
        <item x="210"/>
        <item x="483"/>
        <item x="459"/>
        <item x="136"/>
        <item x="319"/>
        <item x="524"/>
        <item x="156"/>
        <item x="512"/>
        <item x="450"/>
        <item x="157"/>
        <item x="532"/>
        <item x="331"/>
        <item x="518"/>
        <item x="525"/>
        <item x="379"/>
        <item x="526"/>
        <item x="22"/>
        <item x="73"/>
        <item x="507"/>
        <item x="420"/>
        <item x="516"/>
        <item x="185"/>
        <item x="514"/>
        <item x="480"/>
        <item x="296"/>
        <item x="342"/>
        <item x="630"/>
        <item x="575"/>
        <item x="243"/>
        <item x="543"/>
        <item x="304"/>
        <item x="614"/>
        <item x="75"/>
        <item x="538"/>
        <item x="138"/>
        <item x="458"/>
        <item x="428"/>
        <item x="216"/>
        <item x="626"/>
        <item x="241"/>
        <item x="343"/>
        <item x="553"/>
        <item x="607"/>
        <item x="63"/>
        <item x="472"/>
        <item x="511"/>
        <item x="636"/>
        <item x="533"/>
        <item x="606"/>
        <item x="186"/>
        <item x="56"/>
      </items>
    </pivotField>
    <pivotField axis="axisRow" compact="0" outline="0" showAll="0" defaultSubtotal="0">
      <items count="136">
        <item x="49"/>
        <item x="88"/>
        <item x="125"/>
        <item x="128"/>
        <item x="131"/>
        <item x="91"/>
        <item x="133"/>
        <item x="98"/>
        <item x="74"/>
        <item x="93"/>
        <item x="102"/>
        <item x="110"/>
        <item x="115"/>
        <item x="95"/>
        <item x="120"/>
        <item x="69"/>
        <item x="104"/>
        <item x="123"/>
        <item x="56"/>
        <item x="78"/>
        <item x="119"/>
        <item x="111"/>
        <item x="66"/>
        <item x="79"/>
        <item x="75"/>
        <item x="126"/>
        <item x="82"/>
        <item x="118"/>
        <item x="121"/>
        <item x="80"/>
        <item x="113"/>
        <item x="96"/>
        <item x="124"/>
        <item x="53"/>
        <item x="81"/>
        <item x="57"/>
        <item x="76"/>
        <item x="60"/>
        <item x="63"/>
        <item x="103"/>
        <item x="135"/>
        <item x="61"/>
        <item x="62"/>
        <item x="70"/>
        <item x="109"/>
        <item x="92"/>
        <item x="85"/>
        <item x="65"/>
        <item x="28"/>
        <item x="132"/>
        <item x="130"/>
        <item x="71"/>
        <item x="54"/>
        <item x="58"/>
        <item x="50"/>
        <item x="112"/>
        <item x="122"/>
        <item x="100"/>
        <item x="51"/>
        <item x="106"/>
        <item x="99"/>
        <item x="67"/>
        <item x="77"/>
        <item x="116"/>
        <item x="129"/>
        <item x="87"/>
        <item x="101"/>
        <item x="89"/>
        <item x="94"/>
        <item x="37"/>
        <item x="127"/>
        <item x="97"/>
        <item x="18"/>
        <item x="90"/>
        <item x="55"/>
        <item x="17"/>
        <item x="33"/>
        <item x="64"/>
        <item x="8"/>
        <item x="6"/>
        <item x="7"/>
        <item x="86"/>
        <item x="39"/>
        <item x="117"/>
        <item x="22"/>
        <item x="27"/>
        <item x="134"/>
        <item x="20"/>
        <item x="26"/>
        <item x="38"/>
        <item x="52"/>
        <item x="0"/>
        <item x="25"/>
        <item x="68"/>
        <item x="15"/>
        <item x="13"/>
        <item x="114"/>
        <item x="12"/>
        <item x="30"/>
        <item x="35"/>
        <item x="3"/>
        <item x="5"/>
        <item x="1"/>
        <item x="9"/>
        <item x="59"/>
        <item x="105"/>
        <item x="11"/>
        <item x="2"/>
        <item x="108"/>
        <item x="34"/>
        <item x="23"/>
        <item x="40"/>
        <item x="4"/>
        <item x="19"/>
        <item x="83"/>
        <item x="47"/>
        <item x="73"/>
        <item x="48"/>
        <item x="10"/>
        <item x="16"/>
        <item x="24"/>
        <item x="32"/>
        <item x="14"/>
        <item x="29"/>
        <item x="36"/>
        <item x="21"/>
        <item x="72"/>
        <item x="44"/>
        <item x="41"/>
        <item x="107"/>
        <item x="43"/>
        <item x="45"/>
        <item x="46"/>
        <item x="31"/>
        <item x="42"/>
        <item x="84"/>
      </items>
    </pivotField>
    <pivotField axis="axisRow" compact="0" outline="0" showAll="0" defaultSubtotal="0">
      <items count="793">
        <item x="7"/>
        <item x="634"/>
        <item x="625"/>
        <item x="366"/>
        <item x="322"/>
        <item x="332"/>
        <item x="785"/>
        <item x="448"/>
        <item x="304"/>
        <item x="220"/>
        <item x="277"/>
        <item x="423"/>
        <item x="572"/>
        <item x="392"/>
        <item x="148"/>
        <item x="661"/>
        <item x="296"/>
        <item x="401"/>
        <item x="626"/>
        <item x="558"/>
        <item x="617"/>
        <item x="469"/>
        <item x="406"/>
        <item x="573"/>
        <item x="193"/>
        <item x="775"/>
        <item x="29"/>
        <item x="637"/>
        <item x="432"/>
        <item x="534"/>
        <item x="9"/>
        <item x="792"/>
        <item x="421"/>
        <item x="591"/>
        <item x="670"/>
        <item x="377"/>
        <item x="26"/>
        <item x="729"/>
        <item x="66"/>
        <item x="386"/>
        <item x="696"/>
        <item x="359"/>
        <item x="607"/>
        <item x="656"/>
        <item x="700"/>
        <item x="475"/>
        <item x="188"/>
        <item x="272"/>
        <item x="299"/>
        <item x="164"/>
        <item x="256"/>
        <item x="388"/>
        <item x="329"/>
        <item x="328"/>
        <item x="695"/>
        <item x="135"/>
        <item x="752"/>
        <item x="453"/>
        <item x="623"/>
        <item x="314"/>
        <item x="524"/>
        <item x="621"/>
        <item x="677"/>
        <item x="390"/>
        <item x="680"/>
        <item x="340"/>
        <item x="444"/>
        <item x="333"/>
        <item x="370"/>
        <item x="630"/>
        <item x="223"/>
        <item x="227"/>
        <item x="200"/>
        <item x="703"/>
        <item x="97"/>
        <item x="235"/>
        <item x="509"/>
        <item x="100"/>
        <item x="300"/>
        <item x="53"/>
        <item x="632"/>
        <item x="684"/>
        <item x="355"/>
        <item x="622"/>
        <item x="82"/>
        <item x="657"/>
        <item x="17"/>
        <item x="640"/>
        <item x="305"/>
        <item x="644"/>
        <item x="710"/>
        <item x="51"/>
        <item x="336"/>
        <item x="56"/>
        <item x="594"/>
        <item x="57"/>
        <item x="531"/>
        <item x="271"/>
        <item x="379"/>
        <item x="456"/>
        <item x="356"/>
        <item x="181"/>
        <item x="458"/>
        <item x="744"/>
        <item x="344"/>
        <item x="25"/>
        <item x="408"/>
        <item x="606"/>
        <item x="709"/>
        <item x="460"/>
        <item x="310"/>
        <item x="39"/>
        <item x="575"/>
        <item x="184"/>
        <item x="570"/>
        <item x="603"/>
        <item x="59"/>
        <item x="202"/>
        <item x="274"/>
        <item x="313"/>
        <item x="364"/>
        <item x="173"/>
        <item x="505"/>
        <item x="712"/>
        <item x="428"/>
        <item x="581"/>
        <item x="84"/>
        <item x="140"/>
        <item x="12"/>
        <item x="282"/>
        <item x="389"/>
        <item x="250"/>
        <item x="713"/>
        <item x="114"/>
        <item x="437"/>
        <item x="702"/>
        <item x="681"/>
        <item x="273"/>
        <item x="327"/>
        <item x="584"/>
        <item x="569"/>
        <item x="89"/>
        <item x="697"/>
        <item x="80"/>
        <item x="692"/>
        <item x="228"/>
        <item x="478"/>
        <item x="578"/>
        <item x="479"/>
        <item x="686"/>
        <item x="334"/>
        <item x="779"/>
        <item x="629"/>
        <item x="232"/>
        <item x="98"/>
        <item x="742"/>
        <item x="689"/>
        <item x="360"/>
        <item x="251"/>
        <item x="319"/>
        <item x="781"/>
        <item x="563"/>
        <item x="557"/>
        <item x="354"/>
        <item x="88"/>
        <item x="189"/>
        <item x="782"/>
        <item x="497"/>
        <item x="679"/>
        <item x="155"/>
        <item x="396"/>
        <item x="85"/>
        <item x="659"/>
        <item x="83"/>
        <item x="682"/>
        <item x="501"/>
        <item x="553"/>
        <item x="683"/>
        <item x="162"/>
        <item x="221"/>
        <item x="41"/>
        <item x="585"/>
        <item x="765"/>
        <item x="291"/>
        <item x="474"/>
        <item x="784"/>
        <item x="770"/>
        <item x="619"/>
        <item x="707"/>
        <item x="311"/>
        <item x="198"/>
        <item x="380"/>
        <item x="721"/>
        <item x="602"/>
        <item x="338"/>
        <item x="747"/>
        <item x="222"/>
        <item x="698"/>
        <item x="307"/>
        <item x="628"/>
        <item x="515"/>
        <item x="365"/>
        <item x="211"/>
        <item x="699"/>
        <item x="513"/>
        <item x="225"/>
        <item x="382"/>
        <item x="11"/>
        <item x="61"/>
        <item x="283"/>
        <item x="298"/>
        <item x="363"/>
        <item x="589"/>
        <item x="138"/>
        <item x="599"/>
        <item x="252"/>
        <item x="726"/>
        <item x="455"/>
        <item x="439"/>
        <item x="50"/>
        <item x="536"/>
        <item x="489"/>
        <item x="257"/>
        <item x="522"/>
        <item x="440"/>
        <item x="741"/>
        <item x="154"/>
        <item x="555"/>
        <item x="436"/>
        <item x="199"/>
        <item x="185"/>
        <item x="576"/>
        <item x="674"/>
        <item x="326"/>
        <item x="631"/>
        <item x="384"/>
        <item x="309"/>
        <item x="351"/>
        <item x="362"/>
        <item x="30"/>
        <item x="588"/>
        <item x="183"/>
        <item x="471"/>
        <item x="597"/>
        <item x="230"/>
        <item x="119"/>
        <item x="174"/>
        <item x="275"/>
        <item x="90"/>
        <item x="55"/>
        <item x="266"/>
        <item x="165"/>
        <item x="592"/>
        <item x="516"/>
        <item x="418"/>
        <item x="750"/>
        <item x="586"/>
        <item x="761"/>
        <item x="485"/>
        <item x="547"/>
        <item x="443"/>
        <item x="5"/>
        <item x="150"/>
        <item x="451"/>
        <item x="243"/>
        <item x="281"/>
        <item x="618"/>
        <item x="551"/>
        <item x="21"/>
        <item x="745"/>
        <item x="349"/>
        <item x="638"/>
        <item x="171"/>
        <item x="438"/>
        <item x="262"/>
        <item x="691"/>
        <item x="556"/>
        <item x="476"/>
        <item x="740"/>
        <item x="301"/>
        <item x="646"/>
        <item x="579"/>
        <item x="704"/>
        <item x="728"/>
        <item x="182"/>
        <item x="693"/>
        <item x="550"/>
        <item x="191"/>
        <item x="417"/>
        <item x="748"/>
        <item x="604"/>
        <item x="278"/>
        <item x="276"/>
        <item x="446"/>
        <item x="268"/>
        <item x="231"/>
        <item x="587"/>
        <item x="749"/>
        <item x="323"/>
        <item x="280"/>
        <item x="774"/>
        <item x="500"/>
        <item x="358"/>
        <item x="627"/>
        <item x="81"/>
        <item x="477"/>
        <item x="385"/>
        <item x="258"/>
        <item x="195"/>
        <item x="571"/>
        <item x="526"/>
        <item x="320"/>
        <item x="783"/>
        <item x="552"/>
        <item x="374"/>
        <item x="470"/>
        <item x="52"/>
        <item x="131"/>
        <item x="767"/>
        <item x="285"/>
        <item x="487"/>
        <item x="514"/>
        <item x="568"/>
        <item x="378"/>
        <item x="168"/>
        <item x="706"/>
        <item x="429"/>
        <item x="8"/>
        <item x="294"/>
        <item x="321"/>
        <item x="762"/>
        <item x="216"/>
        <item x="764"/>
        <item x="648"/>
        <item x="609"/>
        <item x="34"/>
        <item x="502"/>
        <item x="481"/>
        <item x="776"/>
        <item x="530"/>
        <item x="18"/>
        <item x="113"/>
        <item x="139"/>
        <item x="157"/>
        <item x="624"/>
        <item x="151"/>
        <item x="613"/>
        <item x="708"/>
        <item x="499"/>
        <item x="337"/>
        <item x="263"/>
        <item x="582"/>
        <item x="507"/>
        <item x="654"/>
        <item x="422"/>
        <item x="727"/>
        <item x="350"/>
        <item x="65"/>
        <item x="548"/>
        <item x="564"/>
        <item x="63"/>
        <item x="357"/>
        <item x="565"/>
        <item x="116"/>
        <item x="653"/>
        <item x="259"/>
        <item x="373"/>
        <item x="601"/>
        <item x="743"/>
        <item x="269"/>
        <item x="658"/>
        <item x="508"/>
        <item x="214"/>
        <item x="72"/>
        <item x="10"/>
        <item x="218"/>
        <item x="450"/>
        <item x="538"/>
        <item x="27"/>
        <item x="246"/>
        <item x="306"/>
        <item x="260"/>
        <item x="224"/>
        <item x="537"/>
        <item x="687"/>
        <item x="79"/>
        <item x="109"/>
        <item x="459"/>
        <item x="441"/>
        <item x="149"/>
        <item x="433"/>
        <item x="248"/>
        <item x="641"/>
        <item x="639"/>
        <item x="290"/>
        <item x="466"/>
        <item x="763"/>
        <item x="777"/>
        <item x="484"/>
        <item x="35"/>
        <item x="735"/>
        <item x="486"/>
        <item x="488"/>
        <item x="147"/>
        <item x="491"/>
        <item x="511"/>
        <item x="616"/>
        <item x="768"/>
        <item x="253"/>
        <item x="353"/>
        <item x="339"/>
        <item x="190"/>
        <item x="724"/>
        <item x="449"/>
        <item x="315"/>
        <item x="115"/>
        <item x="203"/>
        <item x="352"/>
        <item x="402"/>
        <item x="468"/>
        <item x="660"/>
        <item x="279"/>
        <item x="615"/>
        <item x="293"/>
        <item x="23"/>
        <item x="675"/>
        <item x="397"/>
        <item x="324"/>
        <item x="435"/>
        <item x="598"/>
        <item x="541"/>
        <item x="503"/>
        <item x="302"/>
        <item x="204"/>
        <item x="175"/>
        <item x="212"/>
        <item x="736"/>
        <item x="404"/>
        <item x="431"/>
        <item x="172"/>
        <item x="694"/>
        <item x="178"/>
        <item x="600"/>
        <item x="106"/>
        <item x="480"/>
        <item x="643"/>
        <item x="662"/>
        <item x="36"/>
        <item x="44"/>
        <item x="153"/>
        <item x="186"/>
        <item x="130"/>
        <item x="620"/>
        <item x="15"/>
        <item x="144"/>
        <item x="93"/>
        <item x="465"/>
        <item x="177"/>
        <item x="722"/>
        <item x="756"/>
        <item x="325"/>
        <item x="566"/>
        <item x="94"/>
        <item x="69"/>
        <item x="254"/>
        <item x="217"/>
        <item x="605"/>
        <item x="371"/>
        <item x="467"/>
        <item x="112"/>
        <item x="381"/>
        <item x="76"/>
        <item x="68"/>
        <item x="407"/>
        <item x="399"/>
        <item x="690"/>
        <item x="419"/>
        <item x="187"/>
        <item x="331"/>
        <item x="409"/>
        <item x="308"/>
        <item x="527"/>
        <item x="180"/>
        <item x="434"/>
        <item x="16"/>
        <item x="583"/>
        <item x="111"/>
        <item x="701"/>
        <item x="60"/>
        <item x="472"/>
        <item x="42"/>
        <item x="48"/>
        <item x="146"/>
        <item x="244"/>
        <item x="723"/>
        <item x="758"/>
        <item x="757"/>
        <item x="504"/>
        <item x="295"/>
        <item x="669"/>
        <item x="158"/>
        <item x="330"/>
        <item x="78"/>
        <item x="737"/>
        <item x="22"/>
        <item x="525"/>
        <item x="46"/>
        <item x="43"/>
        <item x="247"/>
        <item x="77"/>
        <item x="194"/>
        <item x="145"/>
        <item x="372"/>
        <item x="233"/>
        <item x="580"/>
        <item x="769"/>
        <item x="196"/>
        <item x="567"/>
        <item x="176"/>
        <item x="2"/>
        <item x="179"/>
        <item x="673"/>
        <item x="790"/>
        <item x="267"/>
        <item x="346"/>
        <item x="778"/>
        <item x="420"/>
        <item x="4"/>
        <item x="415"/>
        <item x="452"/>
        <item x="169"/>
        <item x="528"/>
        <item x="105"/>
        <item x="133"/>
        <item x="517"/>
        <item x="510"/>
        <item x="562"/>
        <item x="286"/>
        <item x="442"/>
        <item x="375"/>
        <item x="122"/>
        <item x="167"/>
        <item x="772"/>
        <item x="668"/>
        <item x="387"/>
        <item x="270"/>
        <item x="612"/>
        <item x="318"/>
        <item x="28"/>
        <item x="32"/>
        <item x="121"/>
        <item x="642"/>
        <item x="733"/>
        <item x="376"/>
        <item x="45"/>
        <item x="241"/>
        <item x="546"/>
        <item x="760"/>
        <item x="655"/>
        <item x="532"/>
        <item x="229"/>
        <item x="483"/>
        <item x="791"/>
        <item x="400"/>
        <item x="103"/>
        <item x="3"/>
        <item x="766"/>
        <item x="127"/>
        <item x="197"/>
        <item x="719"/>
        <item x="108"/>
        <item x="544"/>
        <item x="234"/>
        <item x="92"/>
        <item x="62"/>
        <item x="86"/>
        <item x="715"/>
        <item x="75"/>
        <item x="755"/>
        <item x="464"/>
        <item x="123"/>
        <item x="219"/>
        <item x="739"/>
        <item x="24"/>
        <item x="405"/>
        <item x="717"/>
        <item x="676"/>
        <item x="759"/>
        <item x="161"/>
        <item x="236"/>
        <item x="215"/>
        <item x="398"/>
        <item x="104"/>
        <item x="424"/>
        <item x="95"/>
        <item x="207"/>
        <item x="152"/>
        <item x="71"/>
        <item x="738"/>
        <item x="297"/>
        <item x="554"/>
        <item x="780"/>
        <item x="91"/>
        <item x="445"/>
        <item x="403"/>
        <item x="427"/>
        <item x="73"/>
        <item x="6"/>
        <item x="107"/>
        <item x="74"/>
        <item x="343"/>
        <item x="132"/>
        <item x="347"/>
        <item x="20"/>
        <item x="462"/>
        <item x="720"/>
        <item x="549"/>
        <item x="201"/>
        <item x="636"/>
        <item x="533"/>
        <item x="58"/>
        <item x="787"/>
        <item x="208"/>
        <item x="730"/>
        <item x="593"/>
        <item x="649"/>
        <item x="645"/>
        <item x="495"/>
        <item x="751"/>
        <item x="261"/>
        <item x="38"/>
        <item x="610"/>
        <item x="335"/>
        <item x="64"/>
        <item x="395"/>
        <item x="117"/>
        <item x="49"/>
        <item x="492"/>
        <item x="342"/>
        <item x="391"/>
        <item x="137"/>
        <item x="512"/>
        <item x="136"/>
        <item x="206"/>
        <item x="590"/>
        <item x="129"/>
        <item x="292"/>
        <item x="633"/>
        <item x="156"/>
        <item x="725"/>
        <item x="19"/>
        <item x="705"/>
        <item x="142"/>
        <item x="635"/>
        <item x="143"/>
        <item x="87"/>
        <item x="539"/>
        <item x="678"/>
        <item x="490"/>
        <item x="574"/>
        <item x="771"/>
        <item x="447"/>
        <item x="540"/>
        <item x="255"/>
        <item x="650"/>
        <item x="163"/>
        <item x="542"/>
        <item x="101"/>
        <item x="412"/>
        <item x="663"/>
        <item x="789"/>
        <item x="54"/>
        <item x="265"/>
        <item x="685"/>
        <item x="496"/>
        <item x="543"/>
        <item x="608"/>
        <item x="245"/>
        <item x="711"/>
        <item x="367"/>
        <item x="493"/>
        <item x="249"/>
        <item x="160"/>
        <item x="410"/>
        <item x="99"/>
        <item x="284"/>
        <item x="159"/>
        <item x="614"/>
        <item x="457"/>
        <item x="192"/>
        <item x="577"/>
        <item x="595"/>
        <item x="33"/>
        <item x="666"/>
        <item x="118"/>
        <item x="134"/>
        <item x="461"/>
        <item x="166"/>
        <item x="786"/>
        <item x="506"/>
        <item x="383"/>
        <item x="535"/>
        <item x="520"/>
        <item x="1"/>
        <item x="141"/>
        <item x="473"/>
        <item x="425"/>
        <item x="559"/>
        <item x="519"/>
        <item x="454"/>
        <item x="288"/>
        <item x="753"/>
        <item x="341"/>
        <item x="238"/>
        <item x="494"/>
        <item x="393"/>
        <item x="746"/>
        <item x="361"/>
        <item x="317"/>
        <item x="664"/>
        <item x="773"/>
        <item x="716"/>
        <item x="37"/>
        <item x="14"/>
        <item x="369"/>
        <item x="714"/>
        <item x="731"/>
        <item x="213"/>
        <item x="125"/>
        <item x="611"/>
        <item x="596"/>
        <item x="413"/>
        <item x="120"/>
        <item x="110"/>
        <item x="47"/>
        <item x="647"/>
        <item x="718"/>
        <item x="312"/>
        <item x="170"/>
        <item x="463"/>
        <item x="31"/>
        <item x="368"/>
        <item x="529"/>
        <item x="688"/>
        <item x="209"/>
        <item x="651"/>
        <item x="671"/>
        <item x="13"/>
        <item x="210"/>
        <item x="732"/>
        <item x="411"/>
        <item x="237"/>
        <item x="518"/>
        <item x="242"/>
        <item x="545"/>
        <item x="521"/>
        <item x="652"/>
        <item x="226"/>
        <item x="102"/>
        <item x="345"/>
        <item x="239"/>
        <item x="316"/>
        <item x="70"/>
        <item x="96"/>
        <item x="482"/>
        <item x="289"/>
        <item x="523"/>
        <item x="40"/>
        <item x="287"/>
        <item x="205"/>
        <item x="754"/>
        <item x="240"/>
        <item x="788"/>
        <item x="128"/>
        <item x="665"/>
        <item x="394"/>
        <item x="124"/>
        <item x="264"/>
        <item x="414"/>
        <item x="416"/>
        <item x="126"/>
        <item x="303"/>
        <item x="560"/>
        <item x="667"/>
        <item x="734"/>
        <item x="498"/>
        <item x="561"/>
        <item x="348"/>
        <item x="430"/>
        <item x="672"/>
        <item x="426"/>
        <item x="67"/>
        <item x="0"/>
      </items>
    </pivotField>
    <pivotField axis="axisRow" compact="0" outline="0" showAll="0" defaultSubtotal="0">
      <items count="780">
        <item x="61"/>
        <item x="9"/>
        <item x="158"/>
        <item x="18"/>
        <item x="134"/>
        <item x="23"/>
        <item x="307"/>
        <item x="97"/>
        <item x="141"/>
        <item x="34"/>
        <item x="8"/>
        <item x="96"/>
        <item x="110"/>
        <item x="100"/>
        <item x="35"/>
        <item x="17"/>
        <item x="36"/>
        <item x="152"/>
        <item x="7"/>
        <item x="165"/>
        <item x="263"/>
        <item x="115"/>
        <item x="5"/>
        <item x="93"/>
        <item x="124"/>
        <item x="291"/>
        <item x="440"/>
        <item x="188"/>
        <item x="153"/>
        <item x="177"/>
        <item x="159"/>
        <item x="53"/>
        <item x="52"/>
        <item x="148"/>
        <item x="51"/>
        <item x="248"/>
        <item x="156"/>
        <item x="227"/>
        <item x="71"/>
        <item x="397"/>
        <item x="125"/>
        <item x="32"/>
        <item x="260"/>
        <item x="289"/>
        <item x="280"/>
        <item x="444"/>
        <item x="132"/>
        <item x="538"/>
        <item x="151"/>
        <item x="116"/>
        <item x="673"/>
        <item x="109"/>
        <item x="58"/>
        <item x="586"/>
        <item x="305"/>
        <item x="42"/>
        <item x="212"/>
        <item x="14"/>
        <item x="145"/>
        <item x="349"/>
        <item x="357"/>
        <item x="91"/>
        <item x="347"/>
        <item x="217"/>
        <item x="75"/>
        <item x="107"/>
        <item x="301"/>
        <item x="22"/>
        <item x="187"/>
        <item x="130"/>
        <item x="123"/>
        <item x="553"/>
        <item x="69"/>
        <item x="242"/>
        <item x="226"/>
        <item x="164"/>
        <item x="320"/>
        <item x="88"/>
        <item x="396"/>
        <item x="54"/>
        <item x="129"/>
        <item x="666"/>
        <item x="30"/>
        <item x="363"/>
        <item x="535"/>
        <item x="484"/>
        <item x="6"/>
        <item x="85"/>
        <item x="665"/>
        <item x="318"/>
        <item x="419"/>
        <item x="87"/>
        <item x="29"/>
        <item x="712"/>
        <item x="330"/>
        <item x="262"/>
        <item x="72"/>
        <item x="755"/>
        <item x="229"/>
        <item x="358"/>
        <item x="387"/>
        <item x="127"/>
        <item x="98"/>
        <item x="186"/>
        <item x="544"/>
        <item x="10"/>
        <item x="258"/>
        <item x="310"/>
        <item x="599"/>
        <item x="302"/>
        <item x="297"/>
        <item x="424"/>
        <item x="400"/>
        <item x="261"/>
        <item x="114"/>
        <item x="33"/>
        <item x="449"/>
        <item x="432"/>
        <item x="154"/>
        <item x="512"/>
        <item x="250"/>
        <item x="341"/>
        <item x="453"/>
        <item x="457"/>
        <item x="569"/>
        <item x="95"/>
        <item x="77"/>
        <item x="202"/>
        <item x="268"/>
        <item x="173"/>
        <item x="372"/>
        <item x="537"/>
        <item x="561"/>
        <item x="699"/>
        <item x="548"/>
        <item x="384"/>
        <item x="138"/>
        <item x="232"/>
        <item x="86"/>
        <item x="282"/>
        <item x="421"/>
        <item x="542"/>
        <item x="543"/>
        <item x="725"/>
        <item x="579"/>
        <item x="267"/>
        <item x="155"/>
        <item x="16"/>
        <item x="64"/>
        <item x="568"/>
        <item x="519"/>
        <item x="89"/>
        <item x="439"/>
        <item x="526"/>
        <item x="753"/>
        <item x="758"/>
        <item x="605"/>
        <item x="435"/>
        <item x="516"/>
        <item x="133"/>
        <item x="541"/>
        <item x="343"/>
        <item x="78"/>
        <item x="394"/>
        <item x="452"/>
        <item x="365"/>
        <item x="513"/>
        <item x="433"/>
        <item x="315"/>
        <item x="73"/>
        <item x="759"/>
        <item x="434"/>
        <item x="691"/>
        <item x="294"/>
        <item x="456"/>
        <item x="583"/>
        <item x="144"/>
        <item x="480"/>
        <item x="20"/>
        <item x="49"/>
        <item x="45"/>
        <item x="555"/>
        <item x="455"/>
        <item x="684"/>
        <item x="580"/>
        <item x="688"/>
        <item x="448"/>
        <item x="641"/>
        <item x="90"/>
        <item x="505"/>
        <item x="39"/>
        <item x="126"/>
        <item x="204"/>
        <item x="652"/>
        <item x="585"/>
        <item x="661"/>
        <item x="422"/>
        <item x="50"/>
        <item x="572"/>
        <item x="584"/>
        <item x="498"/>
        <item x="275"/>
        <item x="92"/>
        <item x="81"/>
        <item x="417"/>
        <item x="464"/>
        <item x="601"/>
        <item x="752"/>
        <item x="139"/>
        <item x="441"/>
        <item x="265"/>
        <item x="634"/>
        <item x="166"/>
        <item x="534"/>
        <item x="711"/>
        <item x="563"/>
        <item x="375"/>
        <item x="769"/>
        <item x="192"/>
        <item x="244"/>
        <item x="295"/>
        <item x="497"/>
        <item x="119"/>
        <item x="511"/>
        <item x="653"/>
        <item x="409"/>
        <item x="702"/>
        <item x="442"/>
        <item x="385"/>
        <item x="206"/>
        <item x="19"/>
        <item x="106"/>
        <item x="185"/>
        <item x="303"/>
        <item x="190"/>
        <item x="112"/>
        <item x="128"/>
        <item x="680"/>
        <item x="11"/>
        <item x="742"/>
        <item x="645"/>
        <item x="412"/>
        <item x="43"/>
        <item x="562"/>
        <item x="175"/>
        <item x="721"/>
        <item x="57"/>
        <item x="288"/>
        <item x="13"/>
        <item x="483"/>
        <item x="235"/>
        <item x="15"/>
        <item x="678"/>
        <item x="574"/>
        <item x="149"/>
        <item x="304"/>
        <item x="760"/>
        <item x="603"/>
        <item x="311"/>
        <item x="99"/>
        <item x="1"/>
        <item x="68"/>
        <item x="205"/>
        <item x="383"/>
        <item x="321"/>
        <item x="463"/>
        <item x="425"/>
        <item x="564"/>
        <item x="277"/>
        <item x="664"/>
        <item x="450"/>
        <item x="94"/>
        <item x="55"/>
        <item x="113"/>
        <item x="309"/>
        <item x="528"/>
        <item x="670"/>
        <item x="334"/>
        <item x="12"/>
        <item x="388"/>
        <item x="118"/>
        <item x="333"/>
        <item x="284"/>
        <item x="336"/>
        <item x="24"/>
        <item x="271"/>
        <item x="331"/>
        <item x="656"/>
        <item x="346"/>
        <item x="252"/>
        <item x="40"/>
        <item x="669"/>
        <item x="660"/>
        <item x="437"/>
        <item x="370"/>
        <item x="60"/>
        <item x="276"/>
        <item x="292"/>
        <item x="160"/>
        <item x="360"/>
        <item x="646"/>
        <item x="612"/>
        <item x="623"/>
        <item x="62"/>
        <item x="228"/>
        <item x="527"/>
        <item x="408"/>
        <item x="243"/>
        <item x="306"/>
        <item x="279"/>
        <item x="592"/>
        <item x="451"/>
        <item x="59"/>
        <item x="28"/>
        <item x="594"/>
        <item x="136"/>
        <item x="411"/>
        <item x="427"/>
        <item x="723"/>
        <item x="654"/>
        <item x="281"/>
        <item x="614"/>
        <item x="345"/>
        <item x="101"/>
        <item x="577"/>
        <item x="214"/>
        <item x="737"/>
        <item x="391"/>
        <item x="44"/>
        <item x="683"/>
        <item x="308"/>
        <item x="643"/>
        <item x="642"/>
        <item x="339"/>
        <item x="377"/>
        <item x="362"/>
        <item x="582"/>
        <item x="533"/>
        <item x="490"/>
        <item x="639"/>
        <item x="407"/>
        <item x="238"/>
        <item x="615"/>
        <item x="775"/>
        <item x="350"/>
        <item x="540"/>
        <item x="253"/>
        <item x="348"/>
        <item x="203"/>
        <item x="393"/>
        <item x="628"/>
        <item x="41"/>
        <item x="655"/>
        <item x="137"/>
        <item x="616"/>
        <item x="596"/>
        <item x="518"/>
        <item x="246"/>
        <item x="369"/>
        <item x="195"/>
        <item x="366"/>
        <item x="247"/>
        <item x="147"/>
        <item x="530"/>
        <item x="663"/>
        <item x="637"/>
        <item x="216"/>
        <item x="332"/>
        <item x="486"/>
        <item x="135"/>
        <item x="744"/>
        <item x="269"/>
        <item x="770"/>
        <item x="359"/>
        <item x="418"/>
        <item x="21"/>
        <item x="76"/>
        <item x="517"/>
        <item x="619"/>
        <item x="482"/>
        <item x="314"/>
        <item x="278"/>
        <item x="361"/>
        <item x="644"/>
        <item x="157"/>
        <item x="750"/>
        <item x="415"/>
        <item x="329"/>
        <item x="423"/>
        <item x="322"/>
        <item x="325"/>
        <item x="335"/>
        <item x="319"/>
        <item x="356"/>
        <item x="765"/>
        <item x="593"/>
        <item x="478"/>
        <item x="402"/>
        <item x="376"/>
        <item x="146"/>
        <item x="473"/>
        <item x="445"/>
        <item x="392"/>
        <item x="658"/>
        <item x="772"/>
        <item x="733"/>
        <item x="679"/>
        <item x="722"/>
        <item x="581"/>
        <item x="63"/>
        <item x="597"/>
        <item x="31"/>
        <item x="198"/>
        <item x="565"/>
        <item x="686"/>
        <item x="595"/>
        <item x="344"/>
        <item x="462"/>
        <item x="257"/>
        <item x="613"/>
        <item x="443"/>
        <item x="414"/>
        <item x="316"/>
        <item x="625"/>
        <item x="529"/>
        <item x="638"/>
        <item x="140"/>
        <item x="624"/>
        <item x="501"/>
        <item x="364"/>
        <item x="222"/>
        <item x="389"/>
        <item x="727"/>
        <item x="56"/>
        <item x="550"/>
        <item x="649"/>
        <item x="249"/>
        <item x="554"/>
        <item x="108"/>
        <item x="499"/>
        <item x="704"/>
        <item x="26"/>
        <item x="264"/>
        <item x="504"/>
        <item x="323"/>
        <item x="668"/>
        <item x="764"/>
        <item x="131"/>
        <item x="667"/>
        <item x="606"/>
        <item x="520"/>
        <item x="386"/>
        <item x="751"/>
        <item x="416"/>
        <item x="410"/>
        <item x="776"/>
        <item x="503"/>
        <item x="80"/>
        <item x="681"/>
        <item x="27"/>
        <item x="270"/>
        <item x="234"/>
        <item x="142"/>
        <item x="324"/>
        <item x="401"/>
        <item x="587"/>
        <item x="25"/>
        <item x="436"/>
        <item x="743"/>
        <item x="218"/>
        <item x="724"/>
        <item x="287"/>
        <item x="626"/>
        <item x="38"/>
        <item x="454"/>
        <item x="283"/>
        <item x="701"/>
        <item x="104"/>
        <item x="121"/>
        <item x="174"/>
        <item x="617"/>
        <item x="671"/>
        <item x="549"/>
        <item x="172"/>
        <item x="728"/>
        <item x="194"/>
        <item x="143"/>
        <item x="351"/>
        <item x="181"/>
        <item x="296"/>
        <item x="552"/>
        <item x="598"/>
        <item x="657"/>
        <item x="342"/>
        <item x="65"/>
        <item x="74"/>
        <item x="566"/>
        <item x="771"/>
        <item x="687"/>
        <item x="677"/>
        <item x="426"/>
        <item x="500"/>
        <item x="103"/>
        <item x="290"/>
        <item x="640"/>
        <item x="213"/>
        <item x="446"/>
        <item x="176"/>
        <item x="245"/>
        <item x="196"/>
        <item x="102"/>
        <item x="741"/>
        <item x="266"/>
        <item x="340"/>
        <item x="398"/>
        <item x="169"/>
        <item x="70"/>
        <item x="211"/>
        <item x="171"/>
        <item x="567"/>
        <item x="650"/>
        <item x="536"/>
        <item x="735"/>
        <item x="337"/>
        <item x="167"/>
        <item x="682"/>
        <item x="622"/>
        <item x="367"/>
        <item x="491"/>
        <item x="312"/>
        <item x="756"/>
        <item x="438"/>
        <item x="571"/>
        <item x="659"/>
        <item x="709"/>
        <item x="715"/>
        <item x="607"/>
        <item x="532"/>
        <item x="368"/>
        <item x="629"/>
        <item x="635"/>
        <item x="515"/>
        <item x="757"/>
        <item x="558"/>
        <item x="754"/>
        <item x="778"/>
        <item x="717"/>
        <item x="150"/>
        <item x="773"/>
        <item x="716"/>
        <item x="689"/>
        <item x="207"/>
        <item x="575"/>
        <item x="506"/>
        <item x="589"/>
        <item x="556"/>
        <item x="67"/>
        <item x="390"/>
        <item x="618"/>
        <item x="399"/>
        <item x="251"/>
        <item x="551"/>
        <item x="256"/>
        <item x="531"/>
        <item x="539"/>
        <item x="672"/>
        <item x="774"/>
        <item x="502"/>
        <item x="470"/>
        <item x="428"/>
        <item x="197"/>
        <item x="233"/>
        <item x="509"/>
        <item x="338"/>
        <item x="105"/>
        <item x="570"/>
        <item x="766"/>
        <item x="374"/>
        <item x="467"/>
        <item x="636"/>
        <item x="373"/>
        <item x="37"/>
        <item x="630"/>
        <item x="193"/>
        <item x="590"/>
        <item x="477"/>
        <item x="378"/>
        <item x="662"/>
        <item x="545"/>
        <item x="111"/>
        <item x="609"/>
        <item x="215"/>
        <item x="734"/>
        <item x="286"/>
        <item x="285"/>
        <item x="604"/>
        <item x="66"/>
        <item x="223"/>
        <item x="697"/>
        <item x="627"/>
        <item x="420"/>
        <item x="469"/>
        <item x="698"/>
        <item x="117"/>
        <item x="546"/>
        <item x="696"/>
        <item x="379"/>
        <item x="466"/>
        <item x="747"/>
        <item x="403"/>
        <item x="621"/>
        <item x="313"/>
        <item x="430"/>
        <item x="237"/>
        <item x="231"/>
        <item x="371"/>
        <item x="620"/>
        <item x="353"/>
        <item x="719"/>
        <item x="674"/>
        <item x="610"/>
        <item x="521"/>
        <item x="559"/>
        <item x="254"/>
        <item x="413"/>
        <item x="703"/>
        <item x="79"/>
        <item x="209"/>
        <item x="632"/>
        <item x="468"/>
        <item x="602"/>
        <item x="429"/>
        <item x="708"/>
        <item x="675"/>
        <item x="255"/>
        <item x="746"/>
        <item x="120"/>
        <item x="736"/>
        <item x="472"/>
        <item x="726"/>
        <item x="738"/>
        <item x="380"/>
        <item x="236"/>
        <item x="317"/>
        <item x="191"/>
        <item x="354"/>
        <item x="608"/>
        <item x="221"/>
        <item x="395"/>
        <item x="730"/>
        <item x="474"/>
        <item x="700"/>
        <item x="573"/>
        <item x="576"/>
        <item x="740"/>
        <item x="651"/>
        <item x="745"/>
        <item x="381"/>
        <item x="524"/>
        <item x="510"/>
        <item x="648"/>
        <item x="489"/>
        <item x="714"/>
        <item x="352"/>
        <item x="633"/>
        <item x="507"/>
        <item x="170"/>
        <item x="327"/>
        <item x="178"/>
        <item x="447"/>
        <item x="299"/>
        <item x="3"/>
        <item x="326"/>
        <item x="779"/>
        <item x="647"/>
        <item x="761"/>
        <item x="508"/>
        <item x="479"/>
        <item x="748"/>
        <item x="465"/>
        <item x="487"/>
        <item x="777"/>
        <item x="514"/>
        <item x="488"/>
        <item x="83"/>
        <item x="739"/>
        <item x="82"/>
        <item x="631"/>
        <item x="611"/>
        <item x="763"/>
        <item x="560"/>
        <item x="485"/>
        <item x="168"/>
        <item x="588"/>
        <item x="600"/>
        <item x="729"/>
        <item x="431"/>
        <item x="210"/>
        <item x="298"/>
        <item x="557"/>
        <item x="676"/>
        <item x="706"/>
        <item x="767"/>
        <item x="731"/>
        <item x="471"/>
        <item x="762"/>
        <item x="182"/>
        <item x="685"/>
        <item x="47"/>
        <item x="189"/>
        <item x="523"/>
        <item x="695"/>
        <item x="2"/>
        <item x="705"/>
        <item x="179"/>
        <item x="493"/>
        <item x="492"/>
        <item x="293"/>
        <item x="707"/>
        <item x="591"/>
        <item x="208"/>
        <item x="183"/>
        <item x="230"/>
        <item x="46"/>
        <item x="219"/>
        <item x="273"/>
        <item x="713"/>
        <item x="259"/>
        <item x="476"/>
        <item x="547"/>
        <item x="475"/>
        <item x="405"/>
        <item x="768"/>
        <item x="272"/>
        <item x="522"/>
        <item x="720"/>
        <item x="458"/>
        <item x="220"/>
        <item x="240"/>
        <item x="495"/>
        <item x="578"/>
        <item x="180"/>
        <item x="481"/>
        <item x="494"/>
        <item x="749"/>
        <item x="525"/>
        <item x="718"/>
        <item x="224"/>
        <item x="690"/>
        <item x="404"/>
        <item x="239"/>
        <item x="382"/>
        <item x="732"/>
        <item x="184"/>
        <item x="355"/>
        <item x="406"/>
        <item x="122"/>
        <item x="225"/>
        <item x="692"/>
        <item x="161"/>
        <item x="300"/>
        <item x="693"/>
        <item x="328"/>
        <item x="162"/>
        <item x="200"/>
        <item x="710"/>
        <item x="84"/>
        <item x="496"/>
        <item x="4"/>
        <item x="274"/>
        <item x="460"/>
        <item x="48"/>
        <item x="199"/>
        <item x="459"/>
        <item x="694"/>
        <item x="241"/>
        <item x="163"/>
        <item x="461"/>
        <item x="201"/>
        <item x="0"/>
      </items>
    </pivotField>
    <pivotField axis="axisRow" compact="0" outline="0" showAll="0" defaultSubtotal="0">
      <items count="327">
        <item x="52"/>
        <item x="9"/>
        <item x="72"/>
        <item x="7"/>
        <item x="31"/>
        <item x="34"/>
        <item x="8"/>
        <item x="5"/>
        <item x="17"/>
        <item x="74"/>
        <item x="32"/>
        <item x="44"/>
        <item x="37"/>
        <item x="49"/>
        <item x="101"/>
        <item x="65"/>
        <item x="14"/>
        <item x="30"/>
        <item x="83"/>
        <item x="100"/>
        <item x="64"/>
        <item x="73"/>
        <item x="59"/>
        <item x="45"/>
        <item x="19"/>
        <item x="113"/>
        <item x="1"/>
        <item x="36"/>
        <item x="164"/>
        <item x="38"/>
        <item x="54"/>
        <item x="76"/>
        <item x="123"/>
        <item x="10"/>
        <item x="28"/>
        <item x="60"/>
        <item x="180"/>
        <item x="176"/>
        <item x="21"/>
        <item x="91"/>
        <item x="6"/>
        <item x="78"/>
        <item x="84"/>
        <item x="26"/>
        <item x="27"/>
        <item x="125"/>
        <item x="163"/>
        <item x="189"/>
        <item x="149"/>
        <item x="102"/>
        <item x="221"/>
        <item x="16"/>
        <item x="71"/>
        <item x="43"/>
        <item x="94"/>
        <item x="214"/>
        <item x="98"/>
        <item x="20"/>
        <item x="22"/>
        <item x="18"/>
        <item x="183"/>
        <item x="93"/>
        <item x="53"/>
        <item x="270"/>
        <item x="103"/>
        <item x="55"/>
        <item x="139"/>
        <item x="197"/>
        <item x="169"/>
        <item x="171"/>
        <item x="82"/>
        <item x="81"/>
        <item x="187"/>
        <item x="280"/>
        <item x="148"/>
        <item x="33"/>
        <item x="145"/>
        <item x="63"/>
        <item x="12"/>
        <item x="95"/>
        <item x="127"/>
        <item x="62"/>
        <item x="35"/>
        <item x="25"/>
        <item x="47"/>
        <item x="85"/>
        <item x="51"/>
        <item x="77"/>
        <item x="15"/>
        <item x="220"/>
        <item x="298"/>
        <item x="92"/>
        <item x="157"/>
        <item x="61"/>
        <item x="267"/>
        <item x="29"/>
        <item x="289"/>
        <item x="199"/>
        <item x="80"/>
        <item x="13"/>
        <item x="50"/>
        <item x="195"/>
        <item x="87"/>
        <item x="182"/>
        <item x="122"/>
        <item x="313"/>
        <item x="58"/>
        <item x="248"/>
        <item x="97"/>
        <item x="242"/>
        <item x="323"/>
        <item x="75"/>
        <item x="181"/>
        <item x="223"/>
        <item x="99"/>
        <item x="118"/>
        <item x="222"/>
        <item x="288"/>
        <item x="217"/>
        <item x="86"/>
        <item x="24"/>
        <item x="213"/>
        <item x="226"/>
        <item x="275"/>
        <item x="144"/>
        <item x="178"/>
        <item x="177"/>
        <item x="240"/>
        <item x="271"/>
        <item x="39"/>
        <item x="218"/>
        <item x="120"/>
        <item x="66"/>
        <item x="198"/>
        <item x="159"/>
        <item x="46"/>
        <item x="269"/>
        <item x="209"/>
        <item x="114"/>
        <item x="160"/>
        <item x="89"/>
        <item x="260"/>
        <item x="206"/>
        <item x="11"/>
        <item x="48"/>
        <item x="281"/>
        <item x="57"/>
        <item x="282"/>
        <item x="235"/>
        <item x="216"/>
        <item x="312"/>
        <item x="202"/>
        <item x="179"/>
        <item x="146"/>
        <item x="314"/>
        <item x="283"/>
        <item x="124"/>
        <item x="132"/>
        <item x="112"/>
        <item x="67"/>
        <item x="208"/>
        <item x="141"/>
        <item x="190"/>
        <item x="126"/>
        <item x="194"/>
        <item x="96"/>
        <item x="186"/>
        <item x="201"/>
        <item x="285"/>
        <item x="262"/>
        <item x="273"/>
        <item x="151"/>
        <item x="310"/>
        <item x="211"/>
        <item x="274"/>
        <item x="215"/>
        <item x="115"/>
        <item x="224"/>
        <item x="170"/>
        <item x="138"/>
        <item x="200"/>
        <item x="311"/>
        <item x="266"/>
        <item x="134"/>
        <item x="268"/>
        <item x="326"/>
        <item x="265"/>
        <item x="152"/>
        <item x="191"/>
        <item x="165"/>
        <item x="140"/>
        <item x="257"/>
        <item x="251"/>
        <item x="108"/>
        <item x="243"/>
        <item x="278"/>
        <item x="150"/>
        <item x="252"/>
        <item x="307"/>
        <item x="324"/>
        <item x="290"/>
        <item x="264"/>
        <item x="204"/>
        <item x="315"/>
        <item x="119"/>
        <item x="255"/>
        <item x="287"/>
        <item x="293"/>
        <item x="234"/>
        <item x="162"/>
        <item x="111"/>
        <item x="3"/>
        <item x="79"/>
        <item x="184"/>
        <item x="292"/>
        <item x="259"/>
        <item x="277"/>
        <item x="279"/>
        <item x="137"/>
        <item x="284"/>
        <item x="303"/>
        <item x="219"/>
        <item x="69"/>
        <item x="308"/>
        <item x="300"/>
        <item x="276"/>
        <item x="207"/>
        <item x="261"/>
        <item x="291"/>
        <item x="286"/>
        <item x="158"/>
        <item x="174"/>
        <item x="192"/>
        <item x="325"/>
        <item x="23"/>
        <item x="319"/>
        <item x="272"/>
        <item x="88"/>
        <item x="320"/>
        <item x="210"/>
        <item x="203"/>
        <item x="241"/>
        <item x="188"/>
        <item x="230"/>
        <item x="254"/>
        <item x="322"/>
        <item x="136"/>
        <item x="128"/>
        <item x="258"/>
        <item x="250"/>
        <item x="41"/>
        <item x="110"/>
        <item x="317"/>
        <item x="233"/>
        <item x="196"/>
        <item x="263"/>
        <item x="316"/>
        <item x="153"/>
        <item x="236"/>
        <item x="256"/>
        <item x="56"/>
        <item x="147"/>
        <item x="117"/>
        <item x="245"/>
        <item x="109"/>
        <item x="68"/>
        <item x="249"/>
        <item x="302"/>
        <item x="304"/>
        <item x="212"/>
        <item x="232"/>
        <item x="173"/>
        <item x="121"/>
        <item x="172"/>
        <item x="2"/>
        <item x="167"/>
        <item x="107"/>
        <item x="301"/>
        <item x="225"/>
        <item x="231"/>
        <item x="239"/>
        <item x="238"/>
        <item x="161"/>
        <item x="133"/>
        <item x="321"/>
        <item x="143"/>
        <item x="135"/>
        <item x="246"/>
        <item x="294"/>
        <item x="155"/>
        <item x="205"/>
        <item x="166"/>
        <item x="90"/>
        <item x="318"/>
        <item x="40"/>
        <item x="306"/>
        <item x="193"/>
        <item x="253"/>
        <item x="299"/>
        <item x="244"/>
        <item x="175"/>
        <item x="309"/>
        <item x="185"/>
        <item x="154"/>
        <item x="116"/>
        <item x="296"/>
        <item x="70"/>
        <item x="247"/>
        <item x="105"/>
        <item x="305"/>
        <item x="4"/>
        <item x="295"/>
        <item x="104"/>
        <item x="168"/>
        <item x="42"/>
        <item x="156"/>
        <item x="228"/>
        <item x="237"/>
        <item x="142"/>
        <item x="130"/>
        <item x="297"/>
        <item x="227"/>
        <item x="106"/>
        <item x="229"/>
        <item x="129"/>
        <item x="131"/>
        <item x="0"/>
      </items>
    </pivotField>
    <pivotField compact="0" outline="0" subtotalTop="0" showAll="0" defaultSubtotal="0"/>
    <pivotField axis="axisRow" compact="0" outline="0" showAll="0" defaultSubtotal="0">
      <items count="1230">
        <item x="9"/>
        <item x="816"/>
        <item x="1130"/>
        <item x="517"/>
        <item x="326"/>
        <item x="631"/>
        <item x="474"/>
        <item x="363"/>
        <item x="554"/>
        <item x="154"/>
        <item x="179"/>
        <item x="533"/>
        <item x="170"/>
        <item x="805"/>
        <item x="1051"/>
        <item x="851"/>
        <item x="477"/>
        <item x="341"/>
        <item x="23"/>
        <item x="221"/>
        <item x="118"/>
        <item x="8"/>
        <item x="1057"/>
        <item x="1216"/>
        <item x="168"/>
        <item x="201"/>
        <item x="1181"/>
        <item x="173"/>
        <item x="36"/>
        <item x="304"/>
        <item x="302"/>
        <item x="1163"/>
        <item x="418"/>
        <item x="913"/>
        <item x="703"/>
        <item x="623"/>
        <item x="835"/>
        <item x="1017"/>
        <item x="11"/>
        <item x="323"/>
        <item x="94"/>
        <item x="1201"/>
        <item x="1199"/>
        <item x="620"/>
        <item x="220"/>
        <item x="57"/>
        <item x="1093"/>
        <item x="22"/>
        <item x="1111"/>
        <item x="17"/>
        <item x="1060"/>
        <item x="494"/>
        <item x="996"/>
        <item x="885"/>
        <item x="284"/>
        <item x="1148"/>
        <item x="1165"/>
        <item x="136"/>
        <item x="38"/>
        <item x="1182"/>
        <item x="752"/>
        <item x="437"/>
        <item x="113"/>
        <item x="998"/>
        <item x="832"/>
        <item x="769"/>
        <item x="138"/>
        <item x="1166"/>
        <item x="643"/>
        <item x="151"/>
        <item x="1033"/>
        <item x="970"/>
        <item x="266"/>
        <item x="514"/>
        <item x="396"/>
        <item x="358"/>
        <item x="240"/>
        <item x="1020"/>
        <item x="736"/>
        <item x="1123"/>
        <item x="1203"/>
        <item x="1218"/>
        <item x="553"/>
        <item x="95"/>
        <item x="551"/>
        <item x="1054"/>
        <item x="18"/>
        <item x="198"/>
        <item x="260"/>
        <item x="844"/>
        <item x="700"/>
        <item x="376"/>
        <item x="1074"/>
        <item x="953"/>
        <item x="69"/>
        <item x="785"/>
        <item x="662"/>
        <item x="868"/>
        <item x="1184"/>
        <item x="733"/>
        <item x="516"/>
        <item x="204"/>
        <item x="1078"/>
        <item x="471"/>
        <item x="1129"/>
        <item x="140"/>
        <item x="167"/>
        <item x="1052"/>
        <item x="783"/>
        <item x="803"/>
        <item x="473"/>
        <item x="29"/>
        <item x="771"/>
        <item x="35"/>
        <item x="1026"/>
        <item x="866"/>
        <item x="597"/>
        <item x="55"/>
        <item x="625"/>
        <item x="360"/>
        <item x="433"/>
        <item x="6"/>
        <item x="1146"/>
        <item x="261"/>
        <item x="644"/>
        <item x="1095"/>
        <item x="321"/>
        <item x="812"/>
        <item x="483"/>
        <item x="1096"/>
        <item x="1104"/>
        <item x="1127"/>
        <item x="322"/>
        <item x="439"/>
        <item x="568"/>
        <item x="377"/>
        <item x="97"/>
        <item x="774"/>
        <item x="909"/>
        <item x="921"/>
        <item x="200"/>
        <item x="584"/>
        <item x="440"/>
        <item x="219"/>
        <item x="106"/>
        <item x="300"/>
        <item x="361"/>
        <item x="638"/>
        <item x="217"/>
        <item x="578"/>
        <item x="401"/>
        <item x="561"/>
        <item x="1014"/>
        <item x="980"/>
        <item x="25"/>
        <item x="96"/>
        <item x="303"/>
        <item x="32"/>
        <item x="30"/>
        <item x="791"/>
        <item x="493"/>
        <item x="523"/>
        <item x="1019"/>
        <item x="811"/>
        <item x="943"/>
        <item x="481"/>
        <item x="694"/>
        <item x="175"/>
        <item x="77"/>
        <item x="1161"/>
        <item x="907"/>
        <item x="210"/>
        <item x="559"/>
        <item x="1210"/>
        <item x="830"/>
        <item x="1168"/>
        <item x="236"/>
        <item x="34"/>
        <item x="950"/>
        <item x="398"/>
        <item x="750"/>
        <item x="1098"/>
        <item x="339"/>
        <item x="587"/>
        <item x="1036"/>
        <item x="526"/>
        <item x="359"/>
        <item x="1178"/>
        <item x="146"/>
        <item x="1031"/>
        <item x="74"/>
        <item x="355"/>
        <item x="972"/>
        <item x="1067"/>
        <item x="117"/>
        <item x="672"/>
        <item x="831"/>
        <item x="52"/>
        <item x="823"/>
        <item x="194"/>
        <item x="242"/>
        <item x="946"/>
        <item x="590"/>
        <item x="974"/>
        <item x="253"/>
        <item x="131"/>
        <item x="735"/>
        <item x="13"/>
        <item x="144"/>
        <item x="756"/>
        <item x="447"/>
        <item x="565"/>
        <item x="701"/>
        <item x="325"/>
        <item x="490"/>
        <item x="295"/>
        <item x="598"/>
        <item x="1056"/>
        <item x="171"/>
        <item x="772"/>
        <item x="849"/>
        <item x="777"/>
        <item x="193"/>
        <item x="1189"/>
        <item x="455"/>
        <item x="1003"/>
        <item x="743"/>
        <item x="369"/>
        <item x="335"/>
        <item x="910"/>
        <item x="541"/>
        <item x="264"/>
        <item x="115"/>
        <item x="1072"/>
        <item x="573"/>
        <item x="659"/>
        <item x="841"/>
        <item x="378"/>
        <item x="1059"/>
        <item x="1167"/>
        <item x="804"/>
        <item x="633"/>
        <item x="680"/>
        <item x="367"/>
        <item x="72"/>
        <item x="825"/>
        <item x="834"/>
        <item x="45"/>
        <item x="407"/>
        <item x="1223"/>
        <item x="510"/>
        <item x="1132"/>
        <item x="600"/>
        <item x="1174"/>
        <item x="64"/>
        <item x="417"/>
        <item x="806"/>
        <item x="16"/>
        <item x="1120"/>
        <item x="1077"/>
        <item x="436"/>
        <item x="718"/>
        <item x="687"/>
        <item x="469"/>
        <item x="531"/>
        <item x="357"/>
        <item x="870"/>
        <item x="665"/>
        <item x="1204"/>
        <item x="975"/>
        <item x="624"/>
        <item x="126"/>
        <item x="5"/>
        <item x="286"/>
        <item x="288"/>
        <item x="320"/>
        <item x="543"/>
        <item x="878"/>
        <item x="263"/>
        <item x="674"/>
        <item x="15"/>
        <item x="945"/>
        <item x="626"/>
        <item x="99"/>
        <item x="647"/>
        <item x="353"/>
        <item x="287"/>
        <item x="1015"/>
        <item x="239"/>
        <item x="169"/>
        <item x="328"/>
        <item x="556"/>
        <item x="1157"/>
        <item x="698"/>
        <item x="748"/>
        <item x="1030"/>
        <item x="731"/>
        <item x="235"/>
        <item x="1022"/>
        <item x="1139"/>
        <item x="195"/>
        <item x="262"/>
        <item x="306"/>
        <item x="1101"/>
        <item x="595"/>
        <item x="1221"/>
        <item x="283"/>
        <item x="197"/>
        <item x="161"/>
        <item x="883"/>
        <item x="137"/>
        <item x="139"/>
        <item x="630"/>
        <item x="10"/>
        <item x="666"/>
        <item x="669"/>
        <item x="773"/>
        <item x="780"/>
        <item x="374"/>
        <item x="758"/>
        <item x="218"/>
        <item x="281"/>
        <item x="726"/>
        <item x="434"/>
        <item x="1185"/>
        <item x="664"/>
        <item x="555"/>
        <item x="495"/>
        <item x="441"/>
        <item x="621"/>
        <item x="982"/>
        <item x="778"/>
        <item x="180"/>
        <item x="1208"/>
        <item x="414"/>
        <item x="766"/>
        <item x="230"/>
        <item x="54"/>
        <item x="737"/>
        <item x="354"/>
        <item x="1110"/>
        <item x="709"/>
        <item x="244"/>
        <item x="393"/>
        <item x="642"/>
        <item x="315"/>
        <item x="475"/>
        <item x="564"/>
        <item x="250"/>
        <item x="1195"/>
        <item x="324"/>
        <item x="327"/>
        <item x="209"/>
        <item x="918"/>
        <item x="476"/>
        <item x="108"/>
        <item x="702"/>
        <item x="14"/>
        <item x="837"/>
        <item x="723"/>
        <item x="445"/>
        <item x="153"/>
        <item x="59"/>
        <item x="560"/>
        <item x="399"/>
        <item x="468"/>
        <item x="892"/>
        <item x="667"/>
        <item x="98"/>
        <item x="911"/>
        <item x="1039"/>
        <item x="839"/>
        <item x="734"/>
        <item x="1205"/>
        <item x="853"/>
        <item x="640"/>
        <item x="411"/>
        <item x="502"/>
        <item x="116"/>
        <item x="395"/>
        <item x="545"/>
        <item x="70"/>
        <item x="886"/>
        <item x="583"/>
        <item x="738"/>
        <item x="708"/>
        <item x="203"/>
        <item x="875"/>
        <item x="1144"/>
        <item x="754"/>
        <item x="53"/>
        <item x="412"/>
        <item x="871"/>
        <item x="809"/>
        <item x="690"/>
        <item x="1226"/>
        <item x="663"/>
        <item x="602"/>
        <item x="983"/>
        <item x="519"/>
        <item x="65"/>
        <item x="730"/>
        <item x="741"/>
        <item x="506"/>
        <item x="619"/>
        <item x="530"/>
        <item x="51"/>
        <item x="714"/>
        <item x="588"/>
        <item x="511"/>
        <item x="400"/>
        <item x="747"/>
        <item x="60"/>
        <item x="929"/>
        <item x="1021"/>
        <item x="237"/>
        <item x="482"/>
        <item x="539"/>
        <item x="105"/>
        <item x="1217"/>
        <item x="768"/>
        <item x="58"/>
        <item x="470"/>
        <item x="1046"/>
        <item x="807"/>
        <item x="275"/>
        <item x="985"/>
        <item x="1001"/>
        <item x="12"/>
        <item x="299"/>
        <item x="102"/>
        <item x="589"/>
        <item x="794"/>
        <item x="770"/>
        <item x="613"/>
        <item x="692"/>
        <item x="739"/>
        <item x="710"/>
        <item x="977"/>
        <item x="499"/>
        <item x="704"/>
        <item x="435"/>
        <item x="101"/>
        <item x="270"/>
        <item x="1209"/>
        <item x="83"/>
        <item x="362"/>
        <item x="594"/>
        <item x="285"/>
        <item x="1147"/>
        <item x="717"/>
        <item x="174"/>
        <item x="461"/>
        <item x="1064"/>
        <item x="668"/>
        <item x="19"/>
        <item x="576"/>
        <item x="504"/>
        <item x="721"/>
        <item x="1136"/>
        <item x="903"/>
        <item x="890"/>
        <item x="550"/>
        <item x="932"/>
        <item x="251"/>
        <item x="183"/>
        <item x="1187"/>
        <item x="800"/>
        <item x="165"/>
        <item x="446"/>
        <item x="1097"/>
        <item x="848"/>
        <item x="368"/>
        <item x="652"/>
        <item x="443"/>
        <item x="91"/>
        <item x="246"/>
        <item x="457"/>
        <item x="1058"/>
        <item x="81"/>
        <item x="73"/>
        <item x="847"/>
        <item x="925"/>
        <item x="724"/>
        <item x="43"/>
        <item x="767"/>
        <item x="978"/>
        <item x="431"/>
        <item x="742"/>
        <item x="685"/>
        <item x="869"/>
        <item x="208"/>
        <item x="607"/>
        <item x="976"/>
        <item x="249"/>
        <item x="833"/>
        <item x="492"/>
        <item x="406"/>
        <item x="852"/>
        <item x="394"/>
        <item x="958"/>
        <item x="904"/>
        <item x="1050"/>
        <item x="650"/>
        <item x="364"/>
        <item x="425"/>
        <item x="1102"/>
        <item x="1158"/>
        <item x="873"/>
        <item x="390"/>
        <item x="311"/>
        <item x="145"/>
        <item x="422"/>
        <item x="160"/>
        <item x="93"/>
        <item x="537"/>
        <item x="1133"/>
        <item x="1113"/>
        <item x="641"/>
        <item x="1183"/>
        <item x="205"/>
        <item x="1106"/>
        <item x="1061"/>
        <item x="416"/>
        <item x="681"/>
        <item x="1055"/>
        <item x="549"/>
        <item x="464"/>
        <item x="1196"/>
        <item x="872"/>
        <item x="349"/>
        <item x="821"/>
        <item x="84"/>
        <item x="673"/>
        <item x="1089"/>
        <item x="373"/>
        <item x="1169"/>
        <item x="1062"/>
        <item x="518"/>
        <item x="1202"/>
        <item x="340"/>
        <item x="682"/>
        <item x="732"/>
        <item x="496"/>
        <item x="955"/>
        <item x="313"/>
        <item x="1071"/>
        <item x="1193"/>
        <item x="40"/>
        <item x="192"/>
        <item x="1018"/>
        <item x="428"/>
        <item x="670"/>
        <item x="187"/>
        <item x="1171"/>
        <item x="632"/>
        <item x="727"/>
        <item x="89"/>
        <item x="1076"/>
        <item x="1037"/>
        <item x="1138"/>
        <item x="268"/>
        <item x="1134"/>
        <item x="924"/>
        <item x="1164"/>
        <item x="397"/>
        <item x="808"/>
        <item x="763"/>
        <item x="294"/>
        <item x="658"/>
        <item x="1121"/>
        <item x="789"/>
        <item x="966"/>
        <item x="525"/>
        <item x="7"/>
        <item x="749"/>
        <item x="817"/>
        <item x="334"/>
        <item x="375"/>
        <item x="124"/>
        <item x="128"/>
        <item x="26"/>
        <item x="206"/>
        <item x="1082"/>
        <item x="129"/>
        <item x="592"/>
        <item x="188"/>
        <item x="1128"/>
        <item x="465"/>
        <item x="291"/>
        <item x="344"/>
        <item x="134"/>
        <item x="1094"/>
        <item x="1126"/>
        <item x="1034"/>
        <item x="915"/>
        <item x="1152"/>
        <item x="135"/>
        <item x="330"/>
        <item x="245"/>
        <item x="104"/>
        <item x="442"/>
        <item x="196"/>
        <item x="1172"/>
        <item x="207"/>
        <item x="586"/>
        <item x="387"/>
        <item x="1075"/>
        <item x="928"/>
        <item x="24"/>
        <item x="917"/>
        <item x="939"/>
        <item x="969"/>
        <item x="421"/>
        <item x="836"/>
        <item x="61"/>
        <item x="606"/>
        <item x="451"/>
        <item x="47"/>
        <item x="857"/>
        <item x="1024"/>
        <item x="1116"/>
        <item x="1004"/>
        <item x="1080"/>
        <item x="182"/>
        <item x="991"/>
        <item x="713"/>
        <item x="223"/>
        <item x="580"/>
        <item x="350"/>
        <item x="813"/>
        <item x="654"/>
        <item x="846"/>
        <item x="382"/>
        <item x="888"/>
        <item x="615"/>
        <item x="798"/>
        <item x="247"/>
        <item x="333"/>
        <item x="513"/>
        <item x="1141"/>
        <item x="85"/>
        <item x="391"/>
        <item x="775"/>
        <item x="156"/>
        <item x="827"/>
        <item x="661"/>
        <item x="1023"/>
        <item x="944"/>
        <item x="293"/>
        <item x="405"/>
        <item x="790"/>
        <item x="31"/>
        <item x="997"/>
        <item x="762"/>
        <item x="1011"/>
        <item x="1108"/>
        <item x="163"/>
        <item x="290"/>
        <item x="979"/>
        <item x="1002"/>
        <item x="689"/>
        <item x="202"/>
        <item x="248"/>
        <item x="801"/>
        <item x="627"/>
        <item x="458"/>
        <item x="225"/>
        <item x="62"/>
        <item x="515"/>
        <item x="610"/>
        <item x="971"/>
        <item x="78"/>
        <item x="100"/>
        <item x="509"/>
        <item x="2"/>
        <item x="814"/>
        <item x="570"/>
        <item x="103"/>
        <item x="384"/>
        <item x="450"/>
        <item x="1007"/>
        <item x="867"/>
        <item x="757"/>
        <item x="720"/>
        <item x="938"/>
        <item x="289"/>
        <item x="176"/>
        <item x="498"/>
        <item x="380"/>
        <item x="993"/>
        <item x="820"/>
        <item x="552"/>
        <item x="46"/>
        <item x="999"/>
        <item x="133"/>
        <item x="655"/>
        <item x="686"/>
        <item x="282"/>
        <item x="927"/>
        <item x="1099"/>
        <item x="520"/>
        <item x="535"/>
        <item x="660"/>
        <item x="317"/>
        <item x="172"/>
        <item x="189"/>
        <item x="863"/>
        <item x="141"/>
        <item x="1047"/>
        <item x="728"/>
        <item x="1207"/>
        <item x="900"/>
        <item x="796"/>
        <item x="524"/>
        <item x="981"/>
        <item x="746"/>
        <item x="273"/>
        <item x="296"/>
        <item x="162"/>
        <item x="142"/>
        <item x="992"/>
        <item x="711"/>
        <item x="365"/>
        <item x="1153"/>
        <item x="1038"/>
        <item x="331"/>
        <item x="634"/>
        <item x="675"/>
        <item x="277"/>
        <item x="536"/>
        <item x="905"/>
        <item x="1135"/>
        <item x="432"/>
        <item x="329"/>
        <item x="572"/>
        <item x="231"/>
        <item x="233"/>
        <item x="828"/>
        <item x="1214"/>
        <item x="462"/>
        <item x="1010"/>
        <item x="914"/>
        <item x="347"/>
        <item x="1065"/>
        <item x="942"/>
        <item x="920"/>
        <item x="147"/>
        <item x="745"/>
        <item x="1087"/>
        <item x="429"/>
        <item x="424"/>
        <item x="1012"/>
        <item x="899"/>
        <item x="1044"/>
        <item x="601"/>
        <item x="646"/>
        <item x="845"/>
        <item x="272"/>
        <item x="898"/>
        <item x="484"/>
        <item x="755"/>
        <item x="787"/>
        <item x="1190"/>
        <item x="793"/>
        <item x="1105"/>
        <item x="678"/>
        <item x="987"/>
        <item x="908"/>
        <item x="336"/>
        <item x="265"/>
        <item x="538"/>
        <item x="527"/>
        <item x="385"/>
        <item x="1081"/>
        <item x="33"/>
        <item x="413"/>
        <item x="1176"/>
        <item x="1159"/>
        <item x="1118"/>
        <item x="278"/>
        <item x="107"/>
        <item x="157"/>
        <item x="994"/>
        <item x="901"/>
        <item x="351"/>
        <item x="56"/>
        <item x="822"/>
        <item x="1090"/>
        <item x="931"/>
        <item x="478"/>
        <item x="880"/>
        <item x="699"/>
        <item x="1035"/>
        <item x="882"/>
        <item x="318"/>
        <item x="764"/>
        <item x="254"/>
        <item x="611"/>
        <item x="797"/>
        <item x="656"/>
        <item x="243"/>
        <item x="20"/>
        <item x="211"/>
        <item x="843"/>
        <item x="232"/>
        <item x="877"/>
        <item x="696"/>
        <item x="579"/>
        <item x="596"/>
        <item x="637"/>
        <item x="1107"/>
        <item x="472"/>
        <item x="612"/>
        <item x="121"/>
        <item x="1213"/>
        <item x="269"/>
        <item x="571"/>
        <item x="653"/>
        <item x="1027"/>
        <item x="408"/>
        <item x="88"/>
        <item x="1083"/>
        <item x="760"/>
        <item x="964"/>
        <item x="427"/>
        <item x="1043"/>
        <item x="989"/>
        <item x="792"/>
        <item x="501"/>
        <item x="356"/>
        <item x="316"/>
        <item x="534"/>
        <item x="448"/>
        <item x="276"/>
        <item x="569"/>
        <item x="460"/>
        <item x="1150"/>
        <item x="308"/>
        <item x="956"/>
        <item x="864"/>
        <item x="1114"/>
        <item x="488"/>
        <item x="815"/>
        <item x="292"/>
        <item x="861"/>
        <item x="818"/>
        <item x="48"/>
        <item x="952"/>
        <item x="862"/>
        <item x="940"/>
        <item x="963"/>
        <item x="765"/>
        <item x="1170"/>
        <item x="256"/>
        <item x="581"/>
        <item x="1151"/>
        <item x="274"/>
        <item x="614"/>
        <item x="934"/>
        <item x="826"/>
        <item x="1084"/>
        <item x="782"/>
        <item x="1025"/>
        <item x="923"/>
        <item x="919"/>
        <item x="92"/>
        <item x="314"/>
        <item x="1117"/>
        <item x="1040"/>
        <item x="591"/>
        <item x="1115"/>
        <item x="603"/>
        <item x="544"/>
        <item x="529"/>
        <item x="1041"/>
        <item x="894"/>
        <item x="238"/>
        <item x="1142"/>
        <item x="21"/>
        <item x="386"/>
        <item x="566"/>
        <item x="876"/>
        <item x="679"/>
        <item x="936"/>
        <item x="388"/>
        <item x="479"/>
        <item x="695"/>
        <item x="66"/>
        <item x="528"/>
        <item x="1068"/>
        <item x="906"/>
        <item x="27"/>
        <item x="922"/>
        <item x="28"/>
        <item x="257"/>
        <item x="532"/>
        <item x="683"/>
        <item x="567"/>
        <item x="466"/>
        <item x="1198"/>
        <item x="86"/>
        <item x="988"/>
        <item x="305"/>
        <item x="1008"/>
        <item x="109"/>
        <item x="463"/>
        <item x="63"/>
        <item x="3"/>
        <item x="926"/>
        <item x="252"/>
        <item x="487"/>
        <item x="491"/>
        <item x="916"/>
        <item x="959"/>
        <item x="954"/>
        <item x="838"/>
        <item x="332"/>
        <item x="902"/>
        <item x="1086"/>
        <item x="897"/>
        <item x="370"/>
        <item x="229"/>
        <item x="799"/>
        <item x="420"/>
        <item x="705"/>
        <item x="346"/>
        <item x="722"/>
        <item x="1197"/>
        <item x="639"/>
        <item x="691"/>
        <item x="1005"/>
        <item x="984"/>
        <item x="651"/>
        <item x="392"/>
        <item x="860"/>
        <item x="649"/>
        <item x="786"/>
        <item x="1045"/>
        <item x="546"/>
        <item x="937"/>
        <item x="795"/>
        <item x="44"/>
        <item x="1160"/>
        <item x="859"/>
        <item x="114"/>
        <item x="164"/>
        <item x="744"/>
        <item x="1143"/>
        <item x="178"/>
        <item x="415"/>
        <item x="865"/>
        <item x="725"/>
        <item x="941"/>
        <item x="1175"/>
        <item x="881"/>
        <item x="856"/>
        <item x="948"/>
        <item x="577"/>
        <item x="1188"/>
        <item x="1013"/>
        <item x="1154"/>
        <item x="1100"/>
        <item x="39"/>
        <item x="858"/>
        <item x="548"/>
        <item x="1048"/>
        <item x="280"/>
        <item x="617"/>
        <item x="227"/>
        <item x="123"/>
        <item x="143"/>
        <item x="1227"/>
        <item x="403"/>
        <item x="430"/>
        <item x="190"/>
        <item x="884"/>
        <item x="688"/>
        <item x="426"/>
        <item x="879"/>
        <item x="1179"/>
        <item x="1088"/>
        <item x="850"/>
        <item x="467"/>
        <item x="990"/>
        <item x="224"/>
        <item x="71"/>
        <item x="1156"/>
        <item x="810"/>
        <item x="842"/>
        <item x="127"/>
        <item x="616"/>
        <item x="1192"/>
        <item x="1228"/>
        <item x="1122"/>
        <item x="1145"/>
        <item x="781"/>
        <item x="159"/>
        <item x="366"/>
        <item x="729"/>
        <item x="152"/>
        <item x="186"/>
        <item x="505"/>
        <item x="829"/>
        <item x="962"/>
        <item x="967"/>
        <item x="348"/>
        <item x="352"/>
        <item x="563"/>
        <item x="419"/>
        <item x="1063"/>
        <item x="75"/>
        <item x="67"/>
        <item x="381"/>
        <item x="1092"/>
        <item x="629"/>
        <item x="76"/>
        <item x="973"/>
        <item x="542"/>
        <item x="389"/>
        <item x="130"/>
        <item x="1194"/>
        <item x="87"/>
        <item x="310"/>
        <item x="453"/>
        <item x="312"/>
        <item x="965"/>
        <item x="1191"/>
        <item x="438"/>
        <item x="319"/>
        <item x="158"/>
        <item x="547"/>
        <item x="402"/>
        <item x="49"/>
        <item x="503"/>
        <item x="423"/>
        <item x="4"/>
        <item x="891"/>
        <item x="716"/>
        <item x="191"/>
        <item x="459"/>
        <item x="110"/>
        <item x="1119"/>
        <item x="1222"/>
        <item x="1049"/>
        <item x="80"/>
        <item x="582"/>
        <item x="1155"/>
        <item x="657"/>
        <item x="1"/>
        <item x="82"/>
        <item x="185"/>
        <item x="671"/>
        <item x="1085"/>
        <item x="1131"/>
        <item x="309"/>
        <item x="1211"/>
        <item x="761"/>
        <item x="371"/>
        <item x="228"/>
        <item x="199"/>
        <item x="125"/>
        <item x="712"/>
        <item x="1109"/>
        <item x="715"/>
        <item x="697"/>
        <item x="342"/>
        <item x="383"/>
        <item x="1212"/>
        <item x="874"/>
        <item x="1173"/>
        <item x="1032"/>
        <item x="1140"/>
        <item x="214"/>
        <item x="887"/>
        <item x="1028"/>
        <item x="307"/>
        <item x="1137"/>
        <item x="574"/>
        <item x="485"/>
        <item x="995"/>
        <item x="234"/>
        <item x="1224"/>
        <item x="740"/>
        <item x="751"/>
        <item x="79"/>
        <item x="895"/>
        <item x="279"/>
        <item x="456"/>
        <item x="1066"/>
        <item x="444"/>
        <item x="585"/>
        <item x="1070"/>
        <item x="404"/>
        <item x="893"/>
        <item x="122"/>
        <item x="776"/>
        <item x="486"/>
        <item x="784"/>
        <item x="410"/>
        <item x="480"/>
        <item x="1091"/>
        <item x="677"/>
        <item x="896"/>
        <item x="449"/>
        <item x="1162"/>
        <item x="68"/>
        <item x="166"/>
        <item x="1103"/>
        <item x="1177"/>
        <item x="1200"/>
        <item x="618"/>
        <item x="608"/>
        <item x="1029"/>
        <item x="216"/>
        <item x="489"/>
        <item x="575"/>
        <item x="1124"/>
        <item x="343"/>
        <item x="636"/>
        <item x="707"/>
        <item x="297"/>
        <item x="759"/>
        <item x="255"/>
        <item x="604"/>
        <item x="454"/>
        <item x="1225"/>
        <item x="298"/>
        <item x="1073"/>
        <item x="512"/>
        <item x="148"/>
        <item x="1229"/>
        <item x="372"/>
        <item x="824"/>
        <item x="337"/>
        <item x="599"/>
        <item x="562"/>
        <item x="648"/>
        <item x="271"/>
        <item x="508"/>
        <item x="609"/>
        <item x="119"/>
        <item x="120"/>
        <item x="1053"/>
        <item x="935"/>
        <item x="558"/>
        <item x="267"/>
        <item x="951"/>
        <item x="605"/>
        <item x="226"/>
        <item x="912"/>
        <item x="1206"/>
        <item x="645"/>
        <item x="1016"/>
        <item x="184"/>
        <item x="42"/>
        <item x="635"/>
        <item x="933"/>
        <item x="1220"/>
        <item x="37"/>
        <item x="155"/>
        <item x="540"/>
        <item x="241"/>
        <item x="1000"/>
        <item x="840"/>
        <item x="628"/>
        <item x="622"/>
        <item x="222"/>
        <item x="452"/>
        <item x="497"/>
        <item x="1069"/>
        <item x="259"/>
        <item x="968"/>
        <item x="961"/>
        <item x="500"/>
        <item x="947"/>
        <item x="338"/>
        <item x="507"/>
        <item x="181"/>
        <item x="50"/>
        <item x="150"/>
        <item x="522"/>
        <item x="676"/>
        <item x="1042"/>
        <item x="1112"/>
        <item x="112"/>
        <item x="409"/>
        <item x="1009"/>
        <item x="693"/>
        <item x="557"/>
        <item x="177"/>
        <item x="41"/>
        <item x="889"/>
        <item x="345"/>
        <item x="149"/>
        <item x="684"/>
        <item x="753"/>
        <item x="960"/>
        <item x="1186"/>
        <item x="301"/>
        <item x="215"/>
        <item x="1149"/>
        <item x="379"/>
        <item x="1215"/>
        <item x="1079"/>
        <item x="593"/>
        <item x="111"/>
        <item x="819"/>
        <item x="719"/>
        <item x="949"/>
        <item x="258"/>
        <item x="854"/>
        <item x="957"/>
        <item x="930"/>
        <item x="213"/>
        <item x="1125"/>
        <item x="986"/>
        <item x="788"/>
        <item x="132"/>
        <item x="212"/>
        <item x="1219"/>
        <item x="855"/>
        <item x="706"/>
        <item x="90"/>
        <item x="1180"/>
        <item x="779"/>
        <item x="1006"/>
        <item x="521"/>
        <item x="802"/>
        <item x="0"/>
      </items>
    </pivotField>
  </pivotFields>
  <rowFields count="8">
    <field x="2"/>
    <field x="10"/>
    <field x="8"/>
    <field x="7"/>
    <field x="6"/>
    <field x="5"/>
    <field x="3"/>
    <field x="4"/>
  </rowFields>
  <rowItems count="49">
    <i>
      <x/>
      <x v="86"/>
      <x v="1"/>
      <x v="3"/>
      <x/>
      <x/>
      <x v="896"/>
      <x/>
    </i>
    <i>
      <x v="1"/>
      <x v="296"/>
      <x v="45"/>
      <x v="139"/>
      <x v="280"/>
      <x/>
      <x v="734"/>
      <x/>
    </i>
    <i>
      <x v="2"/>
      <x v="1209"/>
      <x v="8"/>
      <x v="246"/>
      <x/>
      <x/>
      <x v="896"/>
      <x/>
    </i>
    <i>
      <x v="3"/>
      <x v="10"/>
      <x v="2"/>
      <x v="3"/>
      <x/>
      <x/>
      <x v="132"/>
      <x v="631"/>
    </i>
    <i>
      <x v="4"/>
      <x v="544"/>
      <x v="8"/>
      <x v="41"/>
      <x v="399"/>
      <x v="83"/>
      <x v="55"/>
      <x v="509"/>
    </i>
    <i>
      <x v="6"/>
      <x v="86"/>
      <x v="1"/>
      <x v="3"/>
      <x v="613"/>
      <x/>
      <x/>
      <x v="611"/>
    </i>
    <i>
      <x v="7"/>
      <x v="685"/>
      <x v="32"/>
      <x v="196"/>
      <x v="87"/>
      <x/>
      <x v="826"/>
      <x v="270"/>
    </i>
    <i>
      <x v="8"/>
      <x v="748"/>
      <x v="62"/>
      <x v="352"/>
      <x v="93"/>
      <x/>
      <x v="568"/>
      <x v="509"/>
    </i>
    <i>
      <x v="9"/>
      <x v="343"/>
      <x v="29"/>
      <x v="98"/>
      <x v="67"/>
      <x/>
      <x v="212"/>
      <x v="604"/>
    </i>
    <i>
      <x v="10"/>
      <x v="1147"/>
      <x v="67"/>
      <x v="539"/>
      <x v="68"/>
      <x/>
      <x v="871"/>
      <x/>
    </i>
    <i>
      <x v="11"/>
      <x v="1064"/>
      <x v="8"/>
      <x v="95"/>
      <x/>
      <x/>
      <x v="776"/>
      <x v="509"/>
    </i>
    <i>
      <x v="12"/>
      <x v="745"/>
      <x v="29"/>
      <x v="193"/>
      <x v="236"/>
      <x/>
      <x v="392"/>
      <x v="491"/>
    </i>
    <i>
      <x v="13"/>
      <x v="648"/>
      <x v="63"/>
      <x v="319"/>
      <x v="159"/>
      <x/>
      <x v="280"/>
      <x v="554"/>
    </i>
    <i>
      <x v="14"/>
      <x/>
      <x v="1"/>
      <x v="1"/>
      <x/>
      <x/>
      <x v="896"/>
      <x/>
    </i>
    <i>
      <x v="15"/>
      <x v="164"/>
      <x v="97"/>
      <x v="224"/>
      <x v="89"/>
      <x/>
      <x v="809"/>
      <x v="303"/>
    </i>
    <i>
      <x v="16"/>
      <x v="1197"/>
      <x v="15"/>
      <x v="292"/>
      <x v="91"/>
      <x/>
      <x v="859"/>
      <x/>
    </i>
    <i>
      <x v="17"/>
      <x v="1004"/>
      <x v="20"/>
      <x v="195"/>
      <x v="478"/>
      <x/>
      <x v="163"/>
      <x v="517"/>
    </i>
    <i>
      <x v="18"/>
      <x v="1103"/>
      <x v="5"/>
      <x v="72"/>
      <x/>
      <x/>
      <x v="896"/>
      <x/>
    </i>
    <i>
      <x v="19"/>
      <x v="243"/>
      <x v="25"/>
      <x v="72"/>
      <x v="486"/>
      <x/>
      <x v="349"/>
      <x v="319"/>
    </i>
    <i>
      <x v="20"/>
      <x v="281"/>
      <x v="49"/>
      <x v="148"/>
      <x v="350"/>
      <x/>
      <x v="414"/>
      <x v="420"/>
    </i>
    <i>
      <x v="21"/>
      <x v="866"/>
      <x v="29"/>
      <x v="224"/>
      <x/>
      <x/>
      <x v="762"/>
      <x v="514"/>
    </i>
    <i>
      <x v="22"/>
      <x v="872"/>
      <x v="13"/>
      <x v="108"/>
      <x v="437"/>
      <x/>
      <x v="549"/>
      <x/>
    </i>
    <i>
      <x v="23"/>
      <x v="7"/>
      <x v="4"/>
      <x v="5"/>
      <x v="180"/>
      <x/>
      <x v="175"/>
      <x v="584"/>
    </i>
    <i>
      <x v="24"/>
      <x v="775"/>
      <x v="5"/>
      <x v="40"/>
      <x v="141"/>
      <x/>
      <x v="839"/>
      <x/>
    </i>
    <i>
      <x v="25"/>
      <x v="86"/>
      <x v="3"/>
      <x v="7"/>
      <x v="791"/>
      <x/>
      <x/>
      <x/>
    </i>
    <i>
      <x v="26"/>
      <x v="32"/>
      <x v="8"/>
      <x v="14"/>
      <x/>
      <x/>
      <x v="18"/>
      <x v="641"/>
    </i>
    <i>
      <x v="27"/>
      <x v="201"/>
      <x v="45"/>
      <x v="117"/>
      <x v="626"/>
      <x/>
      <x v="234"/>
      <x v="116"/>
    </i>
    <i>
      <x v="28"/>
      <x v="850"/>
      <x v="114"/>
      <x v="520"/>
      <x v="551"/>
      <x/>
      <x v="274"/>
      <x v="320"/>
    </i>
    <i>
      <x v="29"/>
      <x v="839"/>
      <x v="5"/>
      <x v="44"/>
      <x/>
      <x/>
      <x v="896"/>
      <x/>
    </i>
    <i>
      <x v="30"/>
      <x v="178"/>
      <x v="124"/>
      <x v="287"/>
      <x v="333"/>
      <x/>
      <x v="410"/>
      <x v="437"/>
    </i>
    <i>
      <x v="31"/>
      <x v="851"/>
      <x v="93"/>
      <x v="471"/>
      <x v="364"/>
      <x/>
      <x v="446"/>
      <x v="370"/>
    </i>
    <i>
      <x v="32"/>
      <x v="208"/>
      <x v="2"/>
      <x v="7"/>
      <x/>
      <x/>
      <x v="896"/>
      <x/>
    </i>
    <i>
      <x v="33"/>
      <x v="848"/>
      <x v="24"/>
      <x v="187"/>
      <x v="625"/>
      <x/>
      <x v="148"/>
      <x v="420"/>
    </i>
    <i>
      <x v="34"/>
      <x v="500"/>
      <x v="37"/>
      <x v="164"/>
      <x v="745"/>
      <x/>
      <x v="67"/>
      <x/>
    </i>
    <i>
      <x v="35"/>
      <x v="177"/>
      <x v="3"/>
      <x v="9"/>
      <x v="261"/>
      <x/>
      <x v="747"/>
      <x/>
    </i>
    <i>
      <x v="36"/>
      <x v="93"/>
      <x v="21"/>
      <x v="43"/>
      <x/>
      <x/>
      <x v="876"/>
      <x v="353"/>
    </i>
    <i>
      <x v="37"/>
      <x v="1212"/>
      <x v="16"/>
      <x v="403"/>
      <x v="787"/>
      <x/>
      <x v="6"/>
      <x/>
    </i>
    <i>
      <x v="38"/>
      <x v="914"/>
      <x v="112"/>
      <x v="533"/>
      <x v="756"/>
      <x/>
      <x v="46"/>
      <x/>
    </i>
    <i>
      <x v="39"/>
      <x v="953"/>
      <x v="190"/>
      <x v="655"/>
      <x v="445"/>
      <x/>
      <x v="523"/>
      <x v="39"/>
    </i>
    <i>
      <x v="40"/>
      <x v="611"/>
      <x v="112"/>
      <x v="435"/>
      <x v="392"/>
      <x/>
      <x v="489"/>
      <x v="273"/>
    </i>
    <i>
      <x v="41"/>
      <x v="1175"/>
      <x v="2"/>
      <x v="48"/>
      <x v="399"/>
      <x/>
      <x/>
      <x v="631"/>
    </i>
    <i>
      <x v="42"/>
      <x v="791"/>
      <x v="4"/>
      <x v="34"/>
      <x/>
      <x/>
      <x v="896"/>
      <x/>
    </i>
    <i>
      <x v="43"/>
      <x v="1173"/>
      <x v="18"/>
      <x v="279"/>
      <x v="791"/>
      <x/>
      <x/>
      <x/>
    </i>
    <i>
      <x v="44"/>
      <x/>
      <x v="10"/>
      <x v="10"/>
      <x v="59"/>
      <x/>
      <x v="150"/>
      <x v="615"/>
    </i>
    <i>
      <x v="45"/>
      <x v="915"/>
      <x v="94"/>
      <x v="492"/>
      <x v="664"/>
      <x/>
      <x v="187"/>
      <x/>
    </i>
    <i>
      <x v="46"/>
      <x v="442"/>
      <x v="11"/>
      <x v="46"/>
      <x v="46"/>
      <x/>
      <x v="603"/>
      <x v="523"/>
    </i>
    <i>
      <x v="47"/>
      <x v="272"/>
      <x v="1"/>
      <x v="5"/>
      <x/>
      <x/>
      <x/>
      <x v="644"/>
    </i>
    <i>
      <x v="48"/>
      <x v="957"/>
      <x v="14"/>
      <x v="129"/>
      <x v="735"/>
      <x/>
      <x v="81"/>
      <x/>
    </i>
    <i>
      <x v="49"/>
      <x v="940"/>
      <x v="48"/>
      <x v="355"/>
      <x v="393"/>
      <x/>
      <x v="612"/>
      <x/>
    </i>
  </rowItems>
  <colItems count="1">
    <i/>
  </colItems>
  <pageFields count="1">
    <pageField fld="1" item="27" hier="-1"/>
  </page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46A73-0AA5-4D6A-ACC6-321A94F8400B}" name="数据透视表10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H50" firstHeaderRow="1" firstDataRow="1" firstDataCol="8" rowPageCount="1" colPageCount="1"/>
  <pivotFields count="11">
    <pivotField compact="0" outline="0" showAll="0" defaultSubtotal="0"/>
    <pivotField axis="axisPage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compact="0" outline="0" showAll="0" defaultSubtotal="0">
      <items count="50">
        <item x="36"/>
        <item x="15"/>
        <item x="24"/>
        <item x="44"/>
        <item x="35"/>
        <item x="8"/>
        <item x="4"/>
        <item x="0"/>
        <item x="23"/>
        <item x="20"/>
        <item x="26"/>
        <item x="18"/>
        <item x="9"/>
        <item x="11"/>
        <item x="32"/>
        <item x="10"/>
        <item x="45"/>
        <item x="47"/>
        <item x="19"/>
        <item x="43"/>
        <item x="12"/>
        <item x="28"/>
        <item x="5"/>
        <item x="6"/>
        <item x="7"/>
        <item x="17"/>
        <item x="39"/>
        <item x="14"/>
        <item x="2"/>
        <item x="38"/>
        <item x="25"/>
        <item x="48"/>
        <item x="33"/>
        <item x="29"/>
        <item x="41"/>
        <item x="37"/>
        <item x="30"/>
        <item x="40"/>
        <item x="42"/>
        <item x="3"/>
        <item x="1"/>
        <item x="16"/>
        <item x="27"/>
        <item x="46"/>
        <item x="13"/>
        <item x="31"/>
        <item x="34"/>
        <item x="22"/>
        <item x="21"/>
        <item x="49"/>
      </items>
    </pivotField>
    <pivotField axis="axisRow" compact="0" outline="0" showAll="0" defaultSubtotal="0">
      <items count="897">
        <item x="57"/>
        <item x="503"/>
        <item x="748"/>
        <item x="766"/>
        <item x="309"/>
        <item x="507"/>
        <item x="410"/>
        <item x="639"/>
        <item x="264"/>
        <item x="828"/>
        <item x="760"/>
        <item x="636"/>
        <item x="373"/>
        <item x="184"/>
        <item x="187"/>
        <item x="486"/>
        <item x="712"/>
        <item x="607"/>
        <item x="482"/>
        <item x="331"/>
        <item x="463"/>
        <item x="42"/>
        <item x="758"/>
        <item x="167"/>
        <item x="895"/>
        <item x="713"/>
        <item x="305"/>
        <item x="854"/>
        <item x="301"/>
        <item x="354"/>
        <item x="88"/>
        <item x="776"/>
        <item x="600"/>
        <item x="356"/>
        <item x="151"/>
        <item x="560"/>
        <item x="148"/>
        <item x="119"/>
        <item x="853"/>
        <item x="382"/>
        <item x="450"/>
        <item x="304"/>
        <item x="408"/>
        <item x="31"/>
        <item x="156"/>
        <item x="166"/>
        <item x="740"/>
        <item x="535"/>
        <item x="46"/>
        <item x="16"/>
        <item x="598"/>
        <item x="618"/>
        <item x="175"/>
        <item x="595"/>
        <item x="302"/>
        <item x="49"/>
        <item x="275"/>
        <item x="827"/>
        <item x="380"/>
        <item x="270"/>
        <item x="873"/>
        <item x="841"/>
        <item x="720"/>
        <item x="464"/>
        <item x="619"/>
        <item x="585"/>
        <item x="765"/>
        <item x="739"/>
        <item x="269"/>
        <item x="705"/>
        <item x="432"/>
        <item x="220"/>
        <item x="79"/>
        <item x="493"/>
        <item x="45"/>
        <item x="462"/>
        <item x="541"/>
        <item x="808"/>
        <item x="234"/>
        <item x="756"/>
        <item x="810"/>
        <item x="690"/>
        <item x="809"/>
        <item x="263"/>
        <item x="62"/>
        <item x="95"/>
        <item x="164"/>
        <item x="876"/>
        <item x="178"/>
        <item x="484"/>
        <item x="678"/>
        <item x="43"/>
        <item x="697"/>
        <item x="186"/>
        <item x="22"/>
        <item x="80"/>
        <item x="826"/>
        <item x="224"/>
        <item x="433"/>
        <item x="85"/>
        <item x="319"/>
        <item x="893"/>
        <item x="757"/>
        <item x="852"/>
        <item x="320"/>
        <item x="523"/>
        <item x="424"/>
        <item x="843"/>
        <item x="721"/>
        <item x="587"/>
        <item x="41"/>
        <item x="456"/>
        <item x="533"/>
        <item x="770"/>
        <item x="572"/>
        <item x="303"/>
        <item x="443"/>
        <item x="405"/>
        <item x="355"/>
        <item x="696"/>
        <item x="637"/>
        <item x="634"/>
        <item x="502"/>
        <item x="709"/>
        <item x="229"/>
        <item x="204"/>
        <item x="881"/>
        <item x="539"/>
        <item x="583"/>
        <item x="707"/>
        <item x="202"/>
        <item x="360"/>
        <item x="130"/>
        <item x="155"/>
        <item x="702"/>
        <item x="596"/>
        <item x="612"/>
        <item x="892"/>
        <item x="668"/>
        <item x="44"/>
        <item x="453"/>
        <item x="115"/>
        <item x="437"/>
        <item x="447"/>
        <item x="719"/>
        <item x="192"/>
        <item x="300"/>
        <item x="173"/>
        <item x="736"/>
        <item x="759"/>
        <item x="81"/>
        <item x="677"/>
        <item x="652"/>
        <item x="254"/>
        <item x="699"/>
        <item x="188"/>
        <item x="635"/>
        <item x="481"/>
        <item x="200"/>
        <item x="724"/>
        <item x="474"/>
        <item x="430"/>
        <item x="804"/>
        <item x="328"/>
        <item x="239"/>
        <item x="103"/>
        <item x="691"/>
        <item x="616"/>
        <item x="195"/>
        <item x="896"/>
        <item x="706"/>
        <item x="574"/>
        <item x="782"/>
        <item x="226"/>
        <item x="196"/>
        <item x="78"/>
        <item x="284"/>
        <item x="866"/>
        <item x="755"/>
        <item x="483"/>
        <item x="154"/>
        <item x="665"/>
        <item x="265"/>
        <item x="569"/>
        <item x="597"/>
        <item x="248"/>
        <item x="489"/>
        <item x="738"/>
        <item x="460"/>
        <item x="77"/>
        <item x="615"/>
        <item x="251"/>
        <item x="571"/>
        <item x="396"/>
        <item x="525"/>
        <item x="203"/>
        <item x="825"/>
        <item x="64"/>
        <item x="842"/>
        <item x="614"/>
        <item x="231"/>
        <item x="259"/>
        <item x="763"/>
        <item x="806"/>
        <item x="561"/>
        <item x="716"/>
        <item x="295"/>
        <item x="137"/>
        <item x="221"/>
        <item x="816"/>
        <item x="791"/>
        <item x="722"/>
        <item x="732"/>
        <item x="798"/>
        <item x="67"/>
        <item x="114"/>
        <item x="717"/>
        <item x="718"/>
        <item x="160"/>
        <item x="21"/>
        <item x="480"/>
        <item x="723"/>
        <item x="113"/>
        <item x="495"/>
        <item x="225"/>
        <item x="441"/>
        <item x="670"/>
        <item x="299"/>
        <item x="36"/>
        <item x="268"/>
        <item x="326"/>
        <item x="136"/>
        <item x="197"/>
        <item x="831"/>
        <item x="731"/>
        <item x="785"/>
        <item x="406"/>
        <item x="540"/>
        <item x="347"/>
        <item x="97"/>
        <item x="172"/>
        <item x="695"/>
        <item x="91"/>
        <item x="849"/>
        <item x="398"/>
        <item x="467"/>
        <item x="86"/>
        <item x="141"/>
        <item x="573"/>
        <item x="623"/>
        <item x="190"/>
        <item x="416"/>
        <item x="243"/>
        <item x="180"/>
        <item x="676"/>
        <item x="824"/>
        <item x="29"/>
        <item x="661"/>
        <item x="459"/>
        <item x="274"/>
        <item x="105"/>
        <item x="487"/>
        <item x="818"/>
        <item x="894"/>
        <item x="530"/>
        <item x="54"/>
        <item x="106"/>
        <item x="610"/>
        <item x="71"/>
        <item x="365"/>
        <item x="125"/>
        <item x="262"/>
        <item x="266"/>
        <item x="267"/>
        <item x="727"/>
        <item x="68"/>
        <item x="14"/>
        <item x="704"/>
        <item x="811"/>
        <item x="161"/>
        <item x="53"/>
        <item x="34"/>
        <item x="4"/>
        <item x="832"/>
        <item x="123"/>
        <item x="24"/>
        <item x="744"/>
        <item x="445"/>
        <item x="879"/>
        <item x="520"/>
        <item x="409"/>
        <item x="602"/>
        <item x="341"/>
        <item x="491"/>
        <item x="714"/>
        <item x="858"/>
        <item x="216"/>
        <item x="859"/>
        <item x="294"/>
        <item x="158"/>
        <item x="19"/>
        <item x="536"/>
        <item x="122"/>
        <item x="401"/>
        <item x="399"/>
        <item x="793"/>
        <item x="641"/>
        <item x="751"/>
        <item x="555"/>
        <item x="694"/>
        <item x="333"/>
        <item x="499"/>
        <item x="476"/>
        <item x="217"/>
        <item x="60"/>
        <item x="140"/>
        <item x="75"/>
        <item x="774"/>
        <item x="233"/>
        <item x="306"/>
        <item x="315"/>
        <item x="213"/>
        <item x="120"/>
        <item x="162"/>
        <item x="32"/>
        <item x="10"/>
        <item x="470"/>
        <item x="51"/>
        <item x="334"/>
        <item x="279"/>
        <item x="244"/>
        <item x="170"/>
        <item x="144"/>
        <item x="93"/>
        <item x="469"/>
        <item x="11"/>
        <item x="379"/>
        <item x="551"/>
        <item x="47"/>
        <item x="313"/>
        <item x="857"/>
        <item x="260"/>
        <item x="124"/>
        <item x="477"/>
        <item x="9"/>
        <item x="815"/>
        <item x="681"/>
        <item x="562"/>
        <item x="111"/>
        <item x="332"/>
        <item x="165"/>
        <item x="206"/>
        <item x="542"/>
        <item x="473"/>
        <item x="48"/>
        <item x="468"/>
        <item x="208"/>
        <item x="449"/>
        <item x="657"/>
        <item x="545"/>
        <item x="412"/>
        <item x="150"/>
        <item x="531"/>
        <item x="18"/>
        <item x="181"/>
        <item x="790"/>
        <item x="617"/>
        <item x="471"/>
        <item x="440"/>
        <item x="109"/>
        <item x="179"/>
        <item x="378"/>
        <item x="388"/>
        <item x="431"/>
        <item x="96"/>
        <item x="772"/>
        <item x="238"/>
        <item x="812"/>
        <item x="710"/>
        <item x="448"/>
        <item x="132"/>
        <item x="223"/>
        <item x="157"/>
        <item x="547"/>
        <item x="290"/>
        <item x="250"/>
        <item x="465"/>
        <item x="604"/>
        <item x="860"/>
        <item x="521"/>
        <item x="258"/>
        <item x="308"/>
        <item x="374"/>
        <item x="345"/>
        <item x="606"/>
        <item x="69"/>
        <item x="711"/>
        <item x="358"/>
        <item x="107"/>
        <item x="884"/>
        <item x="23"/>
        <item x="862"/>
        <item x="855"/>
        <item x="383"/>
        <item x="698"/>
        <item x="52"/>
        <item x="837"/>
        <item x="63"/>
        <item x="311"/>
        <item x="191"/>
        <item x="734"/>
        <item x="621"/>
        <item x="461"/>
        <item x="515"/>
        <item x="730"/>
        <item x="444"/>
        <item x="830"/>
        <item x="50"/>
        <item x="126"/>
        <item x="799"/>
        <item x="563"/>
        <item x="662"/>
        <item x="280"/>
        <item x="242"/>
        <item x="576"/>
        <item x="594"/>
        <item x="435"/>
        <item x="813"/>
        <item x="625"/>
        <item x="159"/>
        <item x="745"/>
        <item x="256"/>
        <item x="94"/>
        <item x="127"/>
        <item x="485"/>
        <item x="193"/>
        <item x="822"/>
        <item x="321"/>
        <item x="497"/>
        <item x="887"/>
        <item x="391"/>
        <item x="768"/>
        <item x="346"/>
        <item x="272"/>
        <item x="363"/>
        <item x="246"/>
        <item x="741"/>
        <item x="207"/>
        <item x="205"/>
        <item x="605"/>
        <item x="40"/>
        <item x="872"/>
        <item x="796"/>
        <item x="655"/>
        <item x="715"/>
        <item x="436"/>
        <item x="185"/>
        <item x="526"/>
        <item x="550"/>
        <item x="318"/>
        <item x="814"/>
        <item x="883"/>
        <item x="13"/>
        <item x="361"/>
        <item x="581"/>
        <item x="90"/>
        <item x="240"/>
        <item x="762"/>
        <item x="92"/>
        <item x="30"/>
        <item x="228"/>
        <item x="241"/>
        <item x="504"/>
        <item x="509"/>
        <item x="247"/>
        <item x="168"/>
        <item x="688"/>
        <item x="795"/>
        <item x="659"/>
        <item x="359"/>
        <item x="352"/>
        <item x="512"/>
        <item x="296"/>
        <item x="522"/>
        <item x="2"/>
        <item x="277"/>
        <item x="5"/>
        <item x="35"/>
        <item x="142"/>
        <item x="726"/>
        <item x="538"/>
        <item x="212"/>
        <item x="559"/>
        <item x="608"/>
        <item x="329"/>
        <item x="434"/>
        <item x="646"/>
        <item x="703"/>
        <item x="874"/>
        <item x="787"/>
        <item x="70"/>
        <item x="395"/>
        <item x="856"/>
        <item x="377"/>
        <item x="492"/>
        <item x="558"/>
        <item x="820"/>
        <item x="117"/>
        <item x="219"/>
        <item x="513"/>
        <item x="580"/>
        <item x="12"/>
        <item x="134"/>
        <item x="880"/>
        <item x="708"/>
        <item x="252"/>
        <item x="630"/>
        <item x="568"/>
        <item x="692"/>
        <item x="249"/>
        <item x="788"/>
        <item x="169"/>
        <item x="118"/>
        <item x="728"/>
        <item x="214"/>
        <item x="143"/>
        <item x="863"/>
        <item x="336"/>
        <item x="508"/>
        <item x="324"/>
        <item x="466"/>
        <item x="421"/>
        <item x="543"/>
        <item x="626"/>
        <item x="372"/>
        <item x="565"/>
        <item x="624"/>
        <item x="215"/>
        <item x="524"/>
        <item x="701"/>
        <item x="1"/>
        <item x="510"/>
        <item x="390"/>
        <item x="84"/>
        <item x="494"/>
        <item x="878"/>
        <item x="882"/>
        <item x="236"/>
        <item x="146"/>
        <item x="611"/>
        <item x="0"/>
        <item x="415"/>
        <item x="7"/>
        <item x="778"/>
        <item x="557"/>
        <item x="413"/>
        <item x="384"/>
        <item x="439"/>
        <item x="101"/>
        <item x="335"/>
        <item x="317"/>
        <item x="211"/>
        <item x="658"/>
        <item x="519"/>
        <item x="385"/>
        <item x="198"/>
        <item x="527"/>
        <item x="554"/>
        <item x="733"/>
        <item x="27"/>
        <item x="584"/>
        <item x="344"/>
        <item x="438"/>
        <item x="593"/>
        <item x="546"/>
        <item x="381"/>
        <item x="312"/>
        <item x="210"/>
        <item x="829"/>
        <item x="488"/>
        <item x="74"/>
        <item x="640"/>
        <item x="292"/>
        <item x="592"/>
        <item x="348"/>
        <item x="644"/>
        <item x="622"/>
        <item x="199"/>
        <item x="672"/>
        <item x="590"/>
        <item x="869"/>
        <item x="362"/>
        <item x="579"/>
        <item x="310"/>
        <item x="400"/>
        <item x="273"/>
        <item x="511"/>
        <item x="418"/>
        <item x="548"/>
        <item x="245"/>
        <item x="15"/>
        <item x="17"/>
        <item x="222"/>
        <item x="83"/>
        <item x="338"/>
        <item x="544"/>
        <item x="868"/>
        <item x="128"/>
        <item x="163"/>
        <item x="518"/>
        <item x="357"/>
        <item x="59"/>
        <item x="725"/>
        <item x="454"/>
        <item x="577"/>
        <item x="189"/>
        <item x="686"/>
        <item x="286"/>
        <item x="517"/>
        <item x="786"/>
        <item x="687"/>
        <item x="323"/>
        <item x="3"/>
        <item x="253"/>
        <item x="325"/>
        <item x="537"/>
        <item x="742"/>
        <item x="589"/>
        <item x="458"/>
        <item x="753"/>
        <item x="278"/>
        <item x="368"/>
        <item x="6"/>
        <item x="337"/>
        <item x="645"/>
        <item x="506"/>
        <item x="257"/>
        <item x="683"/>
        <item x="664"/>
        <item x="801"/>
        <item x="411"/>
        <item x="316"/>
        <item x="376"/>
        <item x="327"/>
        <item x="613"/>
        <item x="121"/>
        <item x="564"/>
        <item x="419"/>
        <item x="472"/>
        <item x="771"/>
        <item x="386"/>
        <item x="276"/>
        <item x="66"/>
        <item x="839"/>
        <item x="25"/>
        <item x="425"/>
        <item x="886"/>
        <item x="171"/>
        <item x="232"/>
        <item x="100"/>
        <item x="888"/>
        <item x="861"/>
        <item x="844"/>
        <item x="147"/>
        <item x="39"/>
        <item x="680"/>
        <item x="389"/>
        <item x="498"/>
        <item x="426"/>
        <item x="442"/>
        <item x="789"/>
        <item x="845"/>
        <item x="307"/>
        <item x="351"/>
        <item x="865"/>
        <item x="177"/>
        <item x="633"/>
        <item x="58"/>
        <item x="794"/>
        <item x="553"/>
        <item x="38"/>
        <item x="649"/>
        <item x="667"/>
        <item x="414"/>
        <item x="570"/>
        <item x="769"/>
        <item x="82"/>
        <item x="656"/>
        <item x="666"/>
        <item x="283"/>
        <item x="817"/>
        <item x="490"/>
        <item x="446"/>
        <item x="864"/>
        <item x="566"/>
        <item x="20"/>
        <item x="182"/>
        <item x="56"/>
        <item x="33"/>
        <item x="846"/>
        <item x="836"/>
        <item x="651"/>
        <item x="603"/>
        <item x="675"/>
        <item x="298"/>
        <item x="779"/>
        <item x="848"/>
        <item x="183"/>
        <item x="629"/>
        <item x="838"/>
        <item x="627"/>
        <item x="349"/>
        <item x="890"/>
        <item x="287"/>
        <item x="628"/>
        <item x="647"/>
        <item x="773"/>
        <item x="291"/>
        <item x="135"/>
        <item x="131"/>
        <item x="877"/>
        <item x="784"/>
        <item x="684"/>
        <item x="797"/>
        <item x="375"/>
        <item x="285"/>
        <item x="567"/>
        <item x="528"/>
        <item x="194"/>
        <item x="761"/>
        <item x="339"/>
        <item x="201"/>
        <item x="138"/>
        <item x="800"/>
        <item x="112"/>
        <item x="764"/>
        <item x="371"/>
        <item x="549"/>
        <item x="767"/>
        <item x="514"/>
        <item x="889"/>
        <item x="682"/>
        <item x="235"/>
        <item x="867"/>
        <item x="833"/>
        <item x="620"/>
        <item x="26"/>
        <item x="152"/>
        <item x="314"/>
        <item x="289"/>
        <item x="108"/>
        <item x="532"/>
        <item x="500"/>
        <item x="420"/>
        <item x="139"/>
        <item x="343"/>
        <item x="330"/>
        <item x="387"/>
        <item x="322"/>
        <item x="792"/>
        <item x="674"/>
        <item x="89"/>
        <item x="700"/>
        <item x="218"/>
        <item x="781"/>
        <item x="110"/>
        <item x="8"/>
        <item x="693"/>
        <item x="72"/>
        <item x="747"/>
        <item x="805"/>
        <item x="591"/>
        <item x="599"/>
        <item x="803"/>
        <item x="556"/>
        <item x="423"/>
        <item x="98"/>
        <item x="534"/>
        <item x="631"/>
        <item x="807"/>
        <item x="679"/>
        <item x="529"/>
        <item x="393"/>
        <item x="802"/>
        <item x="261"/>
        <item x="451"/>
        <item x="297"/>
        <item x="271"/>
        <item x="582"/>
        <item x="780"/>
        <item x="392"/>
        <item x="342"/>
        <item x="653"/>
        <item x="457"/>
        <item x="37"/>
        <item x="875"/>
        <item x="350"/>
        <item x="685"/>
        <item x="663"/>
        <item x="650"/>
        <item x="366"/>
        <item x="174"/>
        <item x="293"/>
        <item x="654"/>
        <item x="578"/>
        <item x="609"/>
        <item x="133"/>
        <item x="689"/>
        <item x="819"/>
        <item x="729"/>
        <item x="752"/>
        <item x="575"/>
        <item x="632"/>
        <item x="642"/>
        <item x="129"/>
        <item x="61"/>
        <item x="673"/>
        <item x="601"/>
        <item x="847"/>
        <item x="369"/>
        <item x="671"/>
        <item x="404"/>
        <item x="783"/>
        <item x="775"/>
        <item x="496"/>
        <item x="754"/>
        <item x="176"/>
        <item x="429"/>
        <item x="850"/>
        <item x="102"/>
        <item x="370"/>
        <item x="588"/>
        <item x="73"/>
        <item x="340"/>
        <item x="402"/>
        <item x="237"/>
        <item x="394"/>
        <item x="145"/>
        <item x="227"/>
        <item x="282"/>
        <item x="99"/>
        <item x="427"/>
        <item x="104"/>
        <item x="840"/>
        <item x="479"/>
        <item x="851"/>
        <item x="505"/>
        <item x="422"/>
        <item x="669"/>
        <item x="230"/>
        <item x="638"/>
        <item x="586"/>
        <item x="87"/>
        <item x="501"/>
        <item x="746"/>
        <item x="364"/>
        <item x="407"/>
        <item x="835"/>
        <item x="367"/>
        <item x="209"/>
        <item x="65"/>
        <item x="353"/>
        <item x="823"/>
        <item x="885"/>
        <item x="403"/>
        <item x="891"/>
        <item x="153"/>
        <item x="777"/>
        <item x="660"/>
        <item x="149"/>
        <item x="455"/>
        <item x="735"/>
        <item x="28"/>
        <item x="750"/>
        <item x="397"/>
        <item x="428"/>
        <item x="737"/>
        <item x="552"/>
        <item x="452"/>
        <item x="743"/>
        <item x="288"/>
        <item x="648"/>
        <item x="475"/>
        <item x="871"/>
        <item x="116"/>
        <item x="643"/>
        <item x="417"/>
        <item x="821"/>
        <item x="76"/>
        <item x="255"/>
        <item x="478"/>
        <item x="834"/>
        <item x="749"/>
        <item x="870"/>
        <item x="281"/>
        <item x="516"/>
        <item x="55"/>
      </items>
    </pivotField>
    <pivotField axis="axisRow" compact="0" outline="0" showAll="0" defaultSubtotal="0">
      <items count="645">
        <item x="55"/>
        <item x="42"/>
        <item x="44"/>
        <item x="43"/>
        <item x="46"/>
        <item x="423"/>
        <item x="196"/>
        <item x="45"/>
        <item x="548"/>
        <item x="386"/>
        <item x="613"/>
        <item x="21"/>
        <item x="449"/>
        <item x="587"/>
        <item x="393"/>
        <item x="248"/>
        <item x="641"/>
        <item x="208"/>
        <item x="412"/>
        <item x="478"/>
        <item x="31"/>
        <item x="369"/>
        <item x="589"/>
        <item x="503"/>
        <item x="576"/>
        <item x="489"/>
        <item x="214"/>
        <item x="435"/>
        <item x="99"/>
        <item x="78"/>
        <item x="493"/>
        <item x="41"/>
        <item x="255"/>
        <item x="135"/>
        <item x="414"/>
        <item x="598"/>
        <item x="162"/>
        <item x="184"/>
        <item x="95"/>
        <item x="530"/>
        <item x="170"/>
        <item x="272"/>
        <item x="26"/>
        <item x="307"/>
        <item x="175"/>
        <item x="159"/>
        <item x="14"/>
        <item x="209"/>
        <item x="256"/>
        <item x="289"/>
        <item x="245"/>
        <item x="239"/>
        <item x="398"/>
        <item x="189"/>
        <item x="100"/>
        <item x="117"/>
        <item x="365"/>
        <item x="277"/>
        <item x="618"/>
        <item x="561"/>
        <item x="103"/>
        <item x="52"/>
        <item x="81"/>
        <item x="616"/>
        <item x="94"/>
        <item x="431"/>
        <item x="50"/>
        <item x="58"/>
        <item x="115"/>
        <item x="565"/>
        <item x="383"/>
        <item x="145"/>
        <item x="611"/>
        <item x="468"/>
        <item x="32"/>
        <item x="29"/>
        <item x="552"/>
        <item x="154"/>
        <item x="40"/>
        <item x="102"/>
        <item x="91"/>
        <item x="3"/>
        <item x="400"/>
        <item x="207"/>
        <item x="128"/>
        <item x="556"/>
        <item x="300"/>
        <item x="114"/>
        <item x="221"/>
        <item x="125"/>
        <item x="65"/>
        <item x="572"/>
        <item x="501"/>
        <item x="101"/>
        <item x="633"/>
        <item x="498"/>
        <item x="126"/>
        <item x="620"/>
        <item x="377"/>
        <item x="348"/>
        <item x="104"/>
        <item x="406"/>
        <item x="579"/>
        <item x="628"/>
        <item x="481"/>
        <item x="87"/>
        <item x="422"/>
        <item x="438"/>
        <item x="297"/>
        <item x="232"/>
        <item x="453"/>
        <item x="110"/>
        <item x="601"/>
        <item x="354"/>
        <item x="295"/>
        <item x="591"/>
        <item x="531"/>
        <item x="231"/>
        <item x="230"/>
        <item x="547"/>
        <item x="61"/>
        <item x="605"/>
        <item x="558"/>
        <item x="2"/>
        <item x="397"/>
        <item x="169"/>
        <item x="206"/>
        <item x="349"/>
        <item x="602"/>
        <item x="167"/>
        <item x="506"/>
        <item x="287"/>
        <item x="54"/>
        <item x="48"/>
        <item x="264"/>
        <item x="165"/>
        <item x="359"/>
        <item x="36"/>
        <item x="588"/>
        <item x="504"/>
        <item x="370"/>
        <item x="240"/>
        <item x="116"/>
        <item x="8"/>
        <item x="178"/>
        <item x="173"/>
        <item x="71"/>
        <item x="325"/>
        <item x="437"/>
        <item x="233"/>
        <item x="60"/>
        <item x="188"/>
        <item x="268"/>
        <item x="542"/>
        <item x="191"/>
        <item x="411"/>
        <item x="288"/>
        <item x="303"/>
        <item x="225"/>
        <item x="463"/>
        <item x="391"/>
        <item x="97"/>
        <item x="90"/>
        <item x="68"/>
        <item x="476"/>
        <item x="51"/>
        <item x="557"/>
        <item x="77"/>
        <item x="610"/>
        <item x="67"/>
        <item x="486"/>
        <item x="351"/>
        <item x="174"/>
        <item x="273"/>
        <item x="134"/>
        <item x="392"/>
        <item x="467"/>
        <item x="452"/>
        <item x="382"/>
        <item x="219"/>
        <item x="444"/>
        <item x="202"/>
        <item x="492"/>
        <item x="10"/>
        <item x="315"/>
        <item x="479"/>
        <item x="413"/>
        <item x="644"/>
        <item x="299"/>
        <item x="573"/>
        <item x="23"/>
        <item x="143"/>
        <item x="158"/>
        <item x="80"/>
        <item x="323"/>
        <item x="451"/>
        <item x="290"/>
        <item x="367"/>
        <item x="540"/>
        <item x="160"/>
        <item x="427"/>
        <item x="200"/>
        <item x="1"/>
        <item x="83"/>
        <item x="622"/>
        <item x="385"/>
        <item x="360"/>
        <item x="448"/>
        <item x="228"/>
        <item x="190"/>
        <item x="340"/>
        <item x="347"/>
        <item x="161"/>
        <item x="204"/>
        <item x="470"/>
        <item x="38"/>
        <item x="417"/>
        <item x="229"/>
        <item x="475"/>
        <item x="133"/>
        <item x="281"/>
        <item x="20"/>
        <item x="270"/>
        <item x="425"/>
        <item x="335"/>
        <item x="24"/>
        <item x="69"/>
        <item x="421"/>
        <item x="246"/>
        <item x="37"/>
        <item x="203"/>
        <item x="139"/>
        <item x="28"/>
        <item x="477"/>
        <item x="461"/>
        <item x="291"/>
        <item x="640"/>
        <item x="305"/>
        <item x="72"/>
        <item x="625"/>
        <item x="271"/>
        <item x="25"/>
        <item x="252"/>
        <item x="474"/>
        <item x="197"/>
        <item x="436"/>
        <item x="592"/>
        <item x="471"/>
        <item x="419"/>
        <item x="578"/>
        <item x="564"/>
        <item x="82"/>
        <item x="123"/>
        <item x="497"/>
        <item x="201"/>
        <item x="47"/>
        <item x="368"/>
        <item x="482"/>
        <item x="249"/>
        <item x="306"/>
        <item x="396"/>
        <item x="62"/>
        <item x="430"/>
        <item x="537"/>
        <item x="599"/>
        <item x="93"/>
        <item x="563"/>
        <item x="318"/>
        <item x="144"/>
        <item x="247"/>
        <item x="424"/>
        <item x="639"/>
        <item x="313"/>
        <item x="528"/>
        <item x="260"/>
        <item x="215"/>
        <item x="364"/>
        <item x="280"/>
        <item x="150"/>
        <item x="410"/>
        <item x="469"/>
        <item x="590"/>
        <item x="332"/>
        <item x="441"/>
        <item x="632"/>
        <item x="251"/>
        <item x="168"/>
        <item x="490"/>
        <item x="566"/>
        <item x="569"/>
        <item x="85"/>
        <item x="609"/>
        <item x="253"/>
        <item x="276"/>
        <item x="631"/>
        <item x="15"/>
        <item x="643"/>
        <item x="568"/>
        <item x="283"/>
        <item x="466"/>
        <item x="629"/>
        <item x="317"/>
        <item x="263"/>
        <item x="108"/>
        <item x="583"/>
        <item x="320"/>
        <item x="218"/>
        <item x="487"/>
        <item x="220"/>
        <item x="152"/>
        <item x="373"/>
        <item x="131"/>
        <item x="286"/>
        <item x="324"/>
        <item x="581"/>
        <item x="109"/>
        <item x="595"/>
        <item x="267"/>
        <item x="555"/>
        <item x="118"/>
        <item x="529"/>
        <item x="302"/>
        <item x="358"/>
        <item x="5"/>
        <item x="330"/>
        <item x="596"/>
        <item x="107"/>
        <item x="127"/>
        <item x="570"/>
        <item x="265"/>
        <item x="394"/>
        <item x="261"/>
        <item x="227"/>
        <item x="35"/>
        <item x="124"/>
        <item x="39"/>
        <item x="316"/>
        <item x="163"/>
        <item x="222"/>
        <item x="536"/>
        <item x="33"/>
        <item x="546"/>
        <item x="560"/>
        <item x="292"/>
        <item x="434"/>
        <item x="171"/>
        <item x="403"/>
        <item x="236"/>
        <item x="356"/>
        <item x="409"/>
        <item x="211"/>
        <item x="176"/>
        <item x="624"/>
        <item x="70"/>
        <item x="355"/>
        <item x="346"/>
        <item x="88"/>
        <item x="258"/>
        <item x="619"/>
        <item x="357"/>
        <item x="19"/>
        <item x="440"/>
        <item x="12"/>
        <item x="433"/>
        <item x="541"/>
        <item x="500"/>
        <item x="407"/>
        <item x="432"/>
        <item x="380"/>
        <item x="604"/>
        <item x="535"/>
        <item x="485"/>
        <item x="238"/>
        <item x="544"/>
        <item x="522"/>
        <item x="92"/>
        <item x="120"/>
        <item x="505"/>
        <item x="180"/>
        <item x="105"/>
        <item x="582"/>
        <item x="275"/>
        <item x="254"/>
        <item x="274"/>
        <item x="559"/>
        <item x="337"/>
        <item x="30"/>
        <item x="416"/>
        <item x="0"/>
        <item x="141"/>
        <item x="224"/>
        <item x="612"/>
        <item x="429"/>
        <item x="6"/>
        <item x="312"/>
        <item x="142"/>
        <item x="363"/>
        <item x="4"/>
        <item x="549"/>
        <item x="34"/>
        <item x="195"/>
        <item x="49"/>
        <item x="491"/>
        <item x="457"/>
        <item x="293"/>
        <item x="333"/>
        <item x="269"/>
        <item x="462"/>
        <item x="177"/>
        <item x="11"/>
        <item x="495"/>
        <item x="301"/>
        <item x="418"/>
        <item x="593"/>
        <item x="242"/>
        <item x="550"/>
        <item x="638"/>
        <item x="223"/>
        <item x="155"/>
        <item x="326"/>
        <item x="140"/>
        <item x="146"/>
        <item x="362"/>
        <item x="617"/>
        <item x="539"/>
        <item x="484"/>
        <item x="147"/>
        <item x="375"/>
        <item x="27"/>
        <item x="122"/>
        <item x="634"/>
        <item x="627"/>
        <item x="13"/>
        <item x="328"/>
        <item x="508"/>
        <item x="439"/>
        <item x="257"/>
        <item x="192"/>
        <item x="79"/>
        <item x="577"/>
        <item x="515"/>
        <item x="244"/>
        <item x="584"/>
        <item x="9"/>
        <item x="378"/>
        <item x="621"/>
        <item x="510"/>
        <item x="86"/>
        <item x="17"/>
        <item x="7"/>
        <item x="310"/>
        <item x="600"/>
        <item x="278"/>
        <item x="321"/>
        <item x="554"/>
        <item x="234"/>
        <item x="164"/>
        <item x="84"/>
        <item x="199"/>
        <item x="282"/>
        <item x="352"/>
        <item x="194"/>
        <item x="166"/>
        <item x="89"/>
        <item x="338"/>
        <item x="496"/>
        <item x="182"/>
        <item x="372"/>
        <item x="494"/>
        <item x="213"/>
        <item x="388"/>
        <item x="129"/>
        <item x="279"/>
        <item x="111"/>
        <item x="376"/>
        <item x="521"/>
        <item x="137"/>
        <item x="551"/>
        <item x="405"/>
        <item x="361"/>
        <item x="132"/>
        <item x="308"/>
        <item x="387"/>
        <item x="446"/>
        <item x="148"/>
        <item x="517"/>
        <item x="445"/>
        <item x="415"/>
        <item x="454"/>
        <item x="311"/>
        <item x="603"/>
        <item x="64"/>
        <item x="585"/>
        <item x="384"/>
        <item x="594"/>
        <item x="455"/>
        <item x="456"/>
        <item x="205"/>
        <item x="545"/>
        <item x="113"/>
        <item x="121"/>
        <item x="285"/>
        <item x="520"/>
        <item x="402"/>
        <item x="404"/>
        <item x="586"/>
        <item x="172"/>
        <item x="374"/>
        <item x="106"/>
        <item x="353"/>
        <item x="151"/>
        <item x="153"/>
        <item x="597"/>
        <item x="519"/>
        <item x="344"/>
        <item x="57"/>
        <item x="179"/>
        <item x="534"/>
        <item x="447"/>
        <item x="473"/>
        <item x="250"/>
        <item x="266"/>
        <item x="390"/>
        <item x="53"/>
        <item x="527"/>
        <item x="513"/>
        <item x="66"/>
        <item x="443"/>
        <item x="193"/>
        <item x="181"/>
        <item x="96"/>
        <item x="580"/>
        <item x="334"/>
        <item x="401"/>
        <item x="635"/>
        <item x="59"/>
        <item x="464"/>
        <item x="336"/>
        <item x="112"/>
        <item x="642"/>
        <item x="399"/>
        <item x="18"/>
        <item x="149"/>
        <item x="460"/>
        <item x="371"/>
        <item x="76"/>
        <item x="571"/>
        <item x="366"/>
        <item x="237"/>
        <item x="408"/>
        <item x="322"/>
        <item x="509"/>
        <item x="309"/>
        <item x="608"/>
        <item x="442"/>
        <item x="523"/>
        <item x="183"/>
        <item x="329"/>
        <item x="235"/>
        <item x="615"/>
        <item x="345"/>
        <item x="259"/>
        <item x="502"/>
        <item x="130"/>
        <item x="499"/>
        <item x="381"/>
        <item x="98"/>
        <item x="16"/>
        <item x="389"/>
        <item x="74"/>
        <item x="574"/>
        <item x="488"/>
        <item x="298"/>
        <item x="327"/>
        <item x="314"/>
        <item x="341"/>
        <item x="562"/>
        <item x="567"/>
        <item x="198"/>
        <item x="212"/>
        <item x="187"/>
        <item x="217"/>
        <item x="339"/>
        <item x="395"/>
        <item x="119"/>
        <item x="426"/>
        <item x="294"/>
        <item x="284"/>
        <item x="350"/>
        <item x="226"/>
        <item x="637"/>
        <item x="262"/>
        <item x="465"/>
        <item x="623"/>
        <item x="210"/>
        <item x="483"/>
        <item x="459"/>
        <item x="136"/>
        <item x="319"/>
        <item x="524"/>
        <item x="156"/>
        <item x="512"/>
        <item x="450"/>
        <item x="157"/>
        <item x="532"/>
        <item x="331"/>
        <item x="518"/>
        <item x="525"/>
        <item x="379"/>
        <item x="526"/>
        <item x="22"/>
        <item x="73"/>
        <item x="507"/>
        <item x="420"/>
        <item x="516"/>
        <item x="185"/>
        <item x="514"/>
        <item x="480"/>
        <item x="296"/>
        <item x="342"/>
        <item x="630"/>
        <item x="575"/>
        <item x="243"/>
        <item x="543"/>
        <item x="304"/>
        <item x="614"/>
        <item x="75"/>
        <item x="538"/>
        <item x="138"/>
        <item x="458"/>
        <item x="428"/>
        <item x="216"/>
        <item x="626"/>
        <item x="241"/>
        <item x="343"/>
        <item x="553"/>
        <item x="607"/>
        <item x="63"/>
        <item x="472"/>
        <item x="511"/>
        <item x="636"/>
        <item x="533"/>
        <item x="606"/>
        <item x="186"/>
        <item x="56"/>
      </items>
    </pivotField>
    <pivotField axis="axisRow" compact="0" outline="0" showAll="0" defaultSubtotal="0">
      <items count="136">
        <item x="49"/>
        <item x="88"/>
        <item x="125"/>
        <item x="128"/>
        <item x="131"/>
        <item x="91"/>
        <item x="133"/>
        <item x="98"/>
        <item x="74"/>
        <item x="93"/>
        <item x="102"/>
        <item x="110"/>
        <item x="115"/>
        <item x="95"/>
        <item x="120"/>
        <item x="69"/>
        <item x="104"/>
        <item x="123"/>
        <item x="56"/>
        <item x="78"/>
        <item x="119"/>
        <item x="111"/>
        <item x="66"/>
        <item x="79"/>
        <item x="75"/>
        <item x="126"/>
        <item x="82"/>
        <item x="118"/>
        <item x="121"/>
        <item x="80"/>
        <item x="113"/>
        <item x="96"/>
        <item x="124"/>
        <item x="53"/>
        <item x="81"/>
        <item x="57"/>
        <item x="76"/>
        <item x="60"/>
        <item x="63"/>
        <item x="103"/>
        <item x="135"/>
        <item x="61"/>
        <item x="62"/>
        <item x="70"/>
        <item x="109"/>
        <item x="92"/>
        <item x="85"/>
        <item x="65"/>
        <item x="28"/>
        <item x="132"/>
        <item x="130"/>
        <item x="71"/>
        <item x="54"/>
        <item x="58"/>
        <item x="50"/>
        <item x="112"/>
        <item x="122"/>
        <item x="100"/>
        <item x="51"/>
        <item x="106"/>
        <item x="99"/>
        <item x="67"/>
        <item x="77"/>
        <item x="116"/>
        <item x="129"/>
        <item x="87"/>
        <item x="101"/>
        <item x="89"/>
        <item x="94"/>
        <item x="37"/>
        <item x="127"/>
        <item x="97"/>
        <item x="18"/>
        <item x="90"/>
        <item x="55"/>
        <item x="17"/>
        <item x="33"/>
        <item x="64"/>
        <item x="8"/>
        <item x="6"/>
        <item x="7"/>
        <item x="86"/>
        <item x="39"/>
        <item x="117"/>
        <item x="22"/>
        <item x="27"/>
        <item x="134"/>
        <item x="20"/>
        <item x="26"/>
        <item x="38"/>
        <item x="52"/>
        <item x="0"/>
        <item x="25"/>
        <item x="68"/>
        <item x="15"/>
        <item x="13"/>
        <item x="114"/>
        <item x="12"/>
        <item x="30"/>
        <item x="35"/>
        <item x="3"/>
        <item x="5"/>
        <item x="1"/>
        <item x="9"/>
        <item x="59"/>
        <item x="105"/>
        <item x="11"/>
        <item x="2"/>
        <item x="108"/>
        <item x="34"/>
        <item x="23"/>
        <item x="40"/>
        <item x="4"/>
        <item x="19"/>
        <item x="83"/>
        <item x="47"/>
        <item x="73"/>
        <item x="48"/>
        <item x="10"/>
        <item x="16"/>
        <item x="24"/>
        <item x="32"/>
        <item x="14"/>
        <item x="29"/>
        <item x="36"/>
        <item x="21"/>
        <item x="72"/>
        <item x="44"/>
        <item x="41"/>
        <item x="107"/>
        <item x="43"/>
        <item x="45"/>
        <item x="46"/>
        <item x="31"/>
        <item x="42"/>
        <item x="84"/>
      </items>
    </pivotField>
    <pivotField axis="axisRow" compact="0" outline="0" showAll="0" defaultSubtotal="0">
      <items count="793">
        <item x="7"/>
        <item x="634"/>
        <item x="625"/>
        <item x="366"/>
        <item x="322"/>
        <item x="332"/>
        <item x="785"/>
        <item x="448"/>
        <item x="304"/>
        <item x="220"/>
        <item x="277"/>
        <item x="423"/>
        <item x="572"/>
        <item x="392"/>
        <item x="148"/>
        <item x="661"/>
        <item x="296"/>
        <item x="401"/>
        <item x="626"/>
        <item x="558"/>
        <item x="617"/>
        <item x="469"/>
        <item x="406"/>
        <item x="573"/>
        <item x="193"/>
        <item x="775"/>
        <item x="29"/>
        <item x="637"/>
        <item x="432"/>
        <item x="534"/>
        <item x="9"/>
        <item x="792"/>
        <item x="421"/>
        <item x="591"/>
        <item x="670"/>
        <item x="377"/>
        <item x="26"/>
        <item x="729"/>
        <item x="66"/>
        <item x="386"/>
        <item x="696"/>
        <item x="359"/>
        <item x="607"/>
        <item x="656"/>
        <item x="700"/>
        <item x="475"/>
        <item x="188"/>
        <item x="272"/>
        <item x="299"/>
        <item x="164"/>
        <item x="256"/>
        <item x="388"/>
        <item x="329"/>
        <item x="328"/>
        <item x="695"/>
        <item x="135"/>
        <item x="752"/>
        <item x="453"/>
        <item x="623"/>
        <item x="314"/>
        <item x="524"/>
        <item x="621"/>
        <item x="677"/>
        <item x="390"/>
        <item x="680"/>
        <item x="340"/>
        <item x="444"/>
        <item x="333"/>
        <item x="370"/>
        <item x="630"/>
        <item x="223"/>
        <item x="227"/>
        <item x="200"/>
        <item x="703"/>
        <item x="97"/>
        <item x="235"/>
        <item x="509"/>
        <item x="100"/>
        <item x="300"/>
        <item x="53"/>
        <item x="632"/>
        <item x="684"/>
        <item x="355"/>
        <item x="622"/>
        <item x="82"/>
        <item x="657"/>
        <item x="17"/>
        <item x="640"/>
        <item x="305"/>
        <item x="644"/>
        <item x="710"/>
        <item x="51"/>
        <item x="336"/>
        <item x="56"/>
        <item x="594"/>
        <item x="57"/>
        <item x="531"/>
        <item x="271"/>
        <item x="379"/>
        <item x="456"/>
        <item x="356"/>
        <item x="181"/>
        <item x="458"/>
        <item x="744"/>
        <item x="344"/>
        <item x="25"/>
        <item x="408"/>
        <item x="606"/>
        <item x="709"/>
        <item x="460"/>
        <item x="310"/>
        <item x="39"/>
        <item x="575"/>
        <item x="184"/>
        <item x="570"/>
        <item x="603"/>
        <item x="59"/>
        <item x="202"/>
        <item x="274"/>
        <item x="313"/>
        <item x="364"/>
        <item x="173"/>
        <item x="505"/>
        <item x="712"/>
        <item x="428"/>
        <item x="581"/>
        <item x="84"/>
        <item x="140"/>
        <item x="12"/>
        <item x="282"/>
        <item x="389"/>
        <item x="250"/>
        <item x="713"/>
        <item x="114"/>
        <item x="437"/>
        <item x="702"/>
        <item x="681"/>
        <item x="273"/>
        <item x="327"/>
        <item x="584"/>
        <item x="569"/>
        <item x="89"/>
        <item x="697"/>
        <item x="80"/>
        <item x="692"/>
        <item x="228"/>
        <item x="478"/>
        <item x="578"/>
        <item x="479"/>
        <item x="686"/>
        <item x="334"/>
        <item x="779"/>
        <item x="629"/>
        <item x="232"/>
        <item x="98"/>
        <item x="742"/>
        <item x="689"/>
        <item x="360"/>
        <item x="251"/>
        <item x="319"/>
        <item x="781"/>
        <item x="563"/>
        <item x="557"/>
        <item x="354"/>
        <item x="88"/>
        <item x="189"/>
        <item x="782"/>
        <item x="497"/>
        <item x="679"/>
        <item x="155"/>
        <item x="396"/>
        <item x="85"/>
        <item x="659"/>
        <item x="83"/>
        <item x="682"/>
        <item x="501"/>
        <item x="553"/>
        <item x="683"/>
        <item x="162"/>
        <item x="221"/>
        <item x="41"/>
        <item x="585"/>
        <item x="765"/>
        <item x="291"/>
        <item x="474"/>
        <item x="784"/>
        <item x="770"/>
        <item x="619"/>
        <item x="707"/>
        <item x="311"/>
        <item x="198"/>
        <item x="380"/>
        <item x="721"/>
        <item x="602"/>
        <item x="338"/>
        <item x="747"/>
        <item x="222"/>
        <item x="698"/>
        <item x="307"/>
        <item x="628"/>
        <item x="515"/>
        <item x="365"/>
        <item x="211"/>
        <item x="699"/>
        <item x="513"/>
        <item x="225"/>
        <item x="382"/>
        <item x="11"/>
        <item x="61"/>
        <item x="283"/>
        <item x="298"/>
        <item x="363"/>
        <item x="589"/>
        <item x="138"/>
        <item x="599"/>
        <item x="252"/>
        <item x="726"/>
        <item x="455"/>
        <item x="439"/>
        <item x="50"/>
        <item x="536"/>
        <item x="489"/>
        <item x="257"/>
        <item x="522"/>
        <item x="440"/>
        <item x="741"/>
        <item x="154"/>
        <item x="555"/>
        <item x="436"/>
        <item x="199"/>
        <item x="185"/>
        <item x="576"/>
        <item x="674"/>
        <item x="326"/>
        <item x="631"/>
        <item x="384"/>
        <item x="309"/>
        <item x="351"/>
        <item x="362"/>
        <item x="30"/>
        <item x="588"/>
        <item x="183"/>
        <item x="471"/>
        <item x="597"/>
        <item x="230"/>
        <item x="119"/>
        <item x="174"/>
        <item x="275"/>
        <item x="90"/>
        <item x="55"/>
        <item x="266"/>
        <item x="165"/>
        <item x="592"/>
        <item x="516"/>
        <item x="418"/>
        <item x="750"/>
        <item x="586"/>
        <item x="761"/>
        <item x="485"/>
        <item x="547"/>
        <item x="443"/>
        <item x="5"/>
        <item x="150"/>
        <item x="451"/>
        <item x="243"/>
        <item x="281"/>
        <item x="618"/>
        <item x="551"/>
        <item x="21"/>
        <item x="745"/>
        <item x="349"/>
        <item x="638"/>
        <item x="171"/>
        <item x="438"/>
        <item x="262"/>
        <item x="691"/>
        <item x="556"/>
        <item x="476"/>
        <item x="740"/>
        <item x="301"/>
        <item x="646"/>
        <item x="579"/>
        <item x="704"/>
        <item x="728"/>
        <item x="182"/>
        <item x="693"/>
        <item x="550"/>
        <item x="191"/>
        <item x="417"/>
        <item x="748"/>
        <item x="604"/>
        <item x="278"/>
        <item x="276"/>
        <item x="446"/>
        <item x="268"/>
        <item x="231"/>
        <item x="587"/>
        <item x="749"/>
        <item x="323"/>
        <item x="280"/>
        <item x="774"/>
        <item x="500"/>
        <item x="358"/>
        <item x="627"/>
        <item x="81"/>
        <item x="477"/>
        <item x="385"/>
        <item x="258"/>
        <item x="195"/>
        <item x="571"/>
        <item x="526"/>
        <item x="320"/>
        <item x="783"/>
        <item x="552"/>
        <item x="374"/>
        <item x="470"/>
        <item x="52"/>
        <item x="131"/>
        <item x="767"/>
        <item x="285"/>
        <item x="487"/>
        <item x="514"/>
        <item x="568"/>
        <item x="378"/>
        <item x="168"/>
        <item x="706"/>
        <item x="429"/>
        <item x="8"/>
        <item x="294"/>
        <item x="321"/>
        <item x="762"/>
        <item x="216"/>
        <item x="764"/>
        <item x="648"/>
        <item x="609"/>
        <item x="34"/>
        <item x="502"/>
        <item x="481"/>
        <item x="776"/>
        <item x="530"/>
        <item x="18"/>
        <item x="113"/>
        <item x="139"/>
        <item x="157"/>
        <item x="624"/>
        <item x="151"/>
        <item x="613"/>
        <item x="708"/>
        <item x="499"/>
        <item x="337"/>
        <item x="263"/>
        <item x="582"/>
        <item x="507"/>
        <item x="654"/>
        <item x="422"/>
        <item x="727"/>
        <item x="350"/>
        <item x="65"/>
        <item x="548"/>
        <item x="564"/>
        <item x="63"/>
        <item x="357"/>
        <item x="565"/>
        <item x="116"/>
        <item x="653"/>
        <item x="259"/>
        <item x="373"/>
        <item x="601"/>
        <item x="743"/>
        <item x="269"/>
        <item x="658"/>
        <item x="508"/>
        <item x="214"/>
        <item x="72"/>
        <item x="10"/>
        <item x="218"/>
        <item x="450"/>
        <item x="538"/>
        <item x="27"/>
        <item x="246"/>
        <item x="306"/>
        <item x="260"/>
        <item x="224"/>
        <item x="537"/>
        <item x="687"/>
        <item x="79"/>
        <item x="109"/>
        <item x="459"/>
        <item x="441"/>
        <item x="149"/>
        <item x="433"/>
        <item x="248"/>
        <item x="641"/>
        <item x="639"/>
        <item x="290"/>
        <item x="466"/>
        <item x="763"/>
        <item x="777"/>
        <item x="484"/>
        <item x="35"/>
        <item x="735"/>
        <item x="486"/>
        <item x="488"/>
        <item x="147"/>
        <item x="491"/>
        <item x="511"/>
        <item x="616"/>
        <item x="768"/>
        <item x="253"/>
        <item x="353"/>
        <item x="339"/>
        <item x="190"/>
        <item x="724"/>
        <item x="449"/>
        <item x="315"/>
        <item x="115"/>
        <item x="203"/>
        <item x="352"/>
        <item x="402"/>
        <item x="468"/>
        <item x="660"/>
        <item x="279"/>
        <item x="615"/>
        <item x="293"/>
        <item x="23"/>
        <item x="675"/>
        <item x="397"/>
        <item x="324"/>
        <item x="435"/>
        <item x="598"/>
        <item x="541"/>
        <item x="503"/>
        <item x="302"/>
        <item x="204"/>
        <item x="175"/>
        <item x="212"/>
        <item x="736"/>
        <item x="404"/>
        <item x="431"/>
        <item x="172"/>
        <item x="694"/>
        <item x="178"/>
        <item x="600"/>
        <item x="106"/>
        <item x="480"/>
        <item x="643"/>
        <item x="662"/>
        <item x="36"/>
        <item x="44"/>
        <item x="153"/>
        <item x="186"/>
        <item x="130"/>
        <item x="620"/>
        <item x="15"/>
        <item x="144"/>
        <item x="93"/>
        <item x="465"/>
        <item x="177"/>
        <item x="722"/>
        <item x="756"/>
        <item x="325"/>
        <item x="566"/>
        <item x="94"/>
        <item x="69"/>
        <item x="254"/>
        <item x="217"/>
        <item x="605"/>
        <item x="371"/>
        <item x="467"/>
        <item x="112"/>
        <item x="381"/>
        <item x="76"/>
        <item x="68"/>
        <item x="407"/>
        <item x="399"/>
        <item x="690"/>
        <item x="419"/>
        <item x="187"/>
        <item x="331"/>
        <item x="409"/>
        <item x="308"/>
        <item x="527"/>
        <item x="180"/>
        <item x="434"/>
        <item x="16"/>
        <item x="583"/>
        <item x="111"/>
        <item x="701"/>
        <item x="60"/>
        <item x="472"/>
        <item x="42"/>
        <item x="48"/>
        <item x="146"/>
        <item x="244"/>
        <item x="723"/>
        <item x="758"/>
        <item x="757"/>
        <item x="504"/>
        <item x="295"/>
        <item x="669"/>
        <item x="158"/>
        <item x="330"/>
        <item x="78"/>
        <item x="737"/>
        <item x="22"/>
        <item x="525"/>
        <item x="46"/>
        <item x="43"/>
        <item x="247"/>
        <item x="77"/>
        <item x="194"/>
        <item x="145"/>
        <item x="372"/>
        <item x="233"/>
        <item x="580"/>
        <item x="769"/>
        <item x="196"/>
        <item x="567"/>
        <item x="176"/>
        <item x="2"/>
        <item x="179"/>
        <item x="673"/>
        <item x="790"/>
        <item x="267"/>
        <item x="346"/>
        <item x="778"/>
        <item x="420"/>
        <item x="4"/>
        <item x="415"/>
        <item x="452"/>
        <item x="169"/>
        <item x="528"/>
        <item x="105"/>
        <item x="133"/>
        <item x="517"/>
        <item x="510"/>
        <item x="562"/>
        <item x="286"/>
        <item x="442"/>
        <item x="375"/>
        <item x="122"/>
        <item x="167"/>
        <item x="772"/>
        <item x="668"/>
        <item x="387"/>
        <item x="270"/>
        <item x="612"/>
        <item x="318"/>
        <item x="28"/>
        <item x="32"/>
        <item x="121"/>
        <item x="642"/>
        <item x="733"/>
        <item x="376"/>
        <item x="45"/>
        <item x="241"/>
        <item x="546"/>
        <item x="760"/>
        <item x="655"/>
        <item x="532"/>
        <item x="229"/>
        <item x="483"/>
        <item x="791"/>
        <item x="400"/>
        <item x="103"/>
        <item x="3"/>
        <item x="766"/>
        <item x="127"/>
        <item x="197"/>
        <item x="719"/>
        <item x="108"/>
        <item x="544"/>
        <item x="234"/>
        <item x="92"/>
        <item x="62"/>
        <item x="86"/>
        <item x="715"/>
        <item x="75"/>
        <item x="755"/>
        <item x="464"/>
        <item x="123"/>
        <item x="219"/>
        <item x="739"/>
        <item x="24"/>
        <item x="405"/>
        <item x="717"/>
        <item x="676"/>
        <item x="759"/>
        <item x="161"/>
        <item x="236"/>
        <item x="215"/>
        <item x="398"/>
        <item x="104"/>
        <item x="424"/>
        <item x="95"/>
        <item x="207"/>
        <item x="152"/>
        <item x="71"/>
        <item x="738"/>
        <item x="297"/>
        <item x="554"/>
        <item x="780"/>
        <item x="91"/>
        <item x="445"/>
        <item x="403"/>
        <item x="427"/>
        <item x="73"/>
        <item x="6"/>
        <item x="107"/>
        <item x="74"/>
        <item x="343"/>
        <item x="132"/>
        <item x="347"/>
        <item x="20"/>
        <item x="462"/>
        <item x="720"/>
        <item x="549"/>
        <item x="201"/>
        <item x="636"/>
        <item x="533"/>
        <item x="58"/>
        <item x="787"/>
        <item x="208"/>
        <item x="730"/>
        <item x="593"/>
        <item x="649"/>
        <item x="645"/>
        <item x="495"/>
        <item x="751"/>
        <item x="261"/>
        <item x="38"/>
        <item x="610"/>
        <item x="335"/>
        <item x="64"/>
        <item x="395"/>
        <item x="117"/>
        <item x="49"/>
        <item x="492"/>
        <item x="342"/>
        <item x="391"/>
        <item x="137"/>
        <item x="512"/>
        <item x="136"/>
        <item x="206"/>
        <item x="590"/>
        <item x="129"/>
        <item x="292"/>
        <item x="633"/>
        <item x="156"/>
        <item x="725"/>
        <item x="19"/>
        <item x="705"/>
        <item x="142"/>
        <item x="635"/>
        <item x="143"/>
        <item x="87"/>
        <item x="539"/>
        <item x="678"/>
        <item x="490"/>
        <item x="574"/>
        <item x="771"/>
        <item x="447"/>
        <item x="540"/>
        <item x="255"/>
        <item x="650"/>
        <item x="163"/>
        <item x="542"/>
        <item x="101"/>
        <item x="412"/>
        <item x="663"/>
        <item x="789"/>
        <item x="54"/>
        <item x="265"/>
        <item x="685"/>
        <item x="496"/>
        <item x="543"/>
        <item x="608"/>
        <item x="245"/>
        <item x="711"/>
        <item x="367"/>
        <item x="493"/>
        <item x="249"/>
        <item x="160"/>
        <item x="410"/>
        <item x="99"/>
        <item x="284"/>
        <item x="159"/>
        <item x="614"/>
        <item x="457"/>
        <item x="192"/>
        <item x="577"/>
        <item x="595"/>
        <item x="33"/>
        <item x="666"/>
        <item x="118"/>
        <item x="134"/>
        <item x="461"/>
        <item x="166"/>
        <item x="786"/>
        <item x="506"/>
        <item x="383"/>
        <item x="535"/>
        <item x="520"/>
        <item x="1"/>
        <item x="141"/>
        <item x="473"/>
        <item x="425"/>
        <item x="559"/>
        <item x="519"/>
        <item x="454"/>
        <item x="288"/>
        <item x="753"/>
        <item x="341"/>
        <item x="238"/>
        <item x="494"/>
        <item x="393"/>
        <item x="746"/>
        <item x="361"/>
        <item x="317"/>
        <item x="664"/>
        <item x="773"/>
        <item x="716"/>
        <item x="37"/>
        <item x="14"/>
        <item x="369"/>
        <item x="714"/>
        <item x="731"/>
        <item x="213"/>
        <item x="125"/>
        <item x="611"/>
        <item x="596"/>
        <item x="413"/>
        <item x="120"/>
        <item x="110"/>
        <item x="47"/>
        <item x="647"/>
        <item x="718"/>
        <item x="312"/>
        <item x="170"/>
        <item x="463"/>
        <item x="31"/>
        <item x="368"/>
        <item x="529"/>
        <item x="688"/>
        <item x="209"/>
        <item x="651"/>
        <item x="671"/>
        <item x="13"/>
        <item x="210"/>
        <item x="732"/>
        <item x="411"/>
        <item x="237"/>
        <item x="518"/>
        <item x="242"/>
        <item x="545"/>
        <item x="521"/>
        <item x="652"/>
        <item x="226"/>
        <item x="102"/>
        <item x="345"/>
        <item x="239"/>
        <item x="316"/>
        <item x="70"/>
        <item x="96"/>
        <item x="482"/>
        <item x="289"/>
        <item x="523"/>
        <item x="40"/>
        <item x="287"/>
        <item x="205"/>
        <item x="754"/>
        <item x="240"/>
        <item x="788"/>
        <item x="128"/>
        <item x="665"/>
        <item x="394"/>
        <item x="124"/>
        <item x="264"/>
        <item x="414"/>
        <item x="416"/>
        <item x="126"/>
        <item x="303"/>
        <item x="560"/>
        <item x="667"/>
        <item x="734"/>
        <item x="498"/>
        <item x="561"/>
        <item x="348"/>
        <item x="430"/>
        <item x="672"/>
        <item x="426"/>
        <item x="67"/>
        <item x="0"/>
      </items>
    </pivotField>
    <pivotField axis="axisRow" compact="0" outline="0" showAll="0" defaultSubtotal="0">
      <items count="780">
        <item x="61"/>
        <item x="9"/>
        <item x="158"/>
        <item x="18"/>
        <item x="134"/>
        <item x="23"/>
        <item x="307"/>
        <item x="97"/>
        <item x="141"/>
        <item x="34"/>
        <item x="8"/>
        <item x="96"/>
        <item x="110"/>
        <item x="100"/>
        <item x="35"/>
        <item x="17"/>
        <item x="36"/>
        <item x="152"/>
        <item x="7"/>
        <item x="165"/>
        <item x="263"/>
        <item x="115"/>
        <item x="5"/>
        <item x="93"/>
        <item x="124"/>
        <item x="291"/>
        <item x="440"/>
        <item x="188"/>
        <item x="153"/>
        <item x="177"/>
        <item x="159"/>
        <item x="53"/>
        <item x="52"/>
        <item x="148"/>
        <item x="51"/>
        <item x="248"/>
        <item x="156"/>
        <item x="227"/>
        <item x="71"/>
        <item x="397"/>
        <item x="125"/>
        <item x="32"/>
        <item x="260"/>
        <item x="289"/>
        <item x="280"/>
        <item x="444"/>
        <item x="132"/>
        <item x="538"/>
        <item x="151"/>
        <item x="116"/>
        <item x="673"/>
        <item x="109"/>
        <item x="58"/>
        <item x="586"/>
        <item x="305"/>
        <item x="42"/>
        <item x="212"/>
        <item x="14"/>
        <item x="145"/>
        <item x="349"/>
        <item x="357"/>
        <item x="91"/>
        <item x="347"/>
        <item x="217"/>
        <item x="75"/>
        <item x="107"/>
        <item x="301"/>
        <item x="22"/>
        <item x="187"/>
        <item x="130"/>
        <item x="123"/>
        <item x="553"/>
        <item x="69"/>
        <item x="242"/>
        <item x="226"/>
        <item x="164"/>
        <item x="320"/>
        <item x="88"/>
        <item x="396"/>
        <item x="54"/>
        <item x="129"/>
        <item x="666"/>
        <item x="30"/>
        <item x="363"/>
        <item x="535"/>
        <item x="484"/>
        <item x="6"/>
        <item x="85"/>
        <item x="665"/>
        <item x="318"/>
        <item x="419"/>
        <item x="87"/>
        <item x="29"/>
        <item x="712"/>
        <item x="330"/>
        <item x="262"/>
        <item x="72"/>
        <item x="755"/>
        <item x="229"/>
        <item x="358"/>
        <item x="387"/>
        <item x="127"/>
        <item x="98"/>
        <item x="186"/>
        <item x="544"/>
        <item x="10"/>
        <item x="258"/>
        <item x="310"/>
        <item x="599"/>
        <item x="302"/>
        <item x="297"/>
        <item x="424"/>
        <item x="400"/>
        <item x="261"/>
        <item x="114"/>
        <item x="33"/>
        <item x="449"/>
        <item x="432"/>
        <item x="154"/>
        <item x="512"/>
        <item x="250"/>
        <item x="341"/>
        <item x="453"/>
        <item x="457"/>
        <item x="569"/>
        <item x="95"/>
        <item x="77"/>
        <item x="202"/>
        <item x="268"/>
        <item x="173"/>
        <item x="372"/>
        <item x="537"/>
        <item x="561"/>
        <item x="699"/>
        <item x="548"/>
        <item x="384"/>
        <item x="138"/>
        <item x="232"/>
        <item x="86"/>
        <item x="282"/>
        <item x="421"/>
        <item x="542"/>
        <item x="543"/>
        <item x="725"/>
        <item x="579"/>
        <item x="267"/>
        <item x="155"/>
        <item x="16"/>
        <item x="64"/>
        <item x="568"/>
        <item x="519"/>
        <item x="89"/>
        <item x="439"/>
        <item x="526"/>
        <item x="753"/>
        <item x="758"/>
        <item x="605"/>
        <item x="435"/>
        <item x="516"/>
        <item x="133"/>
        <item x="541"/>
        <item x="343"/>
        <item x="78"/>
        <item x="394"/>
        <item x="452"/>
        <item x="365"/>
        <item x="513"/>
        <item x="433"/>
        <item x="315"/>
        <item x="73"/>
        <item x="759"/>
        <item x="434"/>
        <item x="691"/>
        <item x="294"/>
        <item x="456"/>
        <item x="583"/>
        <item x="144"/>
        <item x="480"/>
        <item x="20"/>
        <item x="49"/>
        <item x="45"/>
        <item x="555"/>
        <item x="455"/>
        <item x="684"/>
        <item x="580"/>
        <item x="688"/>
        <item x="448"/>
        <item x="641"/>
        <item x="90"/>
        <item x="505"/>
        <item x="39"/>
        <item x="126"/>
        <item x="204"/>
        <item x="652"/>
        <item x="585"/>
        <item x="661"/>
        <item x="422"/>
        <item x="50"/>
        <item x="572"/>
        <item x="584"/>
        <item x="498"/>
        <item x="275"/>
        <item x="92"/>
        <item x="81"/>
        <item x="417"/>
        <item x="464"/>
        <item x="601"/>
        <item x="752"/>
        <item x="139"/>
        <item x="441"/>
        <item x="265"/>
        <item x="634"/>
        <item x="166"/>
        <item x="534"/>
        <item x="711"/>
        <item x="563"/>
        <item x="375"/>
        <item x="769"/>
        <item x="192"/>
        <item x="244"/>
        <item x="295"/>
        <item x="497"/>
        <item x="119"/>
        <item x="511"/>
        <item x="653"/>
        <item x="409"/>
        <item x="702"/>
        <item x="442"/>
        <item x="385"/>
        <item x="206"/>
        <item x="19"/>
        <item x="106"/>
        <item x="185"/>
        <item x="303"/>
        <item x="190"/>
        <item x="112"/>
        <item x="128"/>
        <item x="680"/>
        <item x="11"/>
        <item x="742"/>
        <item x="645"/>
        <item x="412"/>
        <item x="43"/>
        <item x="562"/>
        <item x="175"/>
        <item x="721"/>
        <item x="57"/>
        <item x="288"/>
        <item x="13"/>
        <item x="483"/>
        <item x="235"/>
        <item x="15"/>
        <item x="678"/>
        <item x="574"/>
        <item x="149"/>
        <item x="304"/>
        <item x="760"/>
        <item x="603"/>
        <item x="311"/>
        <item x="99"/>
        <item x="1"/>
        <item x="68"/>
        <item x="205"/>
        <item x="383"/>
        <item x="321"/>
        <item x="463"/>
        <item x="425"/>
        <item x="564"/>
        <item x="277"/>
        <item x="664"/>
        <item x="450"/>
        <item x="94"/>
        <item x="55"/>
        <item x="113"/>
        <item x="309"/>
        <item x="528"/>
        <item x="670"/>
        <item x="334"/>
        <item x="12"/>
        <item x="388"/>
        <item x="118"/>
        <item x="333"/>
        <item x="284"/>
        <item x="336"/>
        <item x="24"/>
        <item x="271"/>
        <item x="331"/>
        <item x="656"/>
        <item x="346"/>
        <item x="252"/>
        <item x="40"/>
        <item x="669"/>
        <item x="660"/>
        <item x="437"/>
        <item x="370"/>
        <item x="60"/>
        <item x="276"/>
        <item x="292"/>
        <item x="160"/>
        <item x="360"/>
        <item x="646"/>
        <item x="612"/>
        <item x="623"/>
        <item x="62"/>
        <item x="228"/>
        <item x="527"/>
        <item x="408"/>
        <item x="243"/>
        <item x="306"/>
        <item x="279"/>
        <item x="592"/>
        <item x="451"/>
        <item x="59"/>
        <item x="28"/>
        <item x="594"/>
        <item x="136"/>
        <item x="411"/>
        <item x="427"/>
        <item x="723"/>
        <item x="654"/>
        <item x="281"/>
        <item x="614"/>
        <item x="345"/>
        <item x="101"/>
        <item x="577"/>
        <item x="214"/>
        <item x="737"/>
        <item x="391"/>
        <item x="44"/>
        <item x="683"/>
        <item x="308"/>
        <item x="643"/>
        <item x="642"/>
        <item x="339"/>
        <item x="377"/>
        <item x="362"/>
        <item x="582"/>
        <item x="533"/>
        <item x="490"/>
        <item x="639"/>
        <item x="407"/>
        <item x="238"/>
        <item x="615"/>
        <item x="775"/>
        <item x="350"/>
        <item x="540"/>
        <item x="253"/>
        <item x="348"/>
        <item x="203"/>
        <item x="393"/>
        <item x="628"/>
        <item x="41"/>
        <item x="655"/>
        <item x="137"/>
        <item x="616"/>
        <item x="596"/>
        <item x="518"/>
        <item x="246"/>
        <item x="369"/>
        <item x="195"/>
        <item x="366"/>
        <item x="247"/>
        <item x="147"/>
        <item x="530"/>
        <item x="663"/>
        <item x="637"/>
        <item x="216"/>
        <item x="332"/>
        <item x="486"/>
        <item x="135"/>
        <item x="744"/>
        <item x="269"/>
        <item x="770"/>
        <item x="359"/>
        <item x="418"/>
        <item x="21"/>
        <item x="76"/>
        <item x="517"/>
        <item x="619"/>
        <item x="482"/>
        <item x="314"/>
        <item x="278"/>
        <item x="361"/>
        <item x="644"/>
        <item x="157"/>
        <item x="750"/>
        <item x="415"/>
        <item x="329"/>
        <item x="423"/>
        <item x="322"/>
        <item x="325"/>
        <item x="335"/>
        <item x="319"/>
        <item x="356"/>
        <item x="765"/>
        <item x="593"/>
        <item x="478"/>
        <item x="402"/>
        <item x="376"/>
        <item x="146"/>
        <item x="473"/>
        <item x="445"/>
        <item x="392"/>
        <item x="658"/>
        <item x="772"/>
        <item x="733"/>
        <item x="679"/>
        <item x="722"/>
        <item x="581"/>
        <item x="63"/>
        <item x="597"/>
        <item x="31"/>
        <item x="198"/>
        <item x="565"/>
        <item x="686"/>
        <item x="595"/>
        <item x="344"/>
        <item x="462"/>
        <item x="257"/>
        <item x="613"/>
        <item x="443"/>
        <item x="414"/>
        <item x="316"/>
        <item x="625"/>
        <item x="529"/>
        <item x="638"/>
        <item x="140"/>
        <item x="624"/>
        <item x="501"/>
        <item x="364"/>
        <item x="222"/>
        <item x="389"/>
        <item x="727"/>
        <item x="56"/>
        <item x="550"/>
        <item x="649"/>
        <item x="249"/>
        <item x="554"/>
        <item x="108"/>
        <item x="499"/>
        <item x="704"/>
        <item x="26"/>
        <item x="264"/>
        <item x="504"/>
        <item x="323"/>
        <item x="668"/>
        <item x="764"/>
        <item x="131"/>
        <item x="667"/>
        <item x="606"/>
        <item x="520"/>
        <item x="386"/>
        <item x="751"/>
        <item x="416"/>
        <item x="410"/>
        <item x="776"/>
        <item x="503"/>
        <item x="80"/>
        <item x="681"/>
        <item x="27"/>
        <item x="270"/>
        <item x="234"/>
        <item x="142"/>
        <item x="324"/>
        <item x="401"/>
        <item x="587"/>
        <item x="25"/>
        <item x="436"/>
        <item x="743"/>
        <item x="218"/>
        <item x="724"/>
        <item x="287"/>
        <item x="626"/>
        <item x="38"/>
        <item x="454"/>
        <item x="283"/>
        <item x="701"/>
        <item x="104"/>
        <item x="121"/>
        <item x="174"/>
        <item x="617"/>
        <item x="671"/>
        <item x="549"/>
        <item x="172"/>
        <item x="728"/>
        <item x="194"/>
        <item x="143"/>
        <item x="351"/>
        <item x="181"/>
        <item x="296"/>
        <item x="552"/>
        <item x="598"/>
        <item x="657"/>
        <item x="342"/>
        <item x="65"/>
        <item x="74"/>
        <item x="566"/>
        <item x="771"/>
        <item x="687"/>
        <item x="677"/>
        <item x="426"/>
        <item x="500"/>
        <item x="103"/>
        <item x="290"/>
        <item x="640"/>
        <item x="213"/>
        <item x="446"/>
        <item x="176"/>
        <item x="245"/>
        <item x="196"/>
        <item x="102"/>
        <item x="741"/>
        <item x="266"/>
        <item x="340"/>
        <item x="398"/>
        <item x="169"/>
        <item x="70"/>
        <item x="211"/>
        <item x="171"/>
        <item x="567"/>
        <item x="650"/>
        <item x="536"/>
        <item x="735"/>
        <item x="337"/>
        <item x="167"/>
        <item x="682"/>
        <item x="622"/>
        <item x="367"/>
        <item x="491"/>
        <item x="312"/>
        <item x="756"/>
        <item x="438"/>
        <item x="571"/>
        <item x="659"/>
        <item x="709"/>
        <item x="715"/>
        <item x="607"/>
        <item x="532"/>
        <item x="368"/>
        <item x="629"/>
        <item x="635"/>
        <item x="515"/>
        <item x="757"/>
        <item x="558"/>
        <item x="754"/>
        <item x="778"/>
        <item x="717"/>
        <item x="150"/>
        <item x="773"/>
        <item x="716"/>
        <item x="689"/>
        <item x="207"/>
        <item x="575"/>
        <item x="506"/>
        <item x="589"/>
        <item x="556"/>
        <item x="67"/>
        <item x="390"/>
        <item x="618"/>
        <item x="399"/>
        <item x="251"/>
        <item x="551"/>
        <item x="256"/>
        <item x="531"/>
        <item x="539"/>
        <item x="672"/>
        <item x="774"/>
        <item x="502"/>
        <item x="470"/>
        <item x="428"/>
        <item x="197"/>
        <item x="233"/>
        <item x="509"/>
        <item x="338"/>
        <item x="105"/>
        <item x="570"/>
        <item x="766"/>
        <item x="374"/>
        <item x="467"/>
        <item x="636"/>
        <item x="373"/>
        <item x="37"/>
        <item x="630"/>
        <item x="193"/>
        <item x="590"/>
        <item x="477"/>
        <item x="378"/>
        <item x="662"/>
        <item x="545"/>
        <item x="111"/>
        <item x="609"/>
        <item x="215"/>
        <item x="734"/>
        <item x="286"/>
        <item x="285"/>
        <item x="604"/>
        <item x="66"/>
        <item x="223"/>
        <item x="697"/>
        <item x="627"/>
        <item x="420"/>
        <item x="469"/>
        <item x="698"/>
        <item x="117"/>
        <item x="546"/>
        <item x="696"/>
        <item x="379"/>
        <item x="466"/>
        <item x="747"/>
        <item x="403"/>
        <item x="621"/>
        <item x="313"/>
        <item x="430"/>
        <item x="237"/>
        <item x="231"/>
        <item x="371"/>
        <item x="620"/>
        <item x="353"/>
        <item x="719"/>
        <item x="674"/>
        <item x="610"/>
        <item x="521"/>
        <item x="559"/>
        <item x="254"/>
        <item x="413"/>
        <item x="703"/>
        <item x="79"/>
        <item x="209"/>
        <item x="632"/>
        <item x="468"/>
        <item x="602"/>
        <item x="429"/>
        <item x="708"/>
        <item x="675"/>
        <item x="255"/>
        <item x="746"/>
        <item x="120"/>
        <item x="736"/>
        <item x="472"/>
        <item x="726"/>
        <item x="738"/>
        <item x="380"/>
        <item x="236"/>
        <item x="317"/>
        <item x="191"/>
        <item x="354"/>
        <item x="608"/>
        <item x="221"/>
        <item x="395"/>
        <item x="730"/>
        <item x="474"/>
        <item x="700"/>
        <item x="573"/>
        <item x="576"/>
        <item x="740"/>
        <item x="651"/>
        <item x="745"/>
        <item x="381"/>
        <item x="524"/>
        <item x="510"/>
        <item x="648"/>
        <item x="489"/>
        <item x="714"/>
        <item x="352"/>
        <item x="633"/>
        <item x="507"/>
        <item x="170"/>
        <item x="327"/>
        <item x="178"/>
        <item x="447"/>
        <item x="299"/>
        <item x="3"/>
        <item x="326"/>
        <item x="779"/>
        <item x="647"/>
        <item x="761"/>
        <item x="508"/>
        <item x="479"/>
        <item x="748"/>
        <item x="465"/>
        <item x="487"/>
        <item x="777"/>
        <item x="514"/>
        <item x="488"/>
        <item x="83"/>
        <item x="739"/>
        <item x="82"/>
        <item x="631"/>
        <item x="611"/>
        <item x="763"/>
        <item x="560"/>
        <item x="485"/>
        <item x="168"/>
        <item x="588"/>
        <item x="600"/>
        <item x="729"/>
        <item x="431"/>
        <item x="210"/>
        <item x="298"/>
        <item x="557"/>
        <item x="676"/>
        <item x="706"/>
        <item x="767"/>
        <item x="731"/>
        <item x="471"/>
        <item x="762"/>
        <item x="182"/>
        <item x="685"/>
        <item x="47"/>
        <item x="189"/>
        <item x="523"/>
        <item x="695"/>
        <item x="2"/>
        <item x="705"/>
        <item x="179"/>
        <item x="493"/>
        <item x="492"/>
        <item x="293"/>
        <item x="707"/>
        <item x="591"/>
        <item x="208"/>
        <item x="183"/>
        <item x="230"/>
        <item x="46"/>
        <item x="219"/>
        <item x="273"/>
        <item x="713"/>
        <item x="259"/>
        <item x="476"/>
        <item x="547"/>
        <item x="475"/>
        <item x="405"/>
        <item x="768"/>
        <item x="272"/>
        <item x="522"/>
        <item x="720"/>
        <item x="458"/>
        <item x="220"/>
        <item x="240"/>
        <item x="495"/>
        <item x="578"/>
        <item x="180"/>
        <item x="481"/>
        <item x="494"/>
        <item x="749"/>
        <item x="525"/>
        <item x="718"/>
        <item x="224"/>
        <item x="690"/>
        <item x="404"/>
        <item x="239"/>
        <item x="382"/>
        <item x="732"/>
        <item x="184"/>
        <item x="355"/>
        <item x="406"/>
        <item x="122"/>
        <item x="225"/>
        <item x="692"/>
        <item x="161"/>
        <item x="300"/>
        <item x="693"/>
        <item x="328"/>
        <item x="162"/>
        <item x="200"/>
        <item x="710"/>
        <item x="84"/>
        <item x="496"/>
        <item x="4"/>
        <item x="274"/>
        <item x="460"/>
        <item x="48"/>
        <item x="199"/>
        <item x="459"/>
        <item x="694"/>
        <item x="241"/>
        <item x="163"/>
        <item x="461"/>
        <item x="201"/>
        <item x="0"/>
      </items>
    </pivotField>
    <pivotField axis="axisRow" compact="0" outline="0" showAll="0" defaultSubtotal="0">
      <items count="327">
        <item x="52"/>
        <item x="9"/>
        <item x="72"/>
        <item x="7"/>
        <item x="31"/>
        <item x="34"/>
        <item x="8"/>
        <item x="5"/>
        <item x="17"/>
        <item x="74"/>
        <item x="32"/>
        <item x="44"/>
        <item x="37"/>
        <item x="49"/>
        <item x="101"/>
        <item x="65"/>
        <item x="14"/>
        <item x="30"/>
        <item x="83"/>
        <item x="100"/>
        <item x="64"/>
        <item x="73"/>
        <item x="59"/>
        <item x="45"/>
        <item x="19"/>
        <item x="113"/>
        <item x="1"/>
        <item x="36"/>
        <item x="164"/>
        <item x="38"/>
        <item x="54"/>
        <item x="76"/>
        <item x="123"/>
        <item x="10"/>
        <item x="28"/>
        <item x="60"/>
        <item x="180"/>
        <item x="176"/>
        <item x="21"/>
        <item x="91"/>
        <item x="6"/>
        <item x="78"/>
        <item x="84"/>
        <item x="26"/>
        <item x="27"/>
        <item x="125"/>
        <item x="163"/>
        <item x="189"/>
        <item x="149"/>
        <item x="102"/>
        <item x="221"/>
        <item x="16"/>
        <item x="71"/>
        <item x="43"/>
        <item x="94"/>
        <item x="214"/>
        <item x="98"/>
        <item x="20"/>
        <item x="22"/>
        <item x="18"/>
        <item x="183"/>
        <item x="93"/>
        <item x="53"/>
        <item x="270"/>
        <item x="103"/>
        <item x="55"/>
        <item x="139"/>
        <item x="197"/>
        <item x="169"/>
        <item x="171"/>
        <item x="82"/>
        <item x="81"/>
        <item x="187"/>
        <item x="280"/>
        <item x="148"/>
        <item x="33"/>
        <item x="145"/>
        <item x="63"/>
        <item x="12"/>
        <item x="95"/>
        <item x="127"/>
        <item x="62"/>
        <item x="35"/>
        <item x="25"/>
        <item x="47"/>
        <item x="85"/>
        <item x="51"/>
        <item x="77"/>
        <item x="15"/>
        <item x="220"/>
        <item x="298"/>
        <item x="92"/>
        <item x="157"/>
        <item x="61"/>
        <item x="267"/>
        <item x="29"/>
        <item x="289"/>
        <item x="199"/>
        <item x="80"/>
        <item x="13"/>
        <item x="50"/>
        <item x="195"/>
        <item x="87"/>
        <item x="182"/>
        <item x="122"/>
        <item x="313"/>
        <item x="58"/>
        <item x="248"/>
        <item x="97"/>
        <item x="242"/>
        <item x="323"/>
        <item x="75"/>
        <item x="181"/>
        <item x="223"/>
        <item x="99"/>
        <item x="118"/>
        <item x="222"/>
        <item x="288"/>
        <item x="217"/>
        <item x="86"/>
        <item x="24"/>
        <item x="213"/>
        <item x="226"/>
        <item x="275"/>
        <item x="144"/>
        <item x="178"/>
        <item x="177"/>
        <item x="240"/>
        <item x="271"/>
        <item x="39"/>
        <item x="218"/>
        <item x="120"/>
        <item x="66"/>
        <item x="198"/>
        <item x="159"/>
        <item x="46"/>
        <item x="269"/>
        <item x="209"/>
        <item x="114"/>
        <item x="160"/>
        <item x="89"/>
        <item x="260"/>
        <item x="206"/>
        <item x="11"/>
        <item x="48"/>
        <item x="281"/>
        <item x="57"/>
        <item x="282"/>
        <item x="235"/>
        <item x="216"/>
        <item x="312"/>
        <item x="202"/>
        <item x="179"/>
        <item x="146"/>
        <item x="314"/>
        <item x="283"/>
        <item x="124"/>
        <item x="132"/>
        <item x="112"/>
        <item x="67"/>
        <item x="208"/>
        <item x="141"/>
        <item x="190"/>
        <item x="126"/>
        <item x="194"/>
        <item x="96"/>
        <item x="186"/>
        <item x="201"/>
        <item x="285"/>
        <item x="262"/>
        <item x="273"/>
        <item x="151"/>
        <item x="310"/>
        <item x="211"/>
        <item x="274"/>
        <item x="215"/>
        <item x="115"/>
        <item x="224"/>
        <item x="170"/>
        <item x="138"/>
        <item x="200"/>
        <item x="311"/>
        <item x="266"/>
        <item x="134"/>
        <item x="268"/>
        <item x="326"/>
        <item x="265"/>
        <item x="152"/>
        <item x="191"/>
        <item x="165"/>
        <item x="140"/>
        <item x="257"/>
        <item x="251"/>
        <item x="108"/>
        <item x="243"/>
        <item x="278"/>
        <item x="150"/>
        <item x="252"/>
        <item x="307"/>
        <item x="324"/>
        <item x="290"/>
        <item x="264"/>
        <item x="204"/>
        <item x="315"/>
        <item x="119"/>
        <item x="255"/>
        <item x="287"/>
        <item x="293"/>
        <item x="234"/>
        <item x="162"/>
        <item x="111"/>
        <item x="3"/>
        <item x="79"/>
        <item x="184"/>
        <item x="292"/>
        <item x="259"/>
        <item x="277"/>
        <item x="279"/>
        <item x="137"/>
        <item x="284"/>
        <item x="303"/>
        <item x="219"/>
        <item x="69"/>
        <item x="308"/>
        <item x="300"/>
        <item x="276"/>
        <item x="207"/>
        <item x="261"/>
        <item x="291"/>
        <item x="286"/>
        <item x="158"/>
        <item x="174"/>
        <item x="192"/>
        <item x="325"/>
        <item x="23"/>
        <item x="319"/>
        <item x="272"/>
        <item x="88"/>
        <item x="320"/>
        <item x="210"/>
        <item x="203"/>
        <item x="241"/>
        <item x="188"/>
        <item x="230"/>
        <item x="254"/>
        <item x="322"/>
        <item x="136"/>
        <item x="128"/>
        <item x="258"/>
        <item x="250"/>
        <item x="41"/>
        <item x="110"/>
        <item x="317"/>
        <item x="233"/>
        <item x="196"/>
        <item x="263"/>
        <item x="316"/>
        <item x="153"/>
        <item x="236"/>
        <item x="256"/>
        <item x="56"/>
        <item x="147"/>
        <item x="117"/>
        <item x="245"/>
        <item x="109"/>
        <item x="68"/>
        <item x="249"/>
        <item x="302"/>
        <item x="304"/>
        <item x="212"/>
        <item x="232"/>
        <item x="173"/>
        <item x="121"/>
        <item x="172"/>
        <item x="2"/>
        <item x="167"/>
        <item x="107"/>
        <item x="301"/>
        <item x="225"/>
        <item x="231"/>
        <item x="239"/>
        <item x="238"/>
        <item x="161"/>
        <item x="133"/>
        <item x="321"/>
        <item x="143"/>
        <item x="135"/>
        <item x="246"/>
        <item x="294"/>
        <item x="155"/>
        <item x="205"/>
        <item x="166"/>
        <item x="90"/>
        <item x="318"/>
        <item x="40"/>
        <item x="306"/>
        <item x="193"/>
        <item x="253"/>
        <item x="299"/>
        <item x="244"/>
        <item x="175"/>
        <item x="309"/>
        <item x="185"/>
        <item x="154"/>
        <item x="116"/>
        <item x="296"/>
        <item x="70"/>
        <item x="247"/>
        <item x="105"/>
        <item x="305"/>
        <item x="4"/>
        <item x="295"/>
        <item x="104"/>
        <item x="168"/>
        <item x="42"/>
        <item x="156"/>
        <item x="228"/>
        <item x="237"/>
        <item x="142"/>
        <item x="130"/>
        <item x="297"/>
        <item x="227"/>
        <item x="106"/>
        <item x="229"/>
        <item x="129"/>
        <item x="131"/>
        <item x="0"/>
      </items>
    </pivotField>
    <pivotField compact="0" outline="0" subtotalTop="0" showAll="0" defaultSubtotal="0"/>
    <pivotField axis="axisRow" compact="0" outline="0" showAll="0" defaultSubtotal="0">
      <items count="1230">
        <item x="9"/>
        <item x="816"/>
        <item x="1130"/>
        <item x="517"/>
        <item x="326"/>
        <item x="631"/>
        <item x="474"/>
        <item x="363"/>
        <item x="554"/>
        <item x="154"/>
        <item x="179"/>
        <item x="533"/>
        <item x="170"/>
        <item x="805"/>
        <item x="1051"/>
        <item x="851"/>
        <item x="477"/>
        <item x="341"/>
        <item x="23"/>
        <item x="221"/>
        <item x="118"/>
        <item x="8"/>
        <item x="1057"/>
        <item x="1216"/>
        <item x="168"/>
        <item x="201"/>
        <item x="1181"/>
        <item x="173"/>
        <item x="36"/>
        <item x="304"/>
        <item x="302"/>
        <item x="1163"/>
        <item x="418"/>
        <item x="913"/>
        <item x="703"/>
        <item x="623"/>
        <item x="835"/>
        <item x="1017"/>
        <item x="11"/>
        <item x="323"/>
        <item x="94"/>
        <item x="1201"/>
        <item x="1199"/>
        <item x="620"/>
        <item x="220"/>
        <item x="57"/>
        <item x="1093"/>
        <item x="22"/>
        <item x="1111"/>
        <item x="17"/>
        <item x="1060"/>
        <item x="494"/>
        <item x="996"/>
        <item x="885"/>
        <item x="284"/>
        <item x="1148"/>
        <item x="1165"/>
        <item x="136"/>
        <item x="38"/>
        <item x="1182"/>
        <item x="752"/>
        <item x="437"/>
        <item x="113"/>
        <item x="998"/>
        <item x="832"/>
        <item x="769"/>
        <item x="138"/>
        <item x="1166"/>
        <item x="643"/>
        <item x="151"/>
        <item x="1033"/>
        <item x="970"/>
        <item x="266"/>
        <item x="514"/>
        <item x="396"/>
        <item x="358"/>
        <item x="240"/>
        <item x="1020"/>
        <item x="736"/>
        <item x="1123"/>
        <item x="1203"/>
        <item x="1218"/>
        <item x="553"/>
        <item x="95"/>
        <item x="551"/>
        <item x="1054"/>
        <item x="18"/>
        <item x="198"/>
        <item x="260"/>
        <item x="844"/>
        <item x="700"/>
        <item x="376"/>
        <item x="1074"/>
        <item x="953"/>
        <item x="69"/>
        <item x="785"/>
        <item x="662"/>
        <item x="868"/>
        <item x="1184"/>
        <item x="733"/>
        <item x="516"/>
        <item x="204"/>
        <item x="1078"/>
        <item x="471"/>
        <item x="1129"/>
        <item x="140"/>
        <item x="167"/>
        <item x="1052"/>
        <item x="783"/>
        <item x="803"/>
        <item x="473"/>
        <item x="29"/>
        <item x="771"/>
        <item x="35"/>
        <item x="1026"/>
        <item x="866"/>
        <item x="597"/>
        <item x="55"/>
        <item x="625"/>
        <item x="360"/>
        <item x="433"/>
        <item x="6"/>
        <item x="1146"/>
        <item x="261"/>
        <item x="644"/>
        <item x="1095"/>
        <item x="321"/>
        <item x="812"/>
        <item x="483"/>
        <item x="1096"/>
        <item x="1104"/>
        <item x="1127"/>
        <item x="322"/>
        <item x="439"/>
        <item x="568"/>
        <item x="377"/>
        <item x="97"/>
        <item x="774"/>
        <item x="909"/>
        <item x="921"/>
        <item x="200"/>
        <item x="584"/>
        <item x="440"/>
        <item x="219"/>
        <item x="106"/>
        <item x="300"/>
        <item x="361"/>
        <item x="638"/>
        <item x="217"/>
        <item x="578"/>
        <item x="401"/>
        <item x="561"/>
        <item x="1014"/>
        <item x="980"/>
        <item x="25"/>
        <item x="96"/>
        <item x="303"/>
        <item x="32"/>
        <item x="30"/>
        <item x="791"/>
        <item x="493"/>
        <item x="523"/>
        <item x="1019"/>
        <item x="811"/>
        <item x="943"/>
        <item x="481"/>
        <item x="694"/>
        <item x="175"/>
        <item x="77"/>
        <item x="1161"/>
        <item x="907"/>
        <item x="210"/>
        <item x="559"/>
        <item x="1210"/>
        <item x="830"/>
        <item x="1168"/>
        <item x="236"/>
        <item x="34"/>
        <item x="950"/>
        <item x="398"/>
        <item x="750"/>
        <item x="1098"/>
        <item x="339"/>
        <item x="587"/>
        <item x="1036"/>
        <item x="526"/>
        <item x="359"/>
        <item x="1178"/>
        <item x="146"/>
        <item x="1031"/>
        <item x="74"/>
        <item x="355"/>
        <item x="972"/>
        <item x="1067"/>
        <item x="117"/>
        <item x="672"/>
        <item x="831"/>
        <item x="52"/>
        <item x="823"/>
        <item x="194"/>
        <item x="242"/>
        <item x="946"/>
        <item x="590"/>
        <item x="974"/>
        <item x="253"/>
        <item x="131"/>
        <item x="735"/>
        <item x="13"/>
        <item x="144"/>
        <item x="756"/>
        <item x="447"/>
        <item x="565"/>
        <item x="701"/>
        <item x="325"/>
        <item x="490"/>
        <item x="295"/>
        <item x="598"/>
        <item x="1056"/>
        <item x="171"/>
        <item x="772"/>
        <item x="849"/>
        <item x="777"/>
        <item x="193"/>
        <item x="1189"/>
        <item x="455"/>
        <item x="1003"/>
        <item x="743"/>
        <item x="369"/>
        <item x="335"/>
        <item x="910"/>
        <item x="541"/>
        <item x="264"/>
        <item x="115"/>
        <item x="1072"/>
        <item x="573"/>
        <item x="659"/>
        <item x="841"/>
        <item x="378"/>
        <item x="1059"/>
        <item x="1167"/>
        <item x="804"/>
        <item x="633"/>
        <item x="680"/>
        <item x="367"/>
        <item x="72"/>
        <item x="825"/>
        <item x="834"/>
        <item x="45"/>
        <item x="407"/>
        <item x="1223"/>
        <item x="510"/>
        <item x="1132"/>
        <item x="600"/>
        <item x="1174"/>
        <item x="64"/>
        <item x="417"/>
        <item x="806"/>
        <item x="16"/>
        <item x="1120"/>
        <item x="1077"/>
        <item x="436"/>
        <item x="718"/>
        <item x="687"/>
        <item x="469"/>
        <item x="531"/>
        <item x="357"/>
        <item x="870"/>
        <item x="665"/>
        <item x="1204"/>
        <item x="975"/>
        <item x="624"/>
        <item x="126"/>
        <item x="5"/>
        <item x="286"/>
        <item x="288"/>
        <item x="320"/>
        <item x="543"/>
        <item x="878"/>
        <item x="263"/>
        <item x="674"/>
        <item x="15"/>
        <item x="945"/>
        <item x="626"/>
        <item x="99"/>
        <item x="647"/>
        <item x="353"/>
        <item x="287"/>
        <item x="1015"/>
        <item x="239"/>
        <item x="169"/>
        <item x="328"/>
        <item x="556"/>
        <item x="1157"/>
        <item x="698"/>
        <item x="748"/>
        <item x="1030"/>
        <item x="731"/>
        <item x="235"/>
        <item x="1022"/>
        <item x="1139"/>
        <item x="195"/>
        <item x="262"/>
        <item x="306"/>
        <item x="1101"/>
        <item x="595"/>
        <item x="1221"/>
        <item x="283"/>
        <item x="197"/>
        <item x="161"/>
        <item x="883"/>
        <item x="137"/>
        <item x="139"/>
        <item x="630"/>
        <item x="10"/>
        <item x="666"/>
        <item x="669"/>
        <item x="773"/>
        <item x="780"/>
        <item x="374"/>
        <item x="758"/>
        <item x="218"/>
        <item x="281"/>
        <item x="726"/>
        <item x="434"/>
        <item x="1185"/>
        <item x="664"/>
        <item x="555"/>
        <item x="495"/>
        <item x="441"/>
        <item x="621"/>
        <item x="982"/>
        <item x="778"/>
        <item x="180"/>
        <item x="1208"/>
        <item x="414"/>
        <item x="766"/>
        <item x="230"/>
        <item x="54"/>
        <item x="737"/>
        <item x="354"/>
        <item x="1110"/>
        <item x="709"/>
        <item x="244"/>
        <item x="393"/>
        <item x="642"/>
        <item x="315"/>
        <item x="475"/>
        <item x="564"/>
        <item x="250"/>
        <item x="1195"/>
        <item x="324"/>
        <item x="327"/>
        <item x="209"/>
        <item x="918"/>
        <item x="476"/>
        <item x="108"/>
        <item x="702"/>
        <item x="14"/>
        <item x="837"/>
        <item x="723"/>
        <item x="445"/>
        <item x="153"/>
        <item x="59"/>
        <item x="560"/>
        <item x="399"/>
        <item x="468"/>
        <item x="892"/>
        <item x="667"/>
        <item x="98"/>
        <item x="911"/>
        <item x="1039"/>
        <item x="839"/>
        <item x="734"/>
        <item x="1205"/>
        <item x="853"/>
        <item x="640"/>
        <item x="411"/>
        <item x="502"/>
        <item x="116"/>
        <item x="395"/>
        <item x="545"/>
        <item x="70"/>
        <item x="886"/>
        <item x="583"/>
        <item x="738"/>
        <item x="708"/>
        <item x="203"/>
        <item x="875"/>
        <item x="1144"/>
        <item x="754"/>
        <item x="53"/>
        <item x="412"/>
        <item x="871"/>
        <item x="809"/>
        <item x="690"/>
        <item x="1226"/>
        <item x="663"/>
        <item x="602"/>
        <item x="983"/>
        <item x="519"/>
        <item x="65"/>
        <item x="730"/>
        <item x="741"/>
        <item x="506"/>
        <item x="619"/>
        <item x="530"/>
        <item x="51"/>
        <item x="714"/>
        <item x="588"/>
        <item x="511"/>
        <item x="400"/>
        <item x="747"/>
        <item x="60"/>
        <item x="929"/>
        <item x="1021"/>
        <item x="237"/>
        <item x="482"/>
        <item x="539"/>
        <item x="105"/>
        <item x="1217"/>
        <item x="768"/>
        <item x="58"/>
        <item x="470"/>
        <item x="1046"/>
        <item x="807"/>
        <item x="275"/>
        <item x="985"/>
        <item x="1001"/>
        <item x="12"/>
        <item x="299"/>
        <item x="102"/>
        <item x="589"/>
        <item x="794"/>
        <item x="770"/>
        <item x="613"/>
        <item x="692"/>
        <item x="739"/>
        <item x="710"/>
        <item x="977"/>
        <item x="499"/>
        <item x="704"/>
        <item x="435"/>
        <item x="101"/>
        <item x="270"/>
        <item x="1209"/>
        <item x="83"/>
        <item x="362"/>
        <item x="594"/>
        <item x="285"/>
        <item x="1147"/>
        <item x="717"/>
        <item x="174"/>
        <item x="461"/>
        <item x="1064"/>
        <item x="668"/>
        <item x="19"/>
        <item x="576"/>
        <item x="504"/>
        <item x="721"/>
        <item x="1136"/>
        <item x="903"/>
        <item x="890"/>
        <item x="550"/>
        <item x="932"/>
        <item x="251"/>
        <item x="183"/>
        <item x="1187"/>
        <item x="800"/>
        <item x="165"/>
        <item x="446"/>
        <item x="1097"/>
        <item x="848"/>
        <item x="368"/>
        <item x="652"/>
        <item x="443"/>
        <item x="91"/>
        <item x="246"/>
        <item x="457"/>
        <item x="1058"/>
        <item x="81"/>
        <item x="73"/>
        <item x="847"/>
        <item x="925"/>
        <item x="724"/>
        <item x="43"/>
        <item x="767"/>
        <item x="978"/>
        <item x="431"/>
        <item x="742"/>
        <item x="685"/>
        <item x="869"/>
        <item x="208"/>
        <item x="607"/>
        <item x="976"/>
        <item x="249"/>
        <item x="833"/>
        <item x="492"/>
        <item x="406"/>
        <item x="852"/>
        <item x="394"/>
        <item x="958"/>
        <item x="904"/>
        <item x="1050"/>
        <item x="650"/>
        <item x="364"/>
        <item x="425"/>
        <item x="1102"/>
        <item x="1158"/>
        <item x="873"/>
        <item x="390"/>
        <item x="311"/>
        <item x="145"/>
        <item x="422"/>
        <item x="160"/>
        <item x="93"/>
        <item x="537"/>
        <item x="1133"/>
        <item x="1113"/>
        <item x="641"/>
        <item x="1183"/>
        <item x="205"/>
        <item x="1106"/>
        <item x="1061"/>
        <item x="416"/>
        <item x="681"/>
        <item x="1055"/>
        <item x="549"/>
        <item x="464"/>
        <item x="1196"/>
        <item x="872"/>
        <item x="349"/>
        <item x="821"/>
        <item x="84"/>
        <item x="673"/>
        <item x="1089"/>
        <item x="373"/>
        <item x="1169"/>
        <item x="1062"/>
        <item x="518"/>
        <item x="1202"/>
        <item x="340"/>
        <item x="682"/>
        <item x="732"/>
        <item x="496"/>
        <item x="955"/>
        <item x="313"/>
        <item x="1071"/>
        <item x="1193"/>
        <item x="40"/>
        <item x="192"/>
        <item x="1018"/>
        <item x="428"/>
        <item x="670"/>
        <item x="187"/>
        <item x="1171"/>
        <item x="632"/>
        <item x="727"/>
        <item x="89"/>
        <item x="1076"/>
        <item x="1037"/>
        <item x="1138"/>
        <item x="268"/>
        <item x="1134"/>
        <item x="924"/>
        <item x="1164"/>
        <item x="397"/>
        <item x="808"/>
        <item x="763"/>
        <item x="294"/>
        <item x="658"/>
        <item x="1121"/>
        <item x="789"/>
        <item x="966"/>
        <item x="525"/>
        <item x="7"/>
        <item x="749"/>
        <item x="817"/>
        <item x="334"/>
        <item x="375"/>
        <item x="124"/>
        <item x="128"/>
        <item x="26"/>
        <item x="206"/>
        <item x="1082"/>
        <item x="129"/>
        <item x="592"/>
        <item x="188"/>
        <item x="1128"/>
        <item x="465"/>
        <item x="291"/>
        <item x="344"/>
        <item x="134"/>
        <item x="1094"/>
        <item x="1126"/>
        <item x="1034"/>
        <item x="915"/>
        <item x="1152"/>
        <item x="135"/>
        <item x="330"/>
        <item x="245"/>
        <item x="104"/>
        <item x="442"/>
        <item x="196"/>
        <item x="1172"/>
        <item x="207"/>
        <item x="586"/>
        <item x="387"/>
        <item x="1075"/>
        <item x="928"/>
        <item x="24"/>
        <item x="917"/>
        <item x="939"/>
        <item x="969"/>
        <item x="421"/>
        <item x="836"/>
        <item x="61"/>
        <item x="606"/>
        <item x="451"/>
        <item x="47"/>
        <item x="857"/>
        <item x="1024"/>
        <item x="1116"/>
        <item x="1004"/>
        <item x="1080"/>
        <item x="182"/>
        <item x="991"/>
        <item x="713"/>
        <item x="223"/>
        <item x="580"/>
        <item x="350"/>
        <item x="813"/>
        <item x="654"/>
        <item x="846"/>
        <item x="382"/>
        <item x="888"/>
        <item x="615"/>
        <item x="798"/>
        <item x="247"/>
        <item x="333"/>
        <item x="513"/>
        <item x="1141"/>
        <item x="85"/>
        <item x="391"/>
        <item x="775"/>
        <item x="156"/>
        <item x="827"/>
        <item x="661"/>
        <item x="1023"/>
        <item x="944"/>
        <item x="293"/>
        <item x="405"/>
        <item x="790"/>
        <item x="31"/>
        <item x="997"/>
        <item x="762"/>
        <item x="1011"/>
        <item x="1108"/>
        <item x="163"/>
        <item x="290"/>
        <item x="979"/>
        <item x="1002"/>
        <item x="689"/>
        <item x="202"/>
        <item x="248"/>
        <item x="801"/>
        <item x="627"/>
        <item x="458"/>
        <item x="225"/>
        <item x="62"/>
        <item x="515"/>
        <item x="610"/>
        <item x="971"/>
        <item x="78"/>
        <item x="100"/>
        <item x="509"/>
        <item x="2"/>
        <item x="814"/>
        <item x="570"/>
        <item x="103"/>
        <item x="384"/>
        <item x="450"/>
        <item x="1007"/>
        <item x="867"/>
        <item x="757"/>
        <item x="720"/>
        <item x="938"/>
        <item x="289"/>
        <item x="176"/>
        <item x="498"/>
        <item x="380"/>
        <item x="993"/>
        <item x="820"/>
        <item x="552"/>
        <item x="46"/>
        <item x="999"/>
        <item x="133"/>
        <item x="655"/>
        <item x="686"/>
        <item x="282"/>
        <item x="927"/>
        <item x="1099"/>
        <item x="520"/>
        <item x="535"/>
        <item x="660"/>
        <item x="317"/>
        <item x="172"/>
        <item x="189"/>
        <item x="863"/>
        <item x="141"/>
        <item x="1047"/>
        <item x="728"/>
        <item x="1207"/>
        <item x="900"/>
        <item x="796"/>
        <item x="524"/>
        <item x="981"/>
        <item x="746"/>
        <item x="273"/>
        <item x="296"/>
        <item x="162"/>
        <item x="142"/>
        <item x="992"/>
        <item x="711"/>
        <item x="365"/>
        <item x="1153"/>
        <item x="1038"/>
        <item x="331"/>
        <item x="634"/>
        <item x="675"/>
        <item x="277"/>
        <item x="536"/>
        <item x="905"/>
        <item x="1135"/>
        <item x="432"/>
        <item x="329"/>
        <item x="572"/>
        <item x="231"/>
        <item x="233"/>
        <item x="828"/>
        <item x="1214"/>
        <item x="462"/>
        <item x="1010"/>
        <item x="914"/>
        <item x="347"/>
        <item x="1065"/>
        <item x="942"/>
        <item x="920"/>
        <item x="147"/>
        <item x="745"/>
        <item x="1087"/>
        <item x="429"/>
        <item x="424"/>
        <item x="1012"/>
        <item x="899"/>
        <item x="1044"/>
        <item x="601"/>
        <item x="646"/>
        <item x="845"/>
        <item x="272"/>
        <item x="898"/>
        <item x="484"/>
        <item x="755"/>
        <item x="787"/>
        <item x="1190"/>
        <item x="793"/>
        <item x="1105"/>
        <item x="678"/>
        <item x="987"/>
        <item x="908"/>
        <item x="336"/>
        <item x="265"/>
        <item x="538"/>
        <item x="527"/>
        <item x="385"/>
        <item x="1081"/>
        <item x="33"/>
        <item x="413"/>
        <item x="1176"/>
        <item x="1159"/>
        <item x="1118"/>
        <item x="278"/>
        <item x="107"/>
        <item x="157"/>
        <item x="994"/>
        <item x="901"/>
        <item x="351"/>
        <item x="56"/>
        <item x="822"/>
        <item x="1090"/>
        <item x="931"/>
        <item x="478"/>
        <item x="880"/>
        <item x="699"/>
        <item x="1035"/>
        <item x="882"/>
        <item x="318"/>
        <item x="764"/>
        <item x="254"/>
        <item x="611"/>
        <item x="797"/>
        <item x="656"/>
        <item x="243"/>
        <item x="20"/>
        <item x="211"/>
        <item x="843"/>
        <item x="232"/>
        <item x="877"/>
        <item x="696"/>
        <item x="579"/>
        <item x="596"/>
        <item x="637"/>
        <item x="1107"/>
        <item x="472"/>
        <item x="612"/>
        <item x="121"/>
        <item x="1213"/>
        <item x="269"/>
        <item x="571"/>
        <item x="653"/>
        <item x="1027"/>
        <item x="408"/>
        <item x="88"/>
        <item x="1083"/>
        <item x="760"/>
        <item x="964"/>
        <item x="427"/>
        <item x="1043"/>
        <item x="989"/>
        <item x="792"/>
        <item x="501"/>
        <item x="356"/>
        <item x="316"/>
        <item x="534"/>
        <item x="448"/>
        <item x="276"/>
        <item x="569"/>
        <item x="460"/>
        <item x="1150"/>
        <item x="308"/>
        <item x="956"/>
        <item x="864"/>
        <item x="1114"/>
        <item x="488"/>
        <item x="815"/>
        <item x="292"/>
        <item x="861"/>
        <item x="818"/>
        <item x="48"/>
        <item x="952"/>
        <item x="862"/>
        <item x="940"/>
        <item x="963"/>
        <item x="765"/>
        <item x="1170"/>
        <item x="256"/>
        <item x="581"/>
        <item x="1151"/>
        <item x="274"/>
        <item x="614"/>
        <item x="934"/>
        <item x="826"/>
        <item x="1084"/>
        <item x="782"/>
        <item x="1025"/>
        <item x="923"/>
        <item x="919"/>
        <item x="92"/>
        <item x="314"/>
        <item x="1117"/>
        <item x="1040"/>
        <item x="591"/>
        <item x="1115"/>
        <item x="603"/>
        <item x="544"/>
        <item x="529"/>
        <item x="1041"/>
        <item x="894"/>
        <item x="238"/>
        <item x="1142"/>
        <item x="21"/>
        <item x="386"/>
        <item x="566"/>
        <item x="876"/>
        <item x="679"/>
        <item x="936"/>
        <item x="388"/>
        <item x="479"/>
        <item x="695"/>
        <item x="66"/>
        <item x="528"/>
        <item x="1068"/>
        <item x="906"/>
        <item x="27"/>
        <item x="922"/>
        <item x="28"/>
        <item x="257"/>
        <item x="532"/>
        <item x="683"/>
        <item x="567"/>
        <item x="466"/>
        <item x="1198"/>
        <item x="86"/>
        <item x="988"/>
        <item x="305"/>
        <item x="1008"/>
        <item x="109"/>
        <item x="463"/>
        <item x="63"/>
        <item x="3"/>
        <item x="926"/>
        <item x="252"/>
        <item x="487"/>
        <item x="491"/>
        <item x="916"/>
        <item x="959"/>
        <item x="954"/>
        <item x="838"/>
        <item x="332"/>
        <item x="902"/>
        <item x="1086"/>
        <item x="897"/>
        <item x="370"/>
        <item x="229"/>
        <item x="799"/>
        <item x="420"/>
        <item x="705"/>
        <item x="346"/>
        <item x="722"/>
        <item x="1197"/>
        <item x="639"/>
        <item x="691"/>
        <item x="1005"/>
        <item x="984"/>
        <item x="651"/>
        <item x="392"/>
        <item x="860"/>
        <item x="649"/>
        <item x="786"/>
        <item x="1045"/>
        <item x="546"/>
        <item x="937"/>
        <item x="795"/>
        <item x="44"/>
        <item x="1160"/>
        <item x="859"/>
        <item x="114"/>
        <item x="164"/>
        <item x="744"/>
        <item x="1143"/>
        <item x="178"/>
        <item x="415"/>
        <item x="865"/>
        <item x="725"/>
        <item x="941"/>
        <item x="1175"/>
        <item x="881"/>
        <item x="856"/>
        <item x="948"/>
        <item x="577"/>
        <item x="1188"/>
        <item x="1013"/>
        <item x="1154"/>
        <item x="1100"/>
        <item x="39"/>
        <item x="858"/>
        <item x="548"/>
        <item x="1048"/>
        <item x="280"/>
        <item x="617"/>
        <item x="227"/>
        <item x="123"/>
        <item x="143"/>
        <item x="1227"/>
        <item x="403"/>
        <item x="430"/>
        <item x="190"/>
        <item x="884"/>
        <item x="688"/>
        <item x="426"/>
        <item x="879"/>
        <item x="1179"/>
        <item x="1088"/>
        <item x="850"/>
        <item x="467"/>
        <item x="990"/>
        <item x="224"/>
        <item x="71"/>
        <item x="1156"/>
        <item x="810"/>
        <item x="842"/>
        <item x="127"/>
        <item x="616"/>
        <item x="1192"/>
        <item x="1228"/>
        <item x="1122"/>
        <item x="1145"/>
        <item x="781"/>
        <item x="159"/>
        <item x="366"/>
        <item x="729"/>
        <item x="152"/>
        <item x="186"/>
        <item x="505"/>
        <item x="829"/>
        <item x="962"/>
        <item x="967"/>
        <item x="348"/>
        <item x="352"/>
        <item x="563"/>
        <item x="419"/>
        <item x="1063"/>
        <item x="75"/>
        <item x="67"/>
        <item x="381"/>
        <item x="1092"/>
        <item x="629"/>
        <item x="76"/>
        <item x="973"/>
        <item x="542"/>
        <item x="389"/>
        <item x="130"/>
        <item x="1194"/>
        <item x="87"/>
        <item x="310"/>
        <item x="453"/>
        <item x="312"/>
        <item x="965"/>
        <item x="1191"/>
        <item x="438"/>
        <item x="319"/>
        <item x="158"/>
        <item x="547"/>
        <item x="402"/>
        <item x="49"/>
        <item x="503"/>
        <item x="423"/>
        <item x="4"/>
        <item x="891"/>
        <item x="716"/>
        <item x="191"/>
        <item x="459"/>
        <item x="110"/>
        <item x="1119"/>
        <item x="1222"/>
        <item x="1049"/>
        <item x="80"/>
        <item x="582"/>
        <item x="1155"/>
        <item x="657"/>
        <item x="1"/>
        <item x="82"/>
        <item x="185"/>
        <item x="671"/>
        <item x="1085"/>
        <item x="1131"/>
        <item x="309"/>
        <item x="1211"/>
        <item x="761"/>
        <item x="371"/>
        <item x="228"/>
        <item x="199"/>
        <item x="125"/>
        <item x="712"/>
        <item x="1109"/>
        <item x="715"/>
        <item x="697"/>
        <item x="342"/>
        <item x="383"/>
        <item x="1212"/>
        <item x="874"/>
        <item x="1173"/>
        <item x="1032"/>
        <item x="1140"/>
        <item x="214"/>
        <item x="887"/>
        <item x="1028"/>
        <item x="307"/>
        <item x="1137"/>
        <item x="574"/>
        <item x="485"/>
        <item x="995"/>
        <item x="234"/>
        <item x="1224"/>
        <item x="740"/>
        <item x="751"/>
        <item x="79"/>
        <item x="895"/>
        <item x="279"/>
        <item x="456"/>
        <item x="1066"/>
        <item x="444"/>
        <item x="585"/>
        <item x="1070"/>
        <item x="404"/>
        <item x="893"/>
        <item x="122"/>
        <item x="776"/>
        <item x="486"/>
        <item x="784"/>
        <item x="410"/>
        <item x="480"/>
        <item x="1091"/>
        <item x="677"/>
        <item x="896"/>
        <item x="449"/>
        <item x="1162"/>
        <item x="68"/>
        <item x="166"/>
        <item x="1103"/>
        <item x="1177"/>
        <item x="1200"/>
        <item x="618"/>
        <item x="608"/>
        <item x="1029"/>
        <item x="216"/>
        <item x="489"/>
        <item x="575"/>
        <item x="1124"/>
        <item x="343"/>
        <item x="636"/>
        <item x="707"/>
        <item x="297"/>
        <item x="759"/>
        <item x="255"/>
        <item x="604"/>
        <item x="454"/>
        <item x="1225"/>
        <item x="298"/>
        <item x="1073"/>
        <item x="512"/>
        <item x="148"/>
        <item x="1229"/>
        <item x="372"/>
        <item x="824"/>
        <item x="337"/>
        <item x="599"/>
        <item x="562"/>
        <item x="648"/>
        <item x="271"/>
        <item x="508"/>
        <item x="609"/>
        <item x="119"/>
        <item x="120"/>
        <item x="1053"/>
        <item x="935"/>
        <item x="558"/>
        <item x="267"/>
        <item x="951"/>
        <item x="605"/>
        <item x="226"/>
        <item x="912"/>
        <item x="1206"/>
        <item x="645"/>
        <item x="1016"/>
        <item x="184"/>
        <item x="42"/>
        <item x="635"/>
        <item x="933"/>
        <item x="1220"/>
        <item x="37"/>
        <item x="155"/>
        <item x="540"/>
        <item x="241"/>
        <item x="1000"/>
        <item x="840"/>
        <item x="628"/>
        <item x="622"/>
        <item x="222"/>
        <item x="452"/>
        <item x="497"/>
        <item x="1069"/>
        <item x="259"/>
        <item x="968"/>
        <item x="961"/>
        <item x="500"/>
        <item x="947"/>
        <item x="338"/>
        <item x="507"/>
        <item x="181"/>
        <item x="50"/>
        <item x="150"/>
        <item x="522"/>
        <item x="676"/>
        <item x="1042"/>
        <item x="1112"/>
        <item x="112"/>
        <item x="409"/>
        <item x="1009"/>
        <item x="693"/>
        <item x="557"/>
        <item x="177"/>
        <item x="41"/>
        <item x="889"/>
        <item x="345"/>
        <item x="149"/>
        <item x="684"/>
        <item x="753"/>
        <item x="960"/>
        <item x="1186"/>
        <item x="301"/>
        <item x="215"/>
        <item x="1149"/>
        <item x="379"/>
        <item x="1215"/>
        <item x="1079"/>
        <item x="593"/>
        <item x="111"/>
        <item x="819"/>
        <item x="719"/>
        <item x="949"/>
        <item x="258"/>
        <item x="854"/>
        <item x="957"/>
        <item x="930"/>
        <item x="213"/>
        <item x="1125"/>
        <item x="986"/>
        <item x="788"/>
        <item x="132"/>
        <item x="212"/>
        <item x="1219"/>
        <item x="855"/>
        <item x="706"/>
        <item x="90"/>
        <item x="1180"/>
        <item x="779"/>
        <item x="1006"/>
        <item x="521"/>
        <item x="802"/>
        <item x="0"/>
      </items>
    </pivotField>
  </pivotFields>
  <rowFields count="8">
    <field x="2"/>
    <field x="10"/>
    <field x="8"/>
    <field x="7"/>
    <field x="6"/>
    <field x="5"/>
    <field x="3"/>
    <field x="4"/>
  </rowFields>
  <rowItems count="47">
    <i>
      <x/>
      <x/>
      <x/>
      <x/>
      <x/>
      <x/>
      <x v="896"/>
      <x/>
    </i>
    <i>
      <x v="1"/>
      <x v="269"/>
      <x v="61"/>
      <x v="179"/>
      <x v="172"/>
      <x/>
      <x v="769"/>
      <x v="162"/>
    </i>
    <i>
      <x v="2"/>
      <x v="714"/>
      <x v="9"/>
      <x v="62"/>
      <x v="67"/>
      <x/>
      <x v="873"/>
      <x/>
    </i>
    <i>
      <x v="3"/>
      <x v="1107"/>
      <x v="3"/>
      <x v="48"/>
      <x v="791"/>
      <x/>
      <x/>
      <x/>
    </i>
    <i>
      <x v="4"/>
      <x v="177"/>
      <x v="19"/>
      <x v="48"/>
      <x v="119"/>
      <x v="47"/>
      <x v="801"/>
      <x/>
    </i>
    <i>
      <x v="6"/>
      <x v="442"/>
      <x v="2"/>
      <x v="11"/>
      <x/>
      <x/>
      <x v="132"/>
      <x v="631"/>
    </i>
    <i>
      <x v="7"/>
      <x v="714"/>
      <x v="34"/>
      <x v="211"/>
      <x/>
      <x/>
      <x v="879"/>
      <x v="339"/>
    </i>
    <i>
      <x v="8"/>
      <x v="659"/>
      <x v="37"/>
      <x v="210"/>
      <x v="74"/>
      <x/>
      <x v="368"/>
      <x v="564"/>
    </i>
    <i>
      <x v="9"/>
      <x v="967"/>
      <x v="5"/>
      <x v="52"/>
      <x v="613"/>
      <x/>
      <x v="280"/>
      <x/>
    </i>
    <i>
      <x v="10"/>
      <x v="715"/>
      <x v="51"/>
      <x v="296"/>
      <x v="169"/>
      <x/>
      <x v="810"/>
      <x/>
    </i>
    <i>
      <x v="11"/>
      <x v="493"/>
      <x v="22"/>
      <x v="98"/>
      <x v="420"/>
      <x/>
      <x v="2"/>
      <x v="627"/>
    </i>
    <i>
      <x v="12"/>
      <x v="612"/>
      <x v="30"/>
      <x v="161"/>
      <x v="622"/>
      <x/>
      <x v="144"/>
      <x v="433"/>
    </i>
    <i>
      <x v="13"/>
      <x v="671"/>
      <x v="49"/>
      <x v="269"/>
      <x v="43"/>
      <x/>
      <x v="854"/>
      <x v="267"/>
    </i>
    <i>
      <x v="15"/>
      <x v="71"/>
      <x v="65"/>
      <x v="123"/>
      <x v="251"/>
      <x/>
      <x v="603"/>
      <x v="353"/>
    </i>
    <i>
      <x v="16"/>
      <x v="827"/>
      <x v="49"/>
      <x v="325"/>
      <x v="693"/>
      <x/>
      <x v="149"/>
      <x/>
    </i>
    <i>
      <x v="17"/>
      <x v="705"/>
      <x v="5"/>
      <x v="36"/>
      <x/>
      <x/>
      <x v="896"/>
      <x/>
    </i>
    <i>
      <x v="18"/>
      <x v="438"/>
      <x v="22"/>
      <x v="88"/>
      <x v="15"/>
      <x/>
      <x v="892"/>
      <x/>
    </i>
    <i>
      <x v="19"/>
      <x v="442"/>
      <x/>
      <x v="3"/>
      <x v="791"/>
      <x/>
      <x/>
      <x/>
    </i>
    <i>
      <x v="20"/>
      <x v="192"/>
      <x v="41"/>
      <x v="105"/>
      <x v="85"/>
      <x/>
      <x v="603"/>
      <x v="506"/>
    </i>
    <i>
      <x v="21"/>
      <x v="335"/>
      <x v="10"/>
      <x v="35"/>
      <x/>
      <x/>
      <x v="896"/>
      <x/>
    </i>
    <i>
      <x v="22"/>
      <x v="1172"/>
      <x v="11"/>
      <x v="188"/>
      <x v="613"/>
      <x/>
      <x v="35"/>
      <x v="563"/>
    </i>
    <i>
      <x v="23"/>
      <x/>
      <x/>
      <x/>
      <x/>
      <x/>
      <x v="896"/>
      <x/>
    </i>
    <i>
      <x v="24"/>
      <x/>
      <x/>
      <x/>
      <x/>
      <x/>
      <x v="896"/>
      <x/>
    </i>
    <i>
      <x v="25"/>
      <x/>
      <x/>
      <x/>
      <x/>
      <x/>
      <x/>
      <x v="644"/>
    </i>
    <i>
      <x v="26"/>
      <x v="426"/>
      <x v="8"/>
      <x v="33"/>
      <x v="219"/>
      <x/>
      <x v="132"/>
      <x v="597"/>
    </i>
    <i>
      <x v="27"/>
      <x v="203"/>
      <x v="44"/>
      <x v="115"/>
      <x v="370"/>
      <x/>
      <x v="648"/>
      <x/>
    </i>
    <i>
      <x v="28"/>
      <x v="572"/>
      <x v="89"/>
      <x v="364"/>
      <x v="350"/>
      <x/>
      <x v="669"/>
      <x/>
    </i>
    <i>
      <x v="30"/>
      <x v="153"/>
      <x v="96"/>
      <x v="218"/>
      <x v="446"/>
      <x/>
      <x v="307"/>
      <x v="424"/>
    </i>
    <i>
      <x v="31"/>
      <x v="625"/>
      <x v="44"/>
      <x v="230"/>
      <x v="543"/>
      <x/>
      <x v="343"/>
      <x v="211"/>
    </i>
    <i>
      <x v="32"/>
      <x v="158"/>
      <x v="4"/>
      <x v="11"/>
      <x v="507"/>
      <x/>
      <x v="456"/>
      <x/>
    </i>
    <i>
      <x v="33"/>
      <x v="330"/>
      <x v="24"/>
      <x v="81"/>
      <x v="319"/>
      <x/>
      <x v="629"/>
      <x v="198"/>
    </i>
    <i>
      <x v="34"/>
      <x v="767"/>
      <x v="26"/>
      <x v="181"/>
      <x v="719"/>
      <x/>
      <x v="102"/>
      <x/>
    </i>
    <i>
      <x v="35"/>
      <x v="714"/>
      <x v="4"/>
      <x v="30"/>
      <x v="507"/>
      <x/>
      <x v="456"/>
      <x/>
    </i>
    <i>
      <x v="36"/>
      <x v="398"/>
      <x v="10"/>
      <x v="39"/>
      <x/>
      <x/>
      <x v="825"/>
      <x v="480"/>
    </i>
    <i>
      <x v="37"/>
      <x v="1216"/>
      <x v="18"/>
      <x v="448"/>
      <x v="737"/>
      <x/>
      <x v="79"/>
      <x/>
    </i>
    <i>
      <x v="38"/>
      <x v="902"/>
      <x v="77"/>
      <x v="445"/>
      <x v="774"/>
      <x/>
      <x v="22"/>
      <x/>
    </i>
    <i>
      <x v="39"/>
      <x v="1005"/>
      <x v="143"/>
      <x v="624"/>
      <x v="507"/>
      <x/>
      <x v="430"/>
      <x v="67"/>
    </i>
    <i>
      <x v="40"/>
      <x v="1026"/>
      <x v="117"/>
      <x v="587"/>
      <x v="558"/>
      <x/>
      <x v="286"/>
      <x v="263"/>
    </i>
    <i>
      <x v="41"/>
      <x v="442"/>
      <x v="6"/>
      <x v="26"/>
      <x v="327"/>
      <x/>
      <x v="398"/>
      <x v="447"/>
    </i>
    <i>
      <x v="42"/>
      <x v="1112"/>
      <x v="6"/>
      <x v="87"/>
      <x v="111"/>
      <x/>
      <x v="398"/>
      <x v="545"/>
    </i>
    <i>
      <x v="43"/>
      <x v="984"/>
      <x v="11"/>
      <x v="108"/>
      <x v="783"/>
      <x/>
      <x v="10"/>
      <x/>
    </i>
    <i>
      <x v="44"/>
      <x v="1017"/>
      <x v="6"/>
      <x v="67"/>
      <x v="549"/>
      <x/>
      <x v="95"/>
      <x v="545"/>
    </i>
    <i>
      <x v="45"/>
      <x v="932"/>
      <x v="68"/>
      <x v="427"/>
      <x v="669"/>
      <x/>
      <x v="178"/>
      <x/>
    </i>
    <i>
      <x v="46"/>
      <x v="946"/>
      <x v="3"/>
      <x v="33"/>
      <x/>
      <x/>
      <x v="896"/>
      <x/>
    </i>
    <i>
      <x v="47"/>
      <x v="272"/>
      <x/>
      <x v="2"/>
      <x/>
      <x/>
      <x/>
      <x v="644"/>
    </i>
    <i>
      <x v="48"/>
      <x v="486"/>
      <x v="17"/>
      <x v="77"/>
      <x v="750"/>
      <x/>
      <x v="55"/>
      <x/>
    </i>
    <i>
      <x v="49"/>
      <x v="824"/>
      <x v="52"/>
      <x v="336"/>
      <x v="353"/>
      <x/>
      <x v="626"/>
      <x v="100"/>
    </i>
  </rowItems>
  <colItems count="1">
    <i/>
  </colItems>
  <pageFields count="1">
    <pageField fld="1" item="28" hier="-1"/>
  </page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46A73-0AA5-4D6A-ACC6-321A94F8400B}" name="数据透视表9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H41" firstHeaderRow="1" firstDataRow="1" firstDataCol="8" rowPageCount="1" colPageCount="1"/>
  <pivotFields count="11">
    <pivotField compact="0" outline="0" showAll="0" defaultSubtotal="0"/>
    <pivotField axis="axisPage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compact="0" outline="0" showAll="0" defaultSubtotal="0">
      <items count="50">
        <item x="36"/>
        <item x="15"/>
        <item x="24"/>
        <item x="44"/>
        <item x="35"/>
        <item x="8"/>
        <item x="4"/>
        <item x="0"/>
        <item x="23"/>
        <item x="20"/>
        <item x="26"/>
        <item x="18"/>
        <item x="9"/>
        <item x="11"/>
        <item x="32"/>
        <item x="10"/>
        <item x="45"/>
        <item x="47"/>
        <item x="19"/>
        <item x="43"/>
        <item x="12"/>
        <item x="28"/>
        <item x="5"/>
        <item x="6"/>
        <item x="7"/>
        <item x="17"/>
        <item x="39"/>
        <item x="14"/>
        <item x="2"/>
        <item x="38"/>
        <item x="25"/>
        <item x="48"/>
        <item x="33"/>
        <item x="29"/>
        <item x="41"/>
        <item x="37"/>
        <item x="30"/>
        <item x="40"/>
        <item x="42"/>
        <item x="3"/>
        <item x="1"/>
        <item x="16"/>
        <item x="27"/>
        <item x="46"/>
        <item x="13"/>
        <item x="31"/>
        <item x="34"/>
        <item x="22"/>
        <item x="21"/>
        <item x="49"/>
      </items>
    </pivotField>
    <pivotField axis="axisRow" compact="0" outline="0" showAll="0" defaultSubtotal="0">
      <items count="897">
        <item x="57"/>
        <item x="503"/>
        <item x="748"/>
        <item x="766"/>
        <item x="309"/>
        <item x="507"/>
        <item x="410"/>
        <item x="639"/>
        <item x="264"/>
        <item x="828"/>
        <item x="760"/>
        <item x="636"/>
        <item x="373"/>
        <item x="184"/>
        <item x="187"/>
        <item x="486"/>
        <item x="712"/>
        <item x="607"/>
        <item x="482"/>
        <item x="331"/>
        <item x="463"/>
        <item x="42"/>
        <item x="758"/>
        <item x="167"/>
        <item x="895"/>
        <item x="713"/>
        <item x="305"/>
        <item x="854"/>
        <item x="301"/>
        <item x="354"/>
        <item x="88"/>
        <item x="776"/>
        <item x="600"/>
        <item x="356"/>
        <item x="151"/>
        <item x="560"/>
        <item x="148"/>
        <item x="119"/>
        <item x="853"/>
        <item x="382"/>
        <item x="450"/>
        <item x="304"/>
        <item x="408"/>
        <item x="31"/>
        <item x="156"/>
        <item x="166"/>
        <item x="740"/>
        <item x="535"/>
        <item x="46"/>
        <item x="16"/>
        <item x="598"/>
        <item x="618"/>
        <item x="175"/>
        <item x="595"/>
        <item x="302"/>
        <item x="49"/>
        <item x="275"/>
        <item x="827"/>
        <item x="380"/>
        <item x="270"/>
        <item x="873"/>
        <item x="841"/>
        <item x="720"/>
        <item x="464"/>
        <item x="619"/>
        <item x="585"/>
        <item x="765"/>
        <item x="739"/>
        <item x="269"/>
        <item x="705"/>
        <item x="432"/>
        <item x="220"/>
        <item x="79"/>
        <item x="493"/>
        <item x="45"/>
        <item x="462"/>
        <item x="541"/>
        <item x="808"/>
        <item x="234"/>
        <item x="756"/>
        <item x="810"/>
        <item x="690"/>
        <item x="809"/>
        <item x="263"/>
        <item x="62"/>
        <item x="95"/>
        <item x="164"/>
        <item x="876"/>
        <item x="178"/>
        <item x="484"/>
        <item x="678"/>
        <item x="43"/>
        <item x="697"/>
        <item x="186"/>
        <item x="22"/>
        <item x="80"/>
        <item x="826"/>
        <item x="224"/>
        <item x="433"/>
        <item x="85"/>
        <item x="319"/>
        <item x="893"/>
        <item x="757"/>
        <item x="852"/>
        <item x="320"/>
        <item x="523"/>
        <item x="424"/>
        <item x="843"/>
        <item x="721"/>
        <item x="587"/>
        <item x="41"/>
        <item x="456"/>
        <item x="533"/>
        <item x="770"/>
        <item x="572"/>
        <item x="303"/>
        <item x="443"/>
        <item x="405"/>
        <item x="355"/>
        <item x="696"/>
        <item x="637"/>
        <item x="634"/>
        <item x="502"/>
        <item x="709"/>
        <item x="229"/>
        <item x="204"/>
        <item x="881"/>
        <item x="539"/>
        <item x="583"/>
        <item x="707"/>
        <item x="202"/>
        <item x="360"/>
        <item x="130"/>
        <item x="155"/>
        <item x="702"/>
        <item x="596"/>
        <item x="612"/>
        <item x="892"/>
        <item x="668"/>
        <item x="44"/>
        <item x="453"/>
        <item x="115"/>
        <item x="437"/>
        <item x="447"/>
        <item x="719"/>
        <item x="192"/>
        <item x="300"/>
        <item x="173"/>
        <item x="736"/>
        <item x="759"/>
        <item x="81"/>
        <item x="677"/>
        <item x="652"/>
        <item x="254"/>
        <item x="699"/>
        <item x="188"/>
        <item x="635"/>
        <item x="481"/>
        <item x="200"/>
        <item x="724"/>
        <item x="474"/>
        <item x="430"/>
        <item x="804"/>
        <item x="328"/>
        <item x="239"/>
        <item x="103"/>
        <item x="691"/>
        <item x="616"/>
        <item x="195"/>
        <item x="896"/>
        <item x="706"/>
        <item x="574"/>
        <item x="782"/>
        <item x="226"/>
        <item x="196"/>
        <item x="78"/>
        <item x="284"/>
        <item x="866"/>
        <item x="755"/>
        <item x="483"/>
        <item x="154"/>
        <item x="665"/>
        <item x="265"/>
        <item x="569"/>
        <item x="597"/>
        <item x="248"/>
        <item x="489"/>
        <item x="738"/>
        <item x="460"/>
        <item x="77"/>
        <item x="615"/>
        <item x="251"/>
        <item x="571"/>
        <item x="396"/>
        <item x="525"/>
        <item x="203"/>
        <item x="825"/>
        <item x="64"/>
        <item x="842"/>
        <item x="614"/>
        <item x="231"/>
        <item x="259"/>
        <item x="763"/>
        <item x="806"/>
        <item x="561"/>
        <item x="716"/>
        <item x="295"/>
        <item x="137"/>
        <item x="221"/>
        <item x="816"/>
        <item x="791"/>
        <item x="722"/>
        <item x="732"/>
        <item x="798"/>
        <item x="67"/>
        <item x="114"/>
        <item x="717"/>
        <item x="718"/>
        <item x="160"/>
        <item x="21"/>
        <item x="480"/>
        <item x="723"/>
        <item x="113"/>
        <item x="495"/>
        <item x="225"/>
        <item x="441"/>
        <item x="670"/>
        <item x="299"/>
        <item x="36"/>
        <item x="268"/>
        <item x="326"/>
        <item x="136"/>
        <item x="197"/>
        <item x="831"/>
        <item x="731"/>
        <item x="785"/>
        <item x="406"/>
        <item x="540"/>
        <item x="347"/>
        <item x="97"/>
        <item x="172"/>
        <item x="695"/>
        <item x="91"/>
        <item x="849"/>
        <item x="398"/>
        <item x="467"/>
        <item x="86"/>
        <item x="141"/>
        <item x="573"/>
        <item x="623"/>
        <item x="190"/>
        <item x="416"/>
        <item x="243"/>
        <item x="180"/>
        <item x="676"/>
        <item x="824"/>
        <item x="29"/>
        <item x="661"/>
        <item x="459"/>
        <item x="274"/>
        <item x="105"/>
        <item x="487"/>
        <item x="818"/>
        <item x="894"/>
        <item x="530"/>
        <item x="54"/>
        <item x="106"/>
        <item x="610"/>
        <item x="71"/>
        <item x="365"/>
        <item x="125"/>
        <item x="262"/>
        <item x="266"/>
        <item x="267"/>
        <item x="727"/>
        <item x="68"/>
        <item x="14"/>
        <item x="704"/>
        <item x="811"/>
        <item x="161"/>
        <item x="53"/>
        <item x="34"/>
        <item x="4"/>
        <item x="832"/>
        <item x="123"/>
        <item x="24"/>
        <item x="744"/>
        <item x="445"/>
        <item x="879"/>
        <item x="520"/>
        <item x="409"/>
        <item x="602"/>
        <item x="341"/>
        <item x="491"/>
        <item x="714"/>
        <item x="858"/>
        <item x="216"/>
        <item x="859"/>
        <item x="294"/>
        <item x="158"/>
        <item x="19"/>
        <item x="536"/>
        <item x="122"/>
        <item x="401"/>
        <item x="399"/>
        <item x="793"/>
        <item x="641"/>
        <item x="751"/>
        <item x="555"/>
        <item x="694"/>
        <item x="333"/>
        <item x="499"/>
        <item x="476"/>
        <item x="217"/>
        <item x="60"/>
        <item x="140"/>
        <item x="75"/>
        <item x="774"/>
        <item x="233"/>
        <item x="306"/>
        <item x="315"/>
        <item x="213"/>
        <item x="120"/>
        <item x="162"/>
        <item x="32"/>
        <item x="10"/>
        <item x="470"/>
        <item x="51"/>
        <item x="334"/>
        <item x="279"/>
        <item x="244"/>
        <item x="170"/>
        <item x="144"/>
        <item x="93"/>
        <item x="469"/>
        <item x="11"/>
        <item x="379"/>
        <item x="551"/>
        <item x="47"/>
        <item x="313"/>
        <item x="857"/>
        <item x="260"/>
        <item x="124"/>
        <item x="477"/>
        <item x="9"/>
        <item x="815"/>
        <item x="681"/>
        <item x="562"/>
        <item x="111"/>
        <item x="332"/>
        <item x="165"/>
        <item x="206"/>
        <item x="542"/>
        <item x="473"/>
        <item x="48"/>
        <item x="468"/>
        <item x="208"/>
        <item x="449"/>
        <item x="657"/>
        <item x="545"/>
        <item x="412"/>
        <item x="150"/>
        <item x="531"/>
        <item x="18"/>
        <item x="181"/>
        <item x="790"/>
        <item x="617"/>
        <item x="471"/>
        <item x="440"/>
        <item x="109"/>
        <item x="179"/>
        <item x="378"/>
        <item x="388"/>
        <item x="431"/>
        <item x="96"/>
        <item x="772"/>
        <item x="238"/>
        <item x="812"/>
        <item x="710"/>
        <item x="448"/>
        <item x="132"/>
        <item x="223"/>
        <item x="157"/>
        <item x="547"/>
        <item x="290"/>
        <item x="250"/>
        <item x="465"/>
        <item x="604"/>
        <item x="860"/>
        <item x="521"/>
        <item x="258"/>
        <item x="308"/>
        <item x="374"/>
        <item x="345"/>
        <item x="606"/>
        <item x="69"/>
        <item x="711"/>
        <item x="358"/>
        <item x="107"/>
        <item x="884"/>
        <item x="23"/>
        <item x="862"/>
        <item x="855"/>
        <item x="383"/>
        <item x="698"/>
        <item x="52"/>
        <item x="837"/>
        <item x="63"/>
        <item x="311"/>
        <item x="191"/>
        <item x="734"/>
        <item x="621"/>
        <item x="461"/>
        <item x="515"/>
        <item x="730"/>
        <item x="444"/>
        <item x="830"/>
        <item x="50"/>
        <item x="126"/>
        <item x="799"/>
        <item x="563"/>
        <item x="662"/>
        <item x="280"/>
        <item x="242"/>
        <item x="576"/>
        <item x="594"/>
        <item x="435"/>
        <item x="813"/>
        <item x="625"/>
        <item x="159"/>
        <item x="745"/>
        <item x="256"/>
        <item x="94"/>
        <item x="127"/>
        <item x="485"/>
        <item x="193"/>
        <item x="822"/>
        <item x="321"/>
        <item x="497"/>
        <item x="887"/>
        <item x="391"/>
        <item x="768"/>
        <item x="346"/>
        <item x="272"/>
        <item x="363"/>
        <item x="246"/>
        <item x="741"/>
        <item x="207"/>
        <item x="205"/>
        <item x="605"/>
        <item x="40"/>
        <item x="872"/>
        <item x="796"/>
        <item x="655"/>
        <item x="715"/>
        <item x="436"/>
        <item x="185"/>
        <item x="526"/>
        <item x="550"/>
        <item x="318"/>
        <item x="814"/>
        <item x="883"/>
        <item x="13"/>
        <item x="361"/>
        <item x="581"/>
        <item x="90"/>
        <item x="240"/>
        <item x="762"/>
        <item x="92"/>
        <item x="30"/>
        <item x="228"/>
        <item x="241"/>
        <item x="504"/>
        <item x="509"/>
        <item x="247"/>
        <item x="168"/>
        <item x="688"/>
        <item x="795"/>
        <item x="659"/>
        <item x="359"/>
        <item x="352"/>
        <item x="512"/>
        <item x="296"/>
        <item x="522"/>
        <item x="2"/>
        <item x="277"/>
        <item x="5"/>
        <item x="35"/>
        <item x="142"/>
        <item x="726"/>
        <item x="538"/>
        <item x="212"/>
        <item x="559"/>
        <item x="608"/>
        <item x="329"/>
        <item x="434"/>
        <item x="646"/>
        <item x="703"/>
        <item x="874"/>
        <item x="787"/>
        <item x="70"/>
        <item x="395"/>
        <item x="856"/>
        <item x="377"/>
        <item x="492"/>
        <item x="558"/>
        <item x="820"/>
        <item x="117"/>
        <item x="219"/>
        <item x="513"/>
        <item x="580"/>
        <item x="12"/>
        <item x="134"/>
        <item x="880"/>
        <item x="708"/>
        <item x="252"/>
        <item x="630"/>
        <item x="568"/>
        <item x="692"/>
        <item x="249"/>
        <item x="788"/>
        <item x="169"/>
        <item x="118"/>
        <item x="728"/>
        <item x="214"/>
        <item x="143"/>
        <item x="863"/>
        <item x="336"/>
        <item x="508"/>
        <item x="324"/>
        <item x="466"/>
        <item x="421"/>
        <item x="543"/>
        <item x="626"/>
        <item x="372"/>
        <item x="565"/>
        <item x="624"/>
        <item x="215"/>
        <item x="524"/>
        <item x="701"/>
        <item x="1"/>
        <item x="510"/>
        <item x="390"/>
        <item x="84"/>
        <item x="494"/>
        <item x="878"/>
        <item x="882"/>
        <item x="236"/>
        <item x="146"/>
        <item x="611"/>
        <item x="0"/>
        <item x="415"/>
        <item x="7"/>
        <item x="778"/>
        <item x="557"/>
        <item x="413"/>
        <item x="384"/>
        <item x="439"/>
        <item x="101"/>
        <item x="335"/>
        <item x="317"/>
        <item x="211"/>
        <item x="658"/>
        <item x="519"/>
        <item x="385"/>
        <item x="198"/>
        <item x="527"/>
        <item x="554"/>
        <item x="733"/>
        <item x="27"/>
        <item x="584"/>
        <item x="344"/>
        <item x="438"/>
        <item x="593"/>
        <item x="546"/>
        <item x="381"/>
        <item x="312"/>
        <item x="210"/>
        <item x="829"/>
        <item x="488"/>
        <item x="74"/>
        <item x="640"/>
        <item x="292"/>
        <item x="592"/>
        <item x="348"/>
        <item x="644"/>
        <item x="622"/>
        <item x="199"/>
        <item x="672"/>
        <item x="590"/>
        <item x="869"/>
        <item x="362"/>
        <item x="579"/>
        <item x="310"/>
        <item x="400"/>
        <item x="273"/>
        <item x="511"/>
        <item x="418"/>
        <item x="548"/>
        <item x="245"/>
        <item x="15"/>
        <item x="17"/>
        <item x="222"/>
        <item x="83"/>
        <item x="338"/>
        <item x="544"/>
        <item x="868"/>
        <item x="128"/>
        <item x="163"/>
        <item x="518"/>
        <item x="357"/>
        <item x="59"/>
        <item x="725"/>
        <item x="454"/>
        <item x="577"/>
        <item x="189"/>
        <item x="686"/>
        <item x="286"/>
        <item x="517"/>
        <item x="786"/>
        <item x="687"/>
        <item x="323"/>
        <item x="3"/>
        <item x="253"/>
        <item x="325"/>
        <item x="537"/>
        <item x="742"/>
        <item x="589"/>
        <item x="458"/>
        <item x="753"/>
        <item x="278"/>
        <item x="368"/>
        <item x="6"/>
        <item x="337"/>
        <item x="645"/>
        <item x="506"/>
        <item x="257"/>
        <item x="683"/>
        <item x="664"/>
        <item x="801"/>
        <item x="411"/>
        <item x="316"/>
        <item x="376"/>
        <item x="327"/>
        <item x="613"/>
        <item x="121"/>
        <item x="564"/>
        <item x="419"/>
        <item x="472"/>
        <item x="771"/>
        <item x="386"/>
        <item x="276"/>
        <item x="66"/>
        <item x="839"/>
        <item x="25"/>
        <item x="425"/>
        <item x="886"/>
        <item x="171"/>
        <item x="232"/>
        <item x="100"/>
        <item x="888"/>
        <item x="861"/>
        <item x="844"/>
        <item x="147"/>
        <item x="39"/>
        <item x="680"/>
        <item x="389"/>
        <item x="498"/>
        <item x="426"/>
        <item x="442"/>
        <item x="789"/>
        <item x="845"/>
        <item x="307"/>
        <item x="351"/>
        <item x="865"/>
        <item x="177"/>
        <item x="633"/>
        <item x="58"/>
        <item x="794"/>
        <item x="553"/>
        <item x="38"/>
        <item x="649"/>
        <item x="667"/>
        <item x="414"/>
        <item x="570"/>
        <item x="769"/>
        <item x="82"/>
        <item x="656"/>
        <item x="666"/>
        <item x="283"/>
        <item x="817"/>
        <item x="490"/>
        <item x="446"/>
        <item x="864"/>
        <item x="566"/>
        <item x="20"/>
        <item x="182"/>
        <item x="56"/>
        <item x="33"/>
        <item x="846"/>
        <item x="836"/>
        <item x="651"/>
        <item x="603"/>
        <item x="675"/>
        <item x="298"/>
        <item x="779"/>
        <item x="848"/>
        <item x="183"/>
        <item x="629"/>
        <item x="838"/>
        <item x="627"/>
        <item x="349"/>
        <item x="890"/>
        <item x="287"/>
        <item x="628"/>
        <item x="647"/>
        <item x="773"/>
        <item x="291"/>
        <item x="135"/>
        <item x="131"/>
        <item x="877"/>
        <item x="784"/>
        <item x="684"/>
        <item x="797"/>
        <item x="375"/>
        <item x="285"/>
        <item x="567"/>
        <item x="528"/>
        <item x="194"/>
        <item x="761"/>
        <item x="339"/>
        <item x="201"/>
        <item x="138"/>
        <item x="800"/>
        <item x="112"/>
        <item x="764"/>
        <item x="371"/>
        <item x="549"/>
        <item x="767"/>
        <item x="514"/>
        <item x="889"/>
        <item x="682"/>
        <item x="235"/>
        <item x="867"/>
        <item x="833"/>
        <item x="620"/>
        <item x="26"/>
        <item x="152"/>
        <item x="314"/>
        <item x="289"/>
        <item x="108"/>
        <item x="532"/>
        <item x="500"/>
        <item x="420"/>
        <item x="139"/>
        <item x="343"/>
        <item x="330"/>
        <item x="387"/>
        <item x="322"/>
        <item x="792"/>
        <item x="674"/>
        <item x="89"/>
        <item x="700"/>
        <item x="218"/>
        <item x="781"/>
        <item x="110"/>
        <item x="8"/>
        <item x="693"/>
        <item x="72"/>
        <item x="747"/>
        <item x="805"/>
        <item x="591"/>
        <item x="599"/>
        <item x="803"/>
        <item x="556"/>
        <item x="423"/>
        <item x="98"/>
        <item x="534"/>
        <item x="631"/>
        <item x="807"/>
        <item x="679"/>
        <item x="529"/>
        <item x="393"/>
        <item x="802"/>
        <item x="261"/>
        <item x="451"/>
        <item x="297"/>
        <item x="271"/>
        <item x="582"/>
        <item x="780"/>
        <item x="392"/>
        <item x="342"/>
        <item x="653"/>
        <item x="457"/>
        <item x="37"/>
        <item x="875"/>
        <item x="350"/>
        <item x="685"/>
        <item x="663"/>
        <item x="650"/>
        <item x="366"/>
        <item x="174"/>
        <item x="293"/>
        <item x="654"/>
        <item x="578"/>
        <item x="609"/>
        <item x="133"/>
        <item x="689"/>
        <item x="819"/>
        <item x="729"/>
        <item x="752"/>
        <item x="575"/>
        <item x="632"/>
        <item x="642"/>
        <item x="129"/>
        <item x="61"/>
        <item x="673"/>
        <item x="601"/>
        <item x="847"/>
        <item x="369"/>
        <item x="671"/>
        <item x="404"/>
        <item x="783"/>
        <item x="775"/>
        <item x="496"/>
        <item x="754"/>
        <item x="176"/>
        <item x="429"/>
        <item x="850"/>
        <item x="102"/>
        <item x="370"/>
        <item x="588"/>
        <item x="73"/>
        <item x="340"/>
        <item x="402"/>
        <item x="237"/>
        <item x="394"/>
        <item x="145"/>
        <item x="227"/>
        <item x="282"/>
        <item x="99"/>
        <item x="427"/>
        <item x="104"/>
        <item x="840"/>
        <item x="479"/>
        <item x="851"/>
        <item x="505"/>
        <item x="422"/>
        <item x="669"/>
        <item x="230"/>
        <item x="638"/>
        <item x="586"/>
        <item x="87"/>
        <item x="501"/>
        <item x="746"/>
        <item x="364"/>
        <item x="407"/>
        <item x="835"/>
        <item x="367"/>
        <item x="209"/>
        <item x="65"/>
        <item x="353"/>
        <item x="823"/>
        <item x="885"/>
        <item x="403"/>
        <item x="891"/>
        <item x="153"/>
        <item x="777"/>
        <item x="660"/>
        <item x="149"/>
        <item x="455"/>
        <item x="735"/>
        <item x="28"/>
        <item x="750"/>
        <item x="397"/>
        <item x="428"/>
        <item x="737"/>
        <item x="552"/>
        <item x="452"/>
        <item x="743"/>
        <item x="288"/>
        <item x="648"/>
        <item x="475"/>
        <item x="871"/>
        <item x="116"/>
        <item x="643"/>
        <item x="417"/>
        <item x="821"/>
        <item x="76"/>
        <item x="255"/>
        <item x="478"/>
        <item x="834"/>
        <item x="749"/>
        <item x="870"/>
        <item x="281"/>
        <item x="516"/>
        <item x="55"/>
      </items>
    </pivotField>
    <pivotField axis="axisRow" compact="0" outline="0" showAll="0" defaultSubtotal="0">
      <items count="645">
        <item x="55"/>
        <item x="42"/>
        <item x="44"/>
        <item x="43"/>
        <item x="46"/>
        <item x="423"/>
        <item x="196"/>
        <item x="45"/>
        <item x="548"/>
        <item x="386"/>
        <item x="613"/>
        <item x="21"/>
        <item x="449"/>
        <item x="587"/>
        <item x="393"/>
        <item x="248"/>
        <item x="641"/>
        <item x="208"/>
        <item x="412"/>
        <item x="478"/>
        <item x="31"/>
        <item x="369"/>
        <item x="589"/>
        <item x="503"/>
        <item x="576"/>
        <item x="489"/>
        <item x="214"/>
        <item x="435"/>
        <item x="99"/>
        <item x="78"/>
        <item x="493"/>
        <item x="41"/>
        <item x="255"/>
        <item x="135"/>
        <item x="414"/>
        <item x="598"/>
        <item x="162"/>
        <item x="184"/>
        <item x="95"/>
        <item x="530"/>
        <item x="170"/>
        <item x="272"/>
        <item x="26"/>
        <item x="307"/>
        <item x="175"/>
        <item x="159"/>
        <item x="14"/>
        <item x="209"/>
        <item x="256"/>
        <item x="289"/>
        <item x="245"/>
        <item x="239"/>
        <item x="398"/>
        <item x="189"/>
        <item x="100"/>
        <item x="117"/>
        <item x="365"/>
        <item x="277"/>
        <item x="618"/>
        <item x="561"/>
        <item x="103"/>
        <item x="52"/>
        <item x="81"/>
        <item x="616"/>
        <item x="94"/>
        <item x="431"/>
        <item x="50"/>
        <item x="58"/>
        <item x="115"/>
        <item x="565"/>
        <item x="383"/>
        <item x="145"/>
        <item x="611"/>
        <item x="468"/>
        <item x="32"/>
        <item x="29"/>
        <item x="552"/>
        <item x="154"/>
        <item x="40"/>
        <item x="102"/>
        <item x="91"/>
        <item x="3"/>
        <item x="400"/>
        <item x="207"/>
        <item x="128"/>
        <item x="556"/>
        <item x="300"/>
        <item x="114"/>
        <item x="221"/>
        <item x="125"/>
        <item x="65"/>
        <item x="572"/>
        <item x="501"/>
        <item x="101"/>
        <item x="633"/>
        <item x="498"/>
        <item x="126"/>
        <item x="620"/>
        <item x="377"/>
        <item x="348"/>
        <item x="104"/>
        <item x="406"/>
        <item x="579"/>
        <item x="628"/>
        <item x="481"/>
        <item x="87"/>
        <item x="422"/>
        <item x="438"/>
        <item x="297"/>
        <item x="232"/>
        <item x="453"/>
        <item x="110"/>
        <item x="601"/>
        <item x="354"/>
        <item x="295"/>
        <item x="591"/>
        <item x="531"/>
        <item x="231"/>
        <item x="230"/>
        <item x="547"/>
        <item x="61"/>
        <item x="605"/>
        <item x="558"/>
        <item x="2"/>
        <item x="397"/>
        <item x="169"/>
        <item x="206"/>
        <item x="349"/>
        <item x="602"/>
        <item x="167"/>
        <item x="506"/>
        <item x="287"/>
        <item x="54"/>
        <item x="48"/>
        <item x="264"/>
        <item x="165"/>
        <item x="359"/>
        <item x="36"/>
        <item x="588"/>
        <item x="504"/>
        <item x="370"/>
        <item x="240"/>
        <item x="116"/>
        <item x="8"/>
        <item x="178"/>
        <item x="173"/>
        <item x="71"/>
        <item x="325"/>
        <item x="437"/>
        <item x="233"/>
        <item x="60"/>
        <item x="188"/>
        <item x="268"/>
        <item x="542"/>
        <item x="191"/>
        <item x="411"/>
        <item x="288"/>
        <item x="303"/>
        <item x="225"/>
        <item x="463"/>
        <item x="391"/>
        <item x="97"/>
        <item x="90"/>
        <item x="68"/>
        <item x="476"/>
        <item x="51"/>
        <item x="557"/>
        <item x="77"/>
        <item x="610"/>
        <item x="67"/>
        <item x="486"/>
        <item x="351"/>
        <item x="174"/>
        <item x="273"/>
        <item x="134"/>
        <item x="392"/>
        <item x="467"/>
        <item x="452"/>
        <item x="382"/>
        <item x="219"/>
        <item x="444"/>
        <item x="202"/>
        <item x="492"/>
        <item x="10"/>
        <item x="315"/>
        <item x="479"/>
        <item x="413"/>
        <item x="644"/>
        <item x="299"/>
        <item x="573"/>
        <item x="23"/>
        <item x="143"/>
        <item x="158"/>
        <item x="80"/>
        <item x="323"/>
        <item x="451"/>
        <item x="290"/>
        <item x="367"/>
        <item x="540"/>
        <item x="160"/>
        <item x="427"/>
        <item x="200"/>
        <item x="1"/>
        <item x="83"/>
        <item x="622"/>
        <item x="385"/>
        <item x="360"/>
        <item x="448"/>
        <item x="228"/>
        <item x="190"/>
        <item x="340"/>
        <item x="347"/>
        <item x="161"/>
        <item x="204"/>
        <item x="470"/>
        <item x="38"/>
        <item x="417"/>
        <item x="229"/>
        <item x="475"/>
        <item x="133"/>
        <item x="281"/>
        <item x="20"/>
        <item x="270"/>
        <item x="425"/>
        <item x="335"/>
        <item x="24"/>
        <item x="69"/>
        <item x="421"/>
        <item x="246"/>
        <item x="37"/>
        <item x="203"/>
        <item x="139"/>
        <item x="28"/>
        <item x="477"/>
        <item x="461"/>
        <item x="291"/>
        <item x="640"/>
        <item x="305"/>
        <item x="72"/>
        <item x="625"/>
        <item x="271"/>
        <item x="25"/>
        <item x="252"/>
        <item x="474"/>
        <item x="197"/>
        <item x="436"/>
        <item x="592"/>
        <item x="471"/>
        <item x="419"/>
        <item x="578"/>
        <item x="564"/>
        <item x="82"/>
        <item x="123"/>
        <item x="497"/>
        <item x="201"/>
        <item x="47"/>
        <item x="368"/>
        <item x="482"/>
        <item x="249"/>
        <item x="306"/>
        <item x="396"/>
        <item x="62"/>
        <item x="430"/>
        <item x="537"/>
        <item x="599"/>
        <item x="93"/>
        <item x="563"/>
        <item x="318"/>
        <item x="144"/>
        <item x="247"/>
        <item x="424"/>
        <item x="639"/>
        <item x="313"/>
        <item x="528"/>
        <item x="260"/>
        <item x="215"/>
        <item x="364"/>
        <item x="280"/>
        <item x="150"/>
        <item x="410"/>
        <item x="469"/>
        <item x="590"/>
        <item x="332"/>
        <item x="441"/>
        <item x="632"/>
        <item x="251"/>
        <item x="168"/>
        <item x="490"/>
        <item x="566"/>
        <item x="569"/>
        <item x="85"/>
        <item x="609"/>
        <item x="253"/>
        <item x="276"/>
        <item x="631"/>
        <item x="15"/>
        <item x="643"/>
        <item x="568"/>
        <item x="283"/>
        <item x="466"/>
        <item x="629"/>
        <item x="317"/>
        <item x="263"/>
        <item x="108"/>
        <item x="583"/>
        <item x="320"/>
        <item x="218"/>
        <item x="487"/>
        <item x="220"/>
        <item x="152"/>
        <item x="373"/>
        <item x="131"/>
        <item x="286"/>
        <item x="324"/>
        <item x="581"/>
        <item x="109"/>
        <item x="595"/>
        <item x="267"/>
        <item x="555"/>
        <item x="118"/>
        <item x="529"/>
        <item x="302"/>
        <item x="358"/>
        <item x="5"/>
        <item x="330"/>
        <item x="596"/>
        <item x="107"/>
        <item x="127"/>
        <item x="570"/>
        <item x="265"/>
        <item x="394"/>
        <item x="261"/>
        <item x="227"/>
        <item x="35"/>
        <item x="124"/>
        <item x="39"/>
        <item x="316"/>
        <item x="163"/>
        <item x="222"/>
        <item x="536"/>
        <item x="33"/>
        <item x="546"/>
        <item x="560"/>
        <item x="292"/>
        <item x="434"/>
        <item x="171"/>
        <item x="403"/>
        <item x="236"/>
        <item x="356"/>
        <item x="409"/>
        <item x="211"/>
        <item x="176"/>
        <item x="624"/>
        <item x="70"/>
        <item x="355"/>
        <item x="346"/>
        <item x="88"/>
        <item x="258"/>
        <item x="619"/>
        <item x="357"/>
        <item x="19"/>
        <item x="440"/>
        <item x="12"/>
        <item x="433"/>
        <item x="541"/>
        <item x="500"/>
        <item x="407"/>
        <item x="432"/>
        <item x="380"/>
        <item x="604"/>
        <item x="535"/>
        <item x="485"/>
        <item x="238"/>
        <item x="544"/>
        <item x="522"/>
        <item x="92"/>
        <item x="120"/>
        <item x="505"/>
        <item x="180"/>
        <item x="105"/>
        <item x="582"/>
        <item x="275"/>
        <item x="254"/>
        <item x="274"/>
        <item x="559"/>
        <item x="337"/>
        <item x="30"/>
        <item x="416"/>
        <item x="0"/>
        <item x="141"/>
        <item x="224"/>
        <item x="612"/>
        <item x="429"/>
        <item x="6"/>
        <item x="312"/>
        <item x="142"/>
        <item x="363"/>
        <item x="4"/>
        <item x="549"/>
        <item x="34"/>
        <item x="195"/>
        <item x="49"/>
        <item x="491"/>
        <item x="457"/>
        <item x="293"/>
        <item x="333"/>
        <item x="269"/>
        <item x="462"/>
        <item x="177"/>
        <item x="11"/>
        <item x="495"/>
        <item x="301"/>
        <item x="418"/>
        <item x="593"/>
        <item x="242"/>
        <item x="550"/>
        <item x="638"/>
        <item x="223"/>
        <item x="155"/>
        <item x="326"/>
        <item x="140"/>
        <item x="146"/>
        <item x="362"/>
        <item x="617"/>
        <item x="539"/>
        <item x="484"/>
        <item x="147"/>
        <item x="375"/>
        <item x="27"/>
        <item x="122"/>
        <item x="634"/>
        <item x="627"/>
        <item x="13"/>
        <item x="328"/>
        <item x="508"/>
        <item x="439"/>
        <item x="257"/>
        <item x="192"/>
        <item x="79"/>
        <item x="577"/>
        <item x="515"/>
        <item x="244"/>
        <item x="584"/>
        <item x="9"/>
        <item x="378"/>
        <item x="621"/>
        <item x="510"/>
        <item x="86"/>
        <item x="17"/>
        <item x="7"/>
        <item x="310"/>
        <item x="600"/>
        <item x="278"/>
        <item x="321"/>
        <item x="554"/>
        <item x="234"/>
        <item x="164"/>
        <item x="84"/>
        <item x="199"/>
        <item x="282"/>
        <item x="352"/>
        <item x="194"/>
        <item x="166"/>
        <item x="89"/>
        <item x="338"/>
        <item x="496"/>
        <item x="182"/>
        <item x="372"/>
        <item x="494"/>
        <item x="213"/>
        <item x="388"/>
        <item x="129"/>
        <item x="279"/>
        <item x="111"/>
        <item x="376"/>
        <item x="521"/>
        <item x="137"/>
        <item x="551"/>
        <item x="405"/>
        <item x="361"/>
        <item x="132"/>
        <item x="308"/>
        <item x="387"/>
        <item x="446"/>
        <item x="148"/>
        <item x="517"/>
        <item x="445"/>
        <item x="415"/>
        <item x="454"/>
        <item x="311"/>
        <item x="603"/>
        <item x="64"/>
        <item x="585"/>
        <item x="384"/>
        <item x="594"/>
        <item x="455"/>
        <item x="456"/>
        <item x="205"/>
        <item x="545"/>
        <item x="113"/>
        <item x="121"/>
        <item x="285"/>
        <item x="520"/>
        <item x="402"/>
        <item x="404"/>
        <item x="586"/>
        <item x="172"/>
        <item x="374"/>
        <item x="106"/>
        <item x="353"/>
        <item x="151"/>
        <item x="153"/>
        <item x="597"/>
        <item x="519"/>
        <item x="344"/>
        <item x="57"/>
        <item x="179"/>
        <item x="534"/>
        <item x="447"/>
        <item x="473"/>
        <item x="250"/>
        <item x="266"/>
        <item x="390"/>
        <item x="53"/>
        <item x="527"/>
        <item x="513"/>
        <item x="66"/>
        <item x="443"/>
        <item x="193"/>
        <item x="181"/>
        <item x="96"/>
        <item x="580"/>
        <item x="334"/>
        <item x="401"/>
        <item x="635"/>
        <item x="59"/>
        <item x="464"/>
        <item x="336"/>
        <item x="112"/>
        <item x="642"/>
        <item x="399"/>
        <item x="18"/>
        <item x="149"/>
        <item x="460"/>
        <item x="371"/>
        <item x="76"/>
        <item x="571"/>
        <item x="366"/>
        <item x="237"/>
        <item x="408"/>
        <item x="322"/>
        <item x="509"/>
        <item x="309"/>
        <item x="608"/>
        <item x="442"/>
        <item x="523"/>
        <item x="183"/>
        <item x="329"/>
        <item x="235"/>
        <item x="615"/>
        <item x="345"/>
        <item x="259"/>
        <item x="502"/>
        <item x="130"/>
        <item x="499"/>
        <item x="381"/>
        <item x="98"/>
        <item x="16"/>
        <item x="389"/>
        <item x="74"/>
        <item x="574"/>
        <item x="488"/>
        <item x="298"/>
        <item x="327"/>
        <item x="314"/>
        <item x="341"/>
        <item x="562"/>
        <item x="567"/>
        <item x="198"/>
        <item x="212"/>
        <item x="187"/>
        <item x="217"/>
        <item x="339"/>
        <item x="395"/>
        <item x="119"/>
        <item x="426"/>
        <item x="294"/>
        <item x="284"/>
        <item x="350"/>
        <item x="226"/>
        <item x="637"/>
        <item x="262"/>
        <item x="465"/>
        <item x="623"/>
        <item x="210"/>
        <item x="483"/>
        <item x="459"/>
        <item x="136"/>
        <item x="319"/>
        <item x="524"/>
        <item x="156"/>
        <item x="512"/>
        <item x="450"/>
        <item x="157"/>
        <item x="532"/>
        <item x="331"/>
        <item x="518"/>
        <item x="525"/>
        <item x="379"/>
        <item x="526"/>
        <item x="22"/>
        <item x="73"/>
        <item x="507"/>
        <item x="420"/>
        <item x="516"/>
        <item x="185"/>
        <item x="514"/>
        <item x="480"/>
        <item x="296"/>
        <item x="342"/>
        <item x="630"/>
        <item x="575"/>
        <item x="243"/>
        <item x="543"/>
        <item x="304"/>
        <item x="614"/>
        <item x="75"/>
        <item x="538"/>
        <item x="138"/>
        <item x="458"/>
        <item x="428"/>
        <item x="216"/>
        <item x="626"/>
        <item x="241"/>
        <item x="343"/>
        <item x="553"/>
        <item x="607"/>
        <item x="63"/>
        <item x="472"/>
        <item x="511"/>
        <item x="636"/>
        <item x="533"/>
        <item x="606"/>
        <item x="186"/>
        <item x="56"/>
      </items>
    </pivotField>
    <pivotField axis="axisRow" compact="0" outline="0" showAll="0" defaultSubtotal="0">
      <items count="136">
        <item x="49"/>
        <item x="88"/>
        <item x="125"/>
        <item x="128"/>
        <item x="131"/>
        <item x="91"/>
        <item x="133"/>
        <item x="98"/>
        <item x="74"/>
        <item x="93"/>
        <item x="102"/>
        <item x="110"/>
        <item x="115"/>
        <item x="95"/>
        <item x="120"/>
        <item x="69"/>
        <item x="104"/>
        <item x="123"/>
        <item x="56"/>
        <item x="78"/>
        <item x="119"/>
        <item x="111"/>
        <item x="66"/>
        <item x="79"/>
        <item x="75"/>
        <item x="126"/>
        <item x="82"/>
        <item x="118"/>
        <item x="121"/>
        <item x="80"/>
        <item x="113"/>
        <item x="96"/>
        <item x="124"/>
        <item x="53"/>
        <item x="81"/>
        <item x="57"/>
        <item x="76"/>
        <item x="60"/>
        <item x="63"/>
        <item x="103"/>
        <item x="135"/>
        <item x="61"/>
        <item x="62"/>
        <item x="70"/>
        <item x="109"/>
        <item x="92"/>
        <item x="85"/>
        <item x="65"/>
        <item x="28"/>
        <item x="132"/>
        <item x="130"/>
        <item x="71"/>
        <item x="54"/>
        <item x="58"/>
        <item x="50"/>
        <item x="112"/>
        <item x="122"/>
        <item x="100"/>
        <item x="51"/>
        <item x="106"/>
        <item x="99"/>
        <item x="67"/>
        <item x="77"/>
        <item x="116"/>
        <item x="129"/>
        <item x="87"/>
        <item x="101"/>
        <item x="89"/>
        <item x="94"/>
        <item x="37"/>
        <item x="127"/>
        <item x="97"/>
        <item x="18"/>
        <item x="90"/>
        <item x="55"/>
        <item x="17"/>
        <item x="33"/>
        <item x="64"/>
        <item x="8"/>
        <item x="6"/>
        <item x="7"/>
        <item x="86"/>
        <item x="39"/>
        <item x="117"/>
        <item x="22"/>
        <item x="27"/>
        <item x="134"/>
        <item x="20"/>
        <item x="26"/>
        <item x="38"/>
        <item x="52"/>
        <item x="0"/>
        <item x="25"/>
        <item x="68"/>
        <item x="15"/>
        <item x="13"/>
        <item x="114"/>
        <item x="12"/>
        <item x="30"/>
        <item x="35"/>
        <item x="3"/>
        <item x="5"/>
        <item x="1"/>
        <item x="9"/>
        <item x="59"/>
        <item x="105"/>
        <item x="11"/>
        <item x="2"/>
        <item x="108"/>
        <item x="34"/>
        <item x="23"/>
        <item x="40"/>
        <item x="4"/>
        <item x="19"/>
        <item x="83"/>
        <item x="47"/>
        <item x="73"/>
        <item x="48"/>
        <item x="10"/>
        <item x="16"/>
        <item x="24"/>
        <item x="32"/>
        <item x="14"/>
        <item x="29"/>
        <item x="36"/>
        <item x="21"/>
        <item x="72"/>
        <item x="44"/>
        <item x="41"/>
        <item x="107"/>
        <item x="43"/>
        <item x="45"/>
        <item x="46"/>
        <item x="31"/>
        <item x="42"/>
        <item x="84"/>
      </items>
    </pivotField>
    <pivotField axis="axisRow" compact="0" outline="0" showAll="0" defaultSubtotal="0">
      <items count="793">
        <item x="7"/>
        <item x="634"/>
        <item x="625"/>
        <item x="366"/>
        <item x="322"/>
        <item x="332"/>
        <item x="785"/>
        <item x="448"/>
        <item x="304"/>
        <item x="220"/>
        <item x="277"/>
        <item x="423"/>
        <item x="572"/>
        <item x="392"/>
        <item x="148"/>
        <item x="661"/>
        <item x="296"/>
        <item x="401"/>
        <item x="626"/>
        <item x="558"/>
        <item x="617"/>
        <item x="469"/>
        <item x="406"/>
        <item x="573"/>
        <item x="193"/>
        <item x="775"/>
        <item x="29"/>
        <item x="637"/>
        <item x="432"/>
        <item x="534"/>
        <item x="9"/>
        <item x="792"/>
        <item x="421"/>
        <item x="591"/>
        <item x="670"/>
        <item x="377"/>
        <item x="26"/>
        <item x="729"/>
        <item x="66"/>
        <item x="386"/>
        <item x="696"/>
        <item x="359"/>
        <item x="607"/>
        <item x="656"/>
        <item x="700"/>
        <item x="475"/>
        <item x="188"/>
        <item x="272"/>
        <item x="299"/>
        <item x="164"/>
        <item x="256"/>
        <item x="388"/>
        <item x="329"/>
        <item x="328"/>
        <item x="695"/>
        <item x="135"/>
        <item x="752"/>
        <item x="453"/>
        <item x="623"/>
        <item x="314"/>
        <item x="524"/>
        <item x="621"/>
        <item x="677"/>
        <item x="390"/>
        <item x="680"/>
        <item x="340"/>
        <item x="444"/>
        <item x="333"/>
        <item x="370"/>
        <item x="630"/>
        <item x="223"/>
        <item x="227"/>
        <item x="200"/>
        <item x="703"/>
        <item x="97"/>
        <item x="235"/>
        <item x="509"/>
        <item x="100"/>
        <item x="300"/>
        <item x="53"/>
        <item x="632"/>
        <item x="684"/>
        <item x="355"/>
        <item x="622"/>
        <item x="82"/>
        <item x="657"/>
        <item x="17"/>
        <item x="640"/>
        <item x="305"/>
        <item x="644"/>
        <item x="710"/>
        <item x="51"/>
        <item x="336"/>
        <item x="56"/>
        <item x="594"/>
        <item x="57"/>
        <item x="531"/>
        <item x="271"/>
        <item x="379"/>
        <item x="456"/>
        <item x="356"/>
        <item x="181"/>
        <item x="458"/>
        <item x="744"/>
        <item x="344"/>
        <item x="25"/>
        <item x="408"/>
        <item x="606"/>
        <item x="709"/>
        <item x="460"/>
        <item x="310"/>
        <item x="39"/>
        <item x="575"/>
        <item x="184"/>
        <item x="570"/>
        <item x="603"/>
        <item x="59"/>
        <item x="202"/>
        <item x="274"/>
        <item x="313"/>
        <item x="364"/>
        <item x="173"/>
        <item x="505"/>
        <item x="712"/>
        <item x="428"/>
        <item x="581"/>
        <item x="84"/>
        <item x="140"/>
        <item x="12"/>
        <item x="282"/>
        <item x="389"/>
        <item x="250"/>
        <item x="713"/>
        <item x="114"/>
        <item x="437"/>
        <item x="702"/>
        <item x="681"/>
        <item x="273"/>
        <item x="327"/>
        <item x="584"/>
        <item x="569"/>
        <item x="89"/>
        <item x="697"/>
        <item x="80"/>
        <item x="692"/>
        <item x="228"/>
        <item x="478"/>
        <item x="578"/>
        <item x="479"/>
        <item x="686"/>
        <item x="334"/>
        <item x="779"/>
        <item x="629"/>
        <item x="232"/>
        <item x="98"/>
        <item x="742"/>
        <item x="689"/>
        <item x="360"/>
        <item x="251"/>
        <item x="319"/>
        <item x="781"/>
        <item x="563"/>
        <item x="557"/>
        <item x="354"/>
        <item x="88"/>
        <item x="189"/>
        <item x="782"/>
        <item x="497"/>
        <item x="679"/>
        <item x="155"/>
        <item x="396"/>
        <item x="85"/>
        <item x="659"/>
        <item x="83"/>
        <item x="682"/>
        <item x="501"/>
        <item x="553"/>
        <item x="683"/>
        <item x="162"/>
        <item x="221"/>
        <item x="41"/>
        <item x="585"/>
        <item x="765"/>
        <item x="291"/>
        <item x="474"/>
        <item x="784"/>
        <item x="770"/>
        <item x="619"/>
        <item x="707"/>
        <item x="311"/>
        <item x="198"/>
        <item x="380"/>
        <item x="721"/>
        <item x="602"/>
        <item x="338"/>
        <item x="747"/>
        <item x="222"/>
        <item x="698"/>
        <item x="307"/>
        <item x="628"/>
        <item x="515"/>
        <item x="365"/>
        <item x="211"/>
        <item x="699"/>
        <item x="513"/>
        <item x="225"/>
        <item x="382"/>
        <item x="11"/>
        <item x="61"/>
        <item x="283"/>
        <item x="298"/>
        <item x="363"/>
        <item x="589"/>
        <item x="138"/>
        <item x="599"/>
        <item x="252"/>
        <item x="726"/>
        <item x="455"/>
        <item x="439"/>
        <item x="50"/>
        <item x="536"/>
        <item x="489"/>
        <item x="257"/>
        <item x="522"/>
        <item x="440"/>
        <item x="741"/>
        <item x="154"/>
        <item x="555"/>
        <item x="436"/>
        <item x="199"/>
        <item x="185"/>
        <item x="576"/>
        <item x="674"/>
        <item x="326"/>
        <item x="631"/>
        <item x="384"/>
        <item x="309"/>
        <item x="351"/>
        <item x="362"/>
        <item x="30"/>
        <item x="588"/>
        <item x="183"/>
        <item x="471"/>
        <item x="597"/>
        <item x="230"/>
        <item x="119"/>
        <item x="174"/>
        <item x="275"/>
        <item x="90"/>
        <item x="55"/>
        <item x="266"/>
        <item x="165"/>
        <item x="592"/>
        <item x="516"/>
        <item x="418"/>
        <item x="750"/>
        <item x="586"/>
        <item x="761"/>
        <item x="485"/>
        <item x="547"/>
        <item x="443"/>
        <item x="5"/>
        <item x="150"/>
        <item x="451"/>
        <item x="243"/>
        <item x="281"/>
        <item x="618"/>
        <item x="551"/>
        <item x="21"/>
        <item x="745"/>
        <item x="349"/>
        <item x="638"/>
        <item x="171"/>
        <item x="438"/>
        <item x="262"/>
        <item x="691"/>
        <item x="556"/>
        <item x="476"/>
        <item x="740"/>
        <item x="301"/>
        <item x="646"/>
        <item x="579"/>
        <item x="704"/>
        <item x="728"/>
        <item x="182"/>
        <item x="693"/>
        <item x="550"/>
        <item x="191"/>
        <item x="417"/>
        <item x="748"/>
        <item x="604"/>
        <item x="278"/>
        <item x="276"/>
        <item x="446"/>
        <item x="268"/>
        <item x="231"/>
        <item x="587"/>
        <item x="749"/>
        <item x="323"/>
        <item x="280"/>
        <item x="774"/>
        <item x="500"/>
        <item x="358"/>
        <item x="627"/>
        <item x="81"/>
        <item x="477"/>
        <item x="385"/>
        <item x="258"/>
        <item x="195"/>
        <item x="571"/>
        <item x="526"/>
        <item x="320"/>
        <item x="783"/>
        <item x="552"/>
        <item x="374"/>
        <item x="470"/>
        <item x="52"/>
        <item x="131"/>
        <item x="767"/>
        <item x="285"/>
        <item x="487"/>
        <item x="514"/>
        <item x="568"/>
        <item x="378"/>
        <item x="168"/>
        <item x="706"/>
        <item x="429"/>
        <item x="8"/>
        <item x="294"/>
        <item x="321"/>
        <item x="762"/>
        <item x="216"/>
        <item x="764"/>
        <item x="648"/>
        <item x="609"/>
        <item x="34"/>
        <item x="502"/>
        <item x="481"/>
        <item x="776"/>
        <item x="530"/>
        <item x="18"/>
        <item x="113"/>
        <item x="139"/>
        <item x="157"/>
        <item x="624"/>
        <item x="151"/>
        <item x="613"/>
        <item x="708"/>
        <item x="499"/>
        <item x="337"/>
        <item x="263"/>
        <item x="582"/>
        <item x="507"/>
        <item x="654"/>
        <item x="422"/>
        <item x="727"/>
        <item x="350"/>
        <item x="65"/>
        <item x="548"/>
        <item x="564"/>
        <item x="63"/>
        <item x="357"/>
        <item x="565"/>
        <item x="116"/>
        <item x="653"/>
        <item x="259"/>
        <item x="373"/>
        <item x="601"/>
        <item x="743"/>
        <item x="269"/>
        <item x="658"/>
        <item x="508"/>
        <item x="214"/>
        <item x="72"/>
        <item x="10"/>
        <item x="218"/>
        <item x="450"/>
        <item x="538"/>
        <item x="27"/>
        <item x="246"/>
        <item x="306"/>
        <item x="260"/>
        <item x="224"/>
        <item x="537"/>
        <item x="687"/>
        <item x="79"/>
        <item x="109"/>
        <item x="459"/>
        <item x="441"/>
        <item x="149"/>
        <item x="433"/>
        <item x="248"/>
        <item x="641"/>
        <item x="639"/>
        <item x="290"/>
        <item x="466"/>
        <item x="763"/>
        <item x="777"/>
        <item x="484"/>
        <item x="35"/>
        <item x="735"/>
        <item x="486"/>
        <item x="488"/>
        <item x="147"/>
        <item x="491"/>
        <item x="511"/>
        <item x="616"/>
        <item x="768"/>
        <item x="253"/>
        <item x="353"/>
        <item x="339"/>
        <item x="190"/>
        <item x="724"/>
        <item x="449"/>
        <item x="315"/>
        <item x="115"/>
        <item x="203"/>
        <item x="352"/>
        <item x="402"/>
        <item x="468"/>
        <item x="660"/>
        <item x="279"/>
        <item x="615"/>
        <item x="293"/>
        <item x="23"/>
        <item x="675"/>
        <item x="397"/>
        <item x="324"/>
        <item x="435"/>
        <item x="598"/>
        <item x="541"/>
        <item x="503"/>
        <item x="302"/>
        <item x="204"/>
        <item x="175"/>
        <item x="212"/>
        <item x="736"/>
        <item x="404"/>
        <item x="431"/>
        <item x="172"/>
        <item x="694"/>
        <item x="178"/>
        <item x="600"/>
        <item x="106"/>
        <item x="480"/>
        <item x="643"/>
        <item x="662"/>
        <item x="36"/>
        <item x="44"/>
        <item x="153"/>
        <item x="186"/>
        <item x="130"/>
        <item x="620"/>
        <item x="15"/>
        <item x="144"/>
        <item x="93"/>
        <item x="465"/>
        <item x="177"/>
        <item x="722"/>
        <item x="756"/>
        <item x="325"/>
        <item x="566"/>
        <item x="94"/>
        <item x="69"/>
        <item x="254"/>
        <item x="217"/>
        <item x="605"/>
        <item x="371"/>
        <item x="467"/>
        <item x="112"/>
        <item x="381"/>
        <item x="76"/>
        <item x="68"/>
        <item x="407"/>
        <item x="399"/>
        <item x="690"/>
        <item x="419"/>
        <item x="187"/>
        <item x="331"/>
        <item x="409"/>
        <item x="308"/>
        <item x="527"/>
        <item x="180"/>
        <item x="434"/>
        <item x="16"/>
        <item x="583"/>
        <item x="111"/>
        <item x="701"/>
        <item x="60"/>
        <item x="472"/>
        <item x="42"/>
        <item x="48"/>
        <item x="146"/>
        <item x="244"/>
        <item x="723"/>
        <item x="758"/>
        <item x="757"/>
        <item x="504"/>
        <item x="295"/>
        <item x="669"/>
        <item x="158"/>
        <item x="330"/>
        <item x="78"/>
        <item x="737"/>
        <item x="22"/>
        <item x="525"/>
        <item x="46"/>
        <item x="43"/>
        <item x="247"/>
        <item x="77"/>
        <item x="194"/>
        <item x="145"/>
        <item x="372"/>
        <item x="233"/>
        <item x="580"/>
        <item x="769"/>
        <item x="196"/>
        <item x="567"/>
        <item x="176"/>
        <item x="2"/>
        <item x="179"/>
        <item x="673"/>
        <item x="790"/>
        <item x="267"/>
        <item x="346"/>
        <item x="778"/>
        <item x="420"/>
        <item x="4"/>
        <item x="415"/>
        <item x="452"/>
        <item x="169"/>
        <item x="528"/>
        <item x="105"/>
        <item x="133"/>
        <item x="517"/>
        <item x="510"/>
        <item x="562"/>
        <item x="286"/>
        <item x="442"/>
        <item x="375"/>
        <item x="122"/>
        <item x="167"/>
        <item x="772"/>
        <item x="668"/>
        <item x="387"/>
        <item x="270"/>
        <item x="612"/>
        <item x="318"/>
        <item x="28"/>
        <item x="32"/>
        <item x="121"/>
        <item x="642"/>
        <item x="733"/>
        <item x="376"/>
        <item x="45"/>
        <item x="241"/>
        <item x="546"/>
        <item x="760"/>
        <item x="655"/>
        <item x="532"/>
        <item x="229"/>
        <item x="483"/>
        <item x="791"/>
        <item x="400"/>
        <item x="103"/>
        <item x="3"/>
        <item x="766"/>
        <item x="127"/>
        <item x="197"/>
        <item x="719"/>
        <item x="108"/>
        <item x="544"/>
        <item x="234"/>
        <item x="92"/>
        <item x="62"/>
        <item x="86"/>
        <item x="715"/>
        <item x="75"/>
        <item x="755"/>
        <item x="464"/>
        <item x="123"/>
        <item x="219"/>
        <item x="739"/>
        <item x="24"/>
        <item x="405"/>
        <item x="717"/>
        <item x="676"/>
        <item x="759"/>
        <item x="161"/>
        <item x="236"/>
        <item x="215"/>
        <item x="398"/>
        <item x="104"/>
        <item x="424"/>
        <item x="95"/>
        <item x="207"/>
        <item x="152"/>
        <item x="71"/>
        <item x="738"/>
        <item x="297"/>
        <item x="554"/>
        <item x="780"/>
        <item x="91"/>
        <item x="445"/>
        <item x="403"/>
        <item x="427"/>
        <item x="73"/>
        <item x="6"/>
        <item x="107"/>
        <item x="74"/>
        <item x="343"/>
        <item x="132"/>
        <item x="347"/>
        <item x="20"/>
        <item x="462"/>
        <item x="720"/>
        <item x="549"/>
        <item x="201"/>
        <item x="636"/>
        <item x="533"/>
        <item x="58"/>
        <item x="787"/>
        <item x="208"/>
        <item x="730"/>
        <item x="593"/>
        <item x="649"/>
        <item x="645"/>
        <item x="495"/>
        <item x="751"/>
        <item x="261"/>
        <item x="38"/>
        <item x="610"/>
        <item x="335"/>
        <item x="64"/>
        <item x="395"/>
        <item x="117"/>
        <item x="49"/>
        <item x="492"/>
        <item x="342"/>
        <item x="391"/>
        <item x="137"/>
        <item x="512"/>
        <item x="136"/>
        <item x="206"/>
        <item x="590"/>
        <item x="129"/>
        <item x="292"/>
        <item x="633"/>
        <item x="156"/>
        <item x="725"/>
        <item x="19"/>
        <item x="705"/>
        <item x="142"/>
        <item x="635"/>
        <item x="143"/>
        <item x="87"/>
        <item x="539"/>
        <item x="678"/>
        <item x="490"/>
        <item x="574"/>
        <item x="771"/>
        <item x="447"/>
        <item x="540"/>
        <item x="255"/>
        <item x="650"/>
        <item x="163"/>
        <item x="542"/>
        <item x="101"/>
        <item x="412"/>
        <item x="663"/>
        <item x="789"/>
        <item x="54"/>
        <item x="265"/>
        <item x="685"/>
        <item x="496"/>
        <item x="543"/>
        <item x="608"/>
        <item x="245"/>
        <item x="711"/>
        <item x="367"/>
        <item x="493"/>
        <item x="249"/>
        <item x="160"/>
        <item x="410"/>
        <item x="99"/>
        <item x="284"/>
        <item x="159"/>
        <item x="614"/>
        <item x="457"/>
        <item x="192"/>
        <item x="577"/>
        <item x="595"/>
        <item x="33"/>
        <item x="666"/>
        <item x="118"/>
        <item x="134"/>
        <item x="461"/>
        <item x="166"/>
        <item x="786"/>
        <item x="506"/>
        <item x="383"/>
        <item x="535"/>
        <item x="520"/>
        <item x="1"/>
        <item x="141"/>
        <item x="473"/>
        <item x="425"/>
        <item x="559"/>
        <item x="519"/>
        <item x="454"/>
        <item x="288"/>
        <item x="753"/>
        <item x="341"/>
        <item x="238"/>
        <item x="494"/>
        <item x="393"/>
        <item x="746"/>
        <item x="361"/>
        <item x="317"/>
        <item x="664"/>
        <item x="773"/>
        <item x="716"/>
        <item x="37"/>
        <item x="14"/>
        <item x="369"/>
        <item x="714"/>
        <item x="731"/>
        <item x="213"/>
        <item x="125"/>
        <item x="611"/>
        <item x="596"/>
        <item x="413"/>
        <item x="120"/>
        <item x="110"/>
        <item x="47"/>
        <item x="647"/>
        <item x="718"/>
        <item x="312"/>
        <item x="170"/>
        <item x="463"/>
        <item x="31"/>
        <item x="368"/>
        <item x="529"/>
        <item x="688"/>
        <item x="209"/>
        <item x="651"/>
        <item x="671"/>
        <item x="13"/>
        <item x="210"/>
        <item x="732"/>
        <item x="411"/>
        <item x="237"/>
        <item x="518"/>
        <item x="242"/>
        <item x="545"/>
        <item x="521"/>
        <item x="652"/>
        <item x="226"/>
        <item x="102"/>
        <item x="345"/>
        <item x="239"/>
        <item x="316"/>
        <item x="70"/>
        <item x="96"/>
        <item x="482"/>
        <item x="289"/>
        <item x="523"/>
        <item x="40"/>
        <item x="287"/>
        <item x="205"/>
        <item x="754"/>
        <item x="240"/>
        <item x="788"/>
        <item x="128"/>
        <item x="665"/>
        <item x="394"/>
        <item x="124"/>
        <item x="264"/>
        <item x="414"/>
        <item x="416"/>
        <item x="126"/>
        <item x="303"/>
        <item x="560"/>
        <item x="667"/>
        <item x="734"/>
        <item x="498"/>
        <item x="561"/>
        <item x="348"/>
        <item x="430"/>
        <item x="672"/>
        <item x="426"/>
        <item x="67"/>
        <item x="0"/>
      </items>
    </pivotField>
    <pivotField axis="axisRow" compact="0" outline="0" showAll="0" defaultSubtotal="0">
      <items count="780">
        <item x="61"/>
        <item x="9"/>
        <item x="158"/>
        <item x="18"/>
        <item x="134"/>
        <item x="23"/>
        <item x="307"/>
        <item x="97"/>
        <item x="141"/>
        <item x="34"/>
        <item x="8"/>
        <item x="96"/>
        <item x="110"/>
        <item x="100"/>
        <item x="35"/>
        <item x="17"/>
        <item x="36"/>
        <item x="152"/>
        <item x="7"/>
        <item x="165"/>
        <item x="263"/>
        <item x="115"/>
        <item x="5"/>
        <item x="93"/>
        <item x="124"/>
        <item x="291"/>
        <item x="440"/>
        <item x="188"/>
        <item x="153"/>
        <item x="177"/>
        <item x="159"/>
        <item x="53"/>
        <item x="52"/>
        <item x="148"/>
        <item x="51"/>
        <item x="248"/>
        <item x="156"/>
        <item x="227"/>
        <item x="71"/>
        <item x="397"/>
        <item x="125"/>
        <item x="32"/>
        <item x="260"/>
        <item x="289"/>
        <item x="280"/>
        <item x="444"/>
        <item x="132"/>
        <item x="538"/>
        <item x="151"/>
        <item x="116"/>
        <item x="673"/>
        <item x="109"/>
        <item x="58"/>
        <item x="586"/>
        <item x="305"/>
        <item x="42"/>
        <item x="212"/>
        <item x="14"/>
        <item x="145"/>
        <item x="349"/>
        <item x="357"/>
        <item x="91"/>
        <item x="347"/>
        <item x="217"/>
        <item x="75"/>
        <item x="107"/>
        <item x="301"/>
        <item x="22"/>
        <item x="187"/>
        <item x="130"/>
        <item x="123"/>
        <item x="553"/>
        <item x="69"/>
        <item x="242"/>
        <item x="226"/>
        <item x="164"/>
        <item x="320"/>
        <item x="88"/>
        <item x="396"/>
        <item x="54"/>
        <item x="129"/>
        <item x="666"/>
        <item x="30"/>
        <item x="363"/>
        <item x="535"/>
        <item x="484"/>
        <item x="6"/>
        <item x="85"/>
        <item x="665"/>
        <item x="318"/>
        <item x="419"/>
        <item x="87"/>
        <item x="29"/>
        <item x="712"/>
        <item x="330"/>
        <item x="262"/>
        <item x="72"/>
        <item x="755"/>
        <item x="229"/>
        <item x="358"/>
        <item x="387"/>
        <item x="127"/>
        <item x="98"/>
        <item x="186"/>
        <item x="544"/>
        <item x="10"/>
        <item x="258"/>
        <item x="310"/>
        <item x="599"/>
        <item x="302"/>
        <item x="297"/>
        <item x="424"/>
        <item x="400"/>
        <item x="261"/>
        <item x="114"/>
        <item x="33"/>
        <item x="449"/>
        <item x="432"/>
        <item x="154"/>
        <item x="512"/>
        <item x="250"/>
        <item x="341"/>
        <item x="453"/>
        <item x="457"/>
        <item x="569"/>
        <item x="95"/>
        <item x="77"/>
        <item x="202"/>
        <item x="268"/>
        <item x="173"/>
        <item x="372"/>
        <item x="537"/>
        <item x="561"/>
        <item x="699"/>
        <item x="548"/>
        <item x="384"/>
        <item x="138"/>
        <item x="232"/>
        <item x="86"/>
        <item x="282"/>
        <item x="421"/>
        <item x="542"/>
        <item x="543"/>
        <item x="725"/>
        <item x="579"/>
        <item x="267"/>
        <item x="155"/>
        <item x="16"/>
        <item x="64"/>
        <item x="568"/>
        <item x="519"/>
        <item x="89"/>
        <item x="439"/>
        <item x="526"/>
        <item x="753"/>
        <item x="758"/>
        <item x="605"/>
        <item x="435"/>
        <item x="516"/>
        <item x="133"/>
        <item x="541"/>
        <item x="343"/>
        <item x="78"/>
        <item x="394"/>
        <item x="452"/>
        <item x="365"/>
        <item x="513"/>
        <item x="433"/>
        <item x="315"/>
        <item x="73"/>
        <item x="759"/>
        <item x="434"/>
        <item x="691"/>
        <item x="294"/>
        <item x="456"/>
        <item x="583"/>
        <item x="144"/>
        <item x="480"/>
        <item x="20"/>
        <item x="49"/>
        <item x="45"/>
        <item x="555"/>
        <item x="455"/>
        <item x="684"/>
        <item x="580"/>
        <item x="688"/>
        <item x="448"/>
        <item x="641"/>
        <item x="90"/>
        <item x="505"/>
        <item x="39"/>
        <item x="126"/>
        <item x="204"/>
        <item x="652"/>
        <item x="585"/>
        <item x="661"/>
        <item x="422"/>
        <item x="50"/>
        <item x="572"/>
        <item x="584"/>
        <item x="498"/>
        <item x="275"/>
        <item x="92"/>
        <item x="81"/>
        <item x="417"/>
        <item x="464"/>
        <item x="601"/>
        <item x="752"/>
        <item x="139"/>
        <item x="441"/>
        <item x="265"/>
        <item x="634"/>
        <item x="166"/>
        <item x="534"/>
        <item x="711"/>
        <item x="563"/>
        <item x="375"/>
        <item x="769"/>
        <item x="192"/>
        <item x="244"/>
        <item x="295"/>
        <item x="497"/>
        <item x="119"/>
        <item x="511"/>
        <item x="653"/>
        <item x="409"/>
        <item x="702"/>
        <item x="442"/>
        <item x="385"/>
        <item x="206"/>
        <item x="19"/>
        <item x="106"/>
        <item x="185"/>
        <item x="303"/>
        <item x="190"/>
        <item x="112"/>
        <item x="128"/>
        <item x="680"/>
        <item x="11"/>
        <item x="742"/>
        <item x="645"/>
        <item x="412"/>
        <item x="43"/>
        <item x="562"/>
        <item x="175"/>
        <item x="721"/>
        <item x="57"/>
        <item x="288"/>
        <item x="13"/>
        <item x="483"/>
        <item x="235"/>
        <item x="15"/>
        <item x="678"/>
        <item x="574"/>
        <item x="149"/>
        <item x="304"/>
        <item x="760"/>
        <item x="603"/>
        <item x="311"/>
        <item x="99"/>
        <item x="1"/>
        <item x="68"/>
        <item x="205"/>
        <item x="383"/>
        <item x="321"/>
        <item x="463"/>
        <item x="425"/>
        <item x="564"/>
        <item x="277"/>
        <item x="664"/>
        <item x="450"/>
        <item x="94"/>
        <item x="55"/>
        <item x="113"/>
        <item x="309"/>
        <item x="528"/>
        <item x="670"/>
        <item x="334"/>
        <item x="12"/>
        <item x="388"/>
        <item x="118"/>
        <item x="333"/>
        <item x="284"/>
        <item x="336"/>
        <item x="24"/>
        <item x="271"/>
        <item x="331"/>
        <item x="656"/>
        <item x="346"/>
        <item x="252"/>
        <item x="40"/>
        <item x="669"/>
        <item x="660"/>
        <item x="437"/>
        <item x="370"/>
        <item x="60"/>
        <item x="276"/>
        <item x="292"/>
        <item x="160"/>
        <item x="360"/>
        <item x="646"/>
        <item x="612"/>
        <item x="623"/>
        <item x="62"/>
        <item x="228"/>
        <item x="527"/>
        <item x="408"/>
        <item x="243"/>
        <item x="306"/>
        <item x="279"/>
        <item x="592"/>
        <item x="451"/>
        <item x="59"/>
        <item x="28"/>
        <item x="594"/>
        <item x="136"/>
        <item x="411"/>
        <item x="427"/>
        <item x="723"/>
        <item x="654"/>
        <item x="281"/>
        <item x="614"/>
        <item x="345"/>
        <item x="101"/>
        <item x="577"/>
        <item x="214"/>
        <item x="737"/>
        <item x="391"/>
        <item x="44"/>
        <item x="683"/>
        <item x="308"/>
        <item x="643"/>
        <item x="642"/>
        <item x="339"/>
        <item x="377"/>
        <item x="362"/>
        <item x="582"/>
        <item x="533"/>
        <item x="490"/>
        <item x="639"/>
        <item x="407"/>
        <item x="238"/>
        <item x="615"/>
        <item x="775"/>
        <item x="350"/>
        <item x="540"/>
        <item x="253"/>
        <item x="348"/>
        <item x="203"/>
        <item x="393"/>
        <item x="628"/>
        <item x="41"/>
        <item x="655"/>
        <item x="137"/>
        <item x="616"/>
        <item x="596"/>
        <item x="518"/>
        <item x="246"/>
        <item x="369"/>
        <item x="195"/>
        <item x="366"/>
        <item x="247"/>
        <item x="147"/>
        <item x="530"/>
        <item x="663"/>
        <item x="637"/>
        <item x="216"/>
        <item x="332"/>
        <item x="486"/>
        <item x="135"/>
        <item x="744"/>
        <item x="269"/>
        <item x="770"/>
        <item x="359"/>
        <item x="418"/>
        <item x="21"/>
        <item x="76"/>
        <item x="517"/>
        <item x="619"/>
        <item x="482"/>
        <item x="314"/>
        <item x="278"/>
        <item x="361"/>
        <item x="644"/>
        <item x="157"/>
        <item x="750"/>
        <item x="415"/>
        <item x="329"/>
        <item x="423"/>
        <item x="322"/>
        <item x="325"/>
        <item x="335"/>
        <item x="319"/>
        <item x="356"/>
        <item x="765"/>
        <item x="593"/>
        <item x="478"/>
        <item x="402"/>
        <item x="376"/>
        <item x="146"/>
        <item x="473"/>
        <item x="445"/>
        <item x="392"/>
        <item x="658"/>
        <item x="772"/>
        <item x="733"/>
        <item x="679"/>
        <item x="722"/>
        <item x="581"/>
        <item x="63"/>
        <item x="597"/>
        <item x="31"/>
        <item x="198"/>
        <item x="565"/>
        <item x="686"/>
        <item x="595"/>
        <item x="344"/>
        <item x="462"/>
        <item x="257"/>
        <item x="613"/>
        <item x="443"/>
        <item x="414"/>
        <item x="316"/>
        <item x="625"/>
        <item x="529"/>
        <item x="638"/>
        <item x="140"/>
        <item x="624"/>
        <item x="501"/>
        <item x="364"/>
        <item x="222"/>
        <item x="389"/>
        <item x="727"/>
        <item x="56"/>
        <item x="550"/>
        <item x="649"/>
        <item x="249"/>
        <item x="554"/>
        <item x="108"/>
        <item x="499"/>
        <item x="704"/>
        <item x="26"/>
        <item x="264"/>
        <item x="504"/>
        <item x="323"/>
        <item x="668"/>
        <item x="764"/>
        <item x="131"/>
        <item x="667"/>
        <item x="606"/>
        <item x="520"/>
        <item x="386"/>
        <item x="751"/>
        <item x="416"/>
        <item x="410"/>
        <item x="776"/>
        <item x="503"/>
        <item x="80"/>
        <item x="681"/>
        <item x="27"/>
        <item x="270"/>
        <item x="234"/>
        <item x="142"/>
        <item x="324"/>
        <item x="401"/>
        <item x="587"/>
        <item x="25"/>
        <item x="436"/>
        <item x="743"/>
        <item x="218"/>
        <item x="724"/>
        <item x="287"/>
        <item x="626"/>
        <item x="38"/>
        <item x="454"/>
        <item x="283"/>
        <item x="701"/>
        <item x="104"/>
        <item x="121"/>
        <item x="174"/>
        <item x="617"/>
        <item x="671"/>
        <item x="549"/>
        <item x="172"/>
        <item x="728"/>
        <item x="194"/>
        <item x="143"/>
        <item x="351"/>
        <item x="181"/>
        <item x="296"/>
        <item x="552"/>
        <item x="598"/>
        <item x="657"/>
        <item x="342"/>
        <item x="65"/>
        <item x="74"/>
        <item x="566"/>
        <item x="771"/>
        <item x="687"/>
        <item x="677"/>
        <item x="426"/>
        <item x="500"/>
        <item x="103"/>
        <item x="290"/>
        <item x="640"/>
        <item x="213"/>
        <item x="446"/>
        <item x="176"/>
        <item x="245"/>
        <item x="196"/>
        <item x="102"/>
        <item x="741"/>
        <item x="266"/>
        <item x="340"/>
        <item x="398"/>
        <item x="169"/>
        <item x="70"/>
        <item x="211"/>
        <item x="171"/>
        <item x="567"/>
        <item x="650"/>
        <item x="536"/>
        <item x="735"/>
        <item x="337"/>
        <item x="167"/>
        <item x="682"/>
        <item x="622"/>
        <item x="367"/>
        <item x="491"/>
        <item x="312"/>
        <item x="756"/>
        <item x="438"/>
        <item x="571"/>
        <item x="659"/>
        <item x="709"/>
        <item x="715"/>
        <item x="607"/>
        <item x="532"/>
        <item x="368"/>
        <item x="629"/>
        <item x="635"/>
        <item x="515"/>
        <item x="757"/>
        <item x="558"/>
        <item x="754"/>
        <item x="778"/>
        <item x="717"/>
        <item x="150"/>
        <item x="773"/>
        <item x="716"/>
        <item x="689"/>
        <item x="207"/>
        <item x="575"/>
        <item x="506"/>
        <item x="589"/>
        <item x="556"/>
        <item x="67"/>
        <item x="390"/>
        <item x="618"/>
        <item x="399"/>
        <item x="251"/>
        <item x="551"/>
        <item x="256"/>
        <item x="531"/>
        <item x="539"/>
        <item x="672"/>
        <item x="774"/>
        <item x="502"/>
        <item x="470"/>
        <item x="428"/>
        <item x="197"/>
        <item x="233"/>
        <item x="509"/>
        <item x="338"/>
        <item x="105"/>
        <item x="570"/>
        <item x="766"/>
        <item x="374"/>
        <item x="467"/>
        <item x="636"/>
        <item x="373"/>
        <item x="37"/>
        <item x="630"/>
        <item x="193"/>
        <item x="590"/>
        <item x="477"/>
        <item x="378"/>
        <item x="662"/>
        <item x="545"/>
        <item x="111"/>
        <item x="609"/>
        <item x="215"/>
        <item x="734"/>
        <item x="286"/>
        <item x="285"/>
        <item x="604"/>
        <item x="66"/>
        <item x="223"/>
        <item x="697"/>
        <item x="627"/>
        <item x="420"/>
        <item x="469"/>
        <item x="698"/>
        <item x="117"/>
        <item x="546"/>
        <item x="696"/>
        <item x="379"/>
        <item x="466"/>
        <item x="747"/>
        <item x="403"/>
        <item x="621"/>
        <item x="313"/>
        <item x="430"/>
        <item x="237"/>
        <item x="231"/>
        <item x="371"/>
        <item x="620"/>
        <item x="353"/>
        <item x="719"/>
        <item x="674"/>
        <item x="610"/>
        <item x="521"/>
        <item x="559"/>
        <item x="254"/>
        <item x="413"/>
        <item x="703"/>
        <item x="79"/>
        <item x="209"/>
        <item x="632"/>
        <item x="468"/>
        <item x="602"/>
        <item x="429"/>
        <item x="708"/>
        <item x="675"/>
        <item x="255"/>
        <item x="746"/>
        <item x="120"/>
        <item x="736"/>
        <item x="472"/>
        <item x="726"/>
        <item x="738"/>
        <item x="380"/>
        <item x="236"/>
        <item x="317"/>
        <item x="191"/>
        <item x="354"/>
        <item x="608"/>
        <item x="221"/>
        <item x="395"/>
        <item x="730"/>
        <item x="474"/>
        <item x="700"/>
        <item x="573"/>
        <item x="576"/>
        <item x="740"/>
        <item x="651"/>
        <item x="745"/>
        <item x="381"/>
        <item x="524"/>
        <item x="510"/>
        <item x="648"/>
        <item x="489"/>
        <item x="714"/>
        <item x="352"/>
        <item x="633"/>
        <item x="507"/>
        <item x="170"/>
        <item x="327"/>
        <item x="178"/>
        <item x="447"/>
        <item x="299"/>
        <item x="3"/>
        <item x="326"/>
        <item x="779"/>
        <item x="647"/>
        <item x="761"/>
        <item x="508"/>
        <item x="479"/>
        <item x="748"/>
        <item x="465"/>
        <item x="487"/>
        <item x="777"/>
        <item x="514"/>
        <item x="488"/>
        <item x="83"/>
        <item x="739"/>
        <item x="82"/>
        <item x="631"/>
        <item x="611"/>
        <item x="763"/>
        <item x="560"/>
        <item x="485"/>
        <item x="168"/>
        <item x="588"/>
        <item x="600"/>
        <item x="729"/>
        <item x="431"/>
        <item x="210"/>
        <item x="298"/>
        <item x="557"/>
        <item x="676"/>
        <item x="706"/>
        <item x="767"/>
        <item x="731"/>
        <item x="471"/>
        <item x="762"/>
        <item x="182"/>
        <item x="685"/>
        <item x="47"/>
        <item x="189"/>
        <item x="523"/>
        <item x="695"/>
        <item x="2"/>
        <item x="705"/>
        <item x="179"/>
        <item x="493"/>
        <item x="492"/>
        <item x="293"/>
        <item x="707"/>
        <item x="591"/>
        <item x="208"/>
        <item x="183"/>
        <item x="230"/>
        <item x="46"/>
        <item x="219"/>
        <item x="273"/>
        <item x="713"/>
        <item x="259"/>
        <item x="476"/>
        <item x="547"/>
        <item x="475"/>
        <item x="405"/>
        <item x="768"/>
        <item x="272"/>
        <item x="522"/>
        <item x="720"/>
        <item x="458"/>
        <item x="220"/>
        <item x="240"/>
        <item x="495"/>
        <item x="578"/>
        <item x="180"/>
        <item x="481"/>
        <item x="494"/>
        <item x="749"/>
        <item x="525"/>
        <item x="718"/>
        <item x="224"/>
        <item x="690"/>
        <item x="404"/>
        <item x="239"/>
        <item x="382"/>
        <item x="732"/>
        <item x="184"/>
        <item x="355"/>
        <item x="406"/>
        <item x="122"/>
        <item x="225"/>
        <item x="692"/>
        <item x="161"/>
        <item x="300"/>
        <item x="693"/>
        <item x="328"/>
        <item x="162"/>
        <item x="200"/>
        <item x="710"/>
        <item x="84"/>
        <item x="496"/>
        <item x="4"/>
        <item x="274"/>
        <item x="460"/>
        <item x="48"/>
        <item x="199"/>
        <item x="459"/>
        <item x="694"/>
        <item x="241"/>
        <item x="163"/>
        <item x="461"/>
        <item x="201"/>
        <item x="0"/>
      </items>
    </pivotField>
    <pivotField axis="axisRow" compact="0" outline="0" showAll="0" defaultSubtotal="0">
      <items count="327">
        <item x="52"/>
        <item x="9"/>
        <item x="72"/>
        <item x="7"/>
        <item x="31"/>
        <item x="34"/>
        <item x="8"/>
        <item x="5"/>
        <item x="17"/>
        <item x="74"/>
        <item x="32"/>
        <item x="44"/>
        <item x="37"/>
        <item x="49"/>
        <item x="101"/>
        <item x="65"/>
        <item x="14"/>
        <item x="30"/>
        <item x="83"/>
        <item x="100"/>
        <item x="64"/>
        <item x="73"/>
        <item x="59"/>
        <item x="45"/>
        <item x="19"/>
        <item x="113"/>
        <item x="1"/>
        <item x="36"/>
        <item x="164"/>
        <item x="38"/>
        <item x="54"/>
        <item x="76"/>
        <item x="123"/>
        <item x="10"/>
        <item x="28"/>
        <item x="60"/>
        <item x="180"/>
        <item x="176"/>
        <item x="21"/>
        <item x="91"/>
        <item x="6"/>
        <item x="78"/>
        <item x="84"/>
        <item x="26"/>
        <item x="27"/>
        <item x="125"/>
        <item x="163"/>
        <item x="189"/>
        <item x="149"/>
        <item x="102"/>
        <item x="221"/>
        <item x="16"/>
        <item x="71"/>
        <item x="43"/>
        <item x="94"/>
        <item x="214"/>
        <item x="98"/>
        <item x="20"/>
        <item x="22"/>
        <item x="18"/>
        <item x="183"/>
        <item x="93"/>
        <item x="53"/>
        <item x="270"/>
        <item x="103"/>
        <item x="55"/>
        <item x="139"/>
        <item x="197"/>
        <item x="169"/>
        <item x="171"/>
        <item x="82"/>
        <item x="81"/>
        <item x="187"/>
        <item x="280"/>
        <item x="148"/>
        <item x="33"/>
        <item x="145"/>
        <item x="63"/>
        <item x="12"/>
        <item x="95"/>
        <item x="127"/>
        <item x="62"/>
        <item x="35"/>
        <item x="25"/>
        <item x="47"/>
        <item x="85"/>
        <item x="51"/>
        <item x="77"/>
        <item x="15"/>
        <item x="220"/>
        <item x="298"/>
        <item x="92"/>
        <item x="157"/>
        <item x="61"/>
        <item x="267"/>
        <item x="29"/>
        <item x="289"/>
        <item x="199"/>
        <item x="80"/>
        <item x="13"/>
        <item x="50"/>
        <item x="195"/>
        <item x="87"/>
        <item x="182"/>
        <item x="122"/>
        <item x="313"/>
        <item x="58"/>
        <item x="248"/>
        <item x="97"/>
        <item x="242"/>
        <item x="323"/>
        <item x="75"/>
        <item x="181"/>
        <item x="223"/>
        <item x="99"/>
        <item x="118"/>
        <item x="222"/>
        <item x="288"/>
        <item x="217"/>
        <item x="86"/>
        <item x="24"/>
        <item x="213"/>
        <item x="226"/>
        <item x="275"/>
        <item x="144"/>
        <item x="178"/>
        <item x="177"/>
        <item x="240"/>
        <item x="271"/>
        <item x="39"/>
        <item x="218"/>
        <item x="120"/>
        <item x="66"/>
        <item x="198"/>
        <item x="159"/>
        <item x="46"/>
        <item x="269"/>
        <item x="209"/>
        <item x="114"/>
        <item x="160"/>
        <item x="89"/>
        <item x="260"/>
        <item x="206"/>
        <item x="11"/>
        <item x="48"/>
        <item x="281"/>
        <item x="57"/>
        <item x="282"/>
        <item x="235"/>
        <item x="216"/>
        <item x="312"/>
        <item x="202"/>
        <item x="179"/>
        <item x="146"/>
        <item x="314"/>
        <item x="283"/>
        <item x="124"/>
        <item x="132"/>
        <item x="112"/>
        <item x="67"/>
        <item x="208"/>
        <item x="141"/>
        <item x="190"/>
        <item x="126"/>
        <item x="194"/>
        <item x="96"/>
        <item x="186"/>
        <item x="201"/>
        <item x="285"/>
        <item x="262"/>
        <item x="273"/>
        <item x="151"/>
        <item x="310"/>
        <item x="211"/>
        <item x="274"/>
        <item x="215"/>
        <item x="115"/>
        <item x="224"/>
        <item x="170"/>
        <item x="138"/>
        <item x="200"/>
        <item x="311"/>
        <item x="266"/>
        <item x="134"/>
        <item x="268"/>
        <item x="326"/>
        <item x="265"/>
        <item x="152"/>
        <item x="191"/>
        <item x="165"/>
        <item x="140"/>
        <item x="257"/>
        <item x="251"/>
        <item x="108"/>
        <item x="243"/>
        <item x="278"/>
        <item x="150"/>
        <item x="252"/>
        <item x="307"/>
        <item x="324"/>
        <item x="290"/>
        <item x="264"/>
        <item x="204"/>
        <item x="315"/>
        <item x="119"/>
        <item x="255"/>
        <item x="287"/>
        <item x="293"/>
        <item x="234"/>
        <item x="162"/>
        <item x="111"/>
        <item x="3"/>
        <item x="79"/>
        <item x="184"/>
        <item x="292"/>
        <item x="259"/>
        <item x="277"/>
        <item x="279"/>
        <item x="137"/>
        <item x="284"/>
        <item x="303"/>
        <item x="219"/>
        <item x="69"/>
        <item x="308"/>
        <item x="300"/>
        <item x="276"/>
        <item x="207"/>
        <item x="261"/>
        <item x="291"/>
        <item x="286"/>
        <item x="158"/>
        <item x="174"/>
        <item x="192"/>
        <item x="325"/>
        <item x="23"/>
        <item x="319"/>
        <item x="272"/>
        <item x="88"/>
        <item x="320"/>
        <item x="210"/>
        <item x="203"/>
        <item x="241"/>
        <item x="188"/>
        <item x="230"/>
        <item x="254"/>
        <item x="322"/>
        <item x="136"/>
        <item x="128"/>
        <item x="258"/>
        <item x="250"/>
        <item x="41"/>
        <item x="110"/>
        <item x="317"/>
        <item x="233"/>
        <item x="196"/>
        <item x="263"/>
        <item x="316"/>
        <item x="153"/>
        <item x="236"/>
        <item x="256"/>
        <item x="56"/>
        <item x="147"/>
        <item x="117"/>
        <item x="245"/>
        <item x="109"/>
        <item x="68"/>
        <item x="249"/>
        <item x="302"/>
        <item x="304"/>
        <item x="212"/>
        <item x="232"/>
        <item x="173"/>
        <item x="121"/>
        <item x="172"/>
        <item x="2"/>
        <item x="167"/>
        <item x="107"/>
        <item x="301"/>
        <item x="225"/>
        <item x="231"/>
        <item x="239"/>
        <item x="238"/>
        <item x="161"/>
        <item x="133"/>
        <item x="321"/>
        <item x="143"/>
        <item x="135"/>
        <item x="246"/>
        <item x="294"/>
        <item x="155"/>
        <item x="205"/>
        <item x="166"/>
        <item x="90"/>
        <item x="318"/>
        <item x="40"/>
        <item x="306"/>
        <item x="193"/>
        <item x="253"/>
        <item x="299"/>
        <item x="244"/>
        <item x="175"/>
        <item x="309"/>
        <item x="185"/>
        <item x="154"/>
        <item x="116"/>
        <item x="296"/>
        <item x="70"/>
        <item x="247"/>
        <item x="105"/>
        <item x="305"/>
        <item x="4"/>
        <item x="295"/>
        <item x="104"/>
        <item x="168"/>
        <item x="42"/>
        <item x="156"/>
        <item x="228"/>
        <item x="237"/>
        <item x="142"/>
        <item x="130"/>
        <item x="297"/>
        <item x="227"/>
        <item x="106"/>
        <item x="229"/>
        <item x="129"/>
        <item x="131"/>
        <item x="0"/>
      </items>
    </pivotField>
    <pivotField compact="0" outline="0" subtotalTop="0" showAll="0" defaultSubtotal="0"/>
    <pivotField axis="axisRow" compact="0" outline="0" showAll="0" defaultSubtotal="0">
      <items count="1230">
        <item x="9"/>
        <item x="816"/>
        <item x="1130"/>
        <item x="517"/>
        <item x="326"/>
        <item x="631"/>
        <item x="474"/>
        <item x="363"/>
        <item x="554"/>
        <item x="154"/>
        <item x="179"/>
        <item x="533"/>
        <item x="170"/>
        <item x="805"/>
        <item x="1051"/>
        <item x="851"/>
        <item x="477"/>
        <item x="341"/>
        <item x="23"/>
        <item x="221"/>
        <item x="118"/>
        <item x="8"/>
        <item x="1057"/>
        <item x="1216"/>
        <item x="168"/>
        <item x="201"/>
        <item x="1181"/>
        <item x="173"/>
        <item x="36"/>
        <item x="304"/>
        <item x="302"/>
        <item x="1163"/>
        <item x="418"/>
        <item x="913"/>
        <item x="703"/>
        <item x="623"/>
        <item x="835"/>
        <item x="1017"/>
        <item x="11"/>
        <item x="323"/>
        <item x="94"/>
        <item x="1201"/>
        <item x="1199"/>
        <item x="620"/>
        <item x="220"/>
        <item x="57"/>
        <item x="1093"/>
        <item x="22"/>
        <item x="1111"/>
        <item x="17"/>
        <item x="1060"/>
        <item x="494"/>
        <item x="996"/>
        <item x="885"/>
        <item x="284"/>
        <item x="1148"/>
        <item x="1165"/>
        <item x="136"/>
        <item x="38"/>
        <item x="1182"/>
        <item x="752"/>
        <item x="437"/>
        <item x="113"/>
        <item x="998"/>
        <item x="832"/>
        <item x="769"/>
        <item x="138"/>
        <item x="1166"/>
        <item x="643"/>
        <item x="151"/>
        <item x="1033"/>
        <item x="970"/>
        <item x="266"/>
        <item x="514"/>
        <item x="396"/>
        <item x="358"/>
        <item x="240"/>
        <item x="1020"/>
        <item x="736"/>
        <item x="1123"/>
        <item x="1203"/>
        <item x="1218"/>
        <item x="553"/>
        <item x="95"/>
        <item x="551"/>
        <item x="1054"/>
        <item x="18"/>
        <item x="198"/>
        <item x="260"/>
        <item x="844"/>
        <item x="700"/>
        <item x="376"/>
        <item x="1074"/>
        <item x="953"/>
        <item x="69"/>
        <item x="785"/>
        <item x="662"/>
        <item x="868"/>
        <item x="1184"/>
        <item x="733"/>
        <item x="516"/>
        <item x="204"/>
        <item x="1078"/>
        <item x="471"/>
        <item x="1129"/>
        <item x="140"/>
        <item x="167"/>
        <item x="1052"/>
        <item x="783"/>
        <item x="803"/>
        <item x="473"/>
        <item x="29"/>
        <item x="771"/>
        <item x="35"/>
        <item x="1026"/>
        <item x="866"/>
        <item x="597"/>
        <item x="55"/>
        <item x="625"/>
        <item x="360"/>
        <item x="433"/>
        <item x="6"/>
        <item x="1146"/>
        <item x="261"/>
        <item x="644"/>
        <item x="1095"/>
        <item x="321"/>
        <item x="812"/>
        <item x="483"/>
        <item x="1096"/>
        <item x="1104"/>
        <item x="1127"/>
        <item x="322"/>
        <item x="439"/>
        <item x="568"/>
        <item x="377"/>
        <item x="97"/>
        <item x="774"/>
        <item x="909"/>
        <item x="921"/>
        <item x="200"/>
        <item x="584"/>
        <item x="440"/>
        <item x="219"/>
        <item x="106"/>
        <item x="300"/>
        <item x="361"/>
        <item x="638"/>
        <item x="217"/>
        <item x="578"/>
        <item x="401"/>
        <item x="561"/>
        <item x="1014"/>
        <item x="980"/>
        <item x="25"/>
        <item x="96"/>
        <item x="303"/>
        <item x="32"/>
        <item x="30"/>
        <item x="791"/>
        <item x="493"/>
        <item x="523"/>
        <item x="1019"/>
        <item x="811"/>
        <item x="943"/>
        <item x="481"/>
        <item x="694"/>
        <item x="175"/>
        <item x="77"/>
        <item x="1161"/>
        <item x="907"/>
        <item x="210"/>
        <item x="559"/>
        <item x="1210"/>
        <item x="830"/>
        <item x="1168"/>
        <item x="236"/>
        <item x="34"/>
        <item x="950"/>
        <item x="398"/>
        <item x="750"/>
        <item x="1098"/>
        <item x="339"/>
        <item x="587"/>
        <item x="1036"/>
        <item x="526"/>
        <item x="359"/>
        <item x="1178"/>
        <item x="146"/>
        <item x="1031"/>
        <item x="74"/>
        <item x="355"/>
        <item x="972"/>
        <item x="1067"/>
        <item x="117"/>
        <item x="672"/>
        <item x="831"/>
        <item x="52"/>
        <item x="823"/>
        <item x="194"/>
        <item x="242"/>
        <item x="946"/>
        <item x="590"/>
        <item x="974"/>
        <item x="253"/>
        <item x="131"/>
        <item x="735"/>
        <item x="13"/>
        <item x="144"/>
        <item x="756"/>
        <item x="447"/>
        <item x="565"/>
        <item x="701"/>
        <item x="325"/>
        <item x="490"/>
        <item x="295"/>
        <item x="598"/>
        <item x="1056"/>
        <item x="171"/>
        <item x="772"/>
        <item x="849"/>
        <item x="777"/>
        <item x="193"/>
        <item x="1189"/>
        <item x="455"/>
        <item x="1003"/>
        <item x="743"/>
        <item x="369"/>
        <item x="335"/>
        <item x="910"/>
        <item x="541"/>
        <item x="264"/>
        <item x="115"/>
        <item x="1072"/>
        <item x="573"/>
        <item x="659"/>
        <item x="841"/>
        <item x="378"/>
        <item x="1059"/>
        <item x="1167"/>
        <item x="804"/>
        <item x="633"/>
        <item x="680"/>
        <item x="367"/>
        <item x="72"/>
        <item x="825"/>
        <item x="834"/>
        <item x="45"/>
        <item x="407"/>
        <item x="1223"/>
        <item x="510"/>
        <item x="1132"/>
        <item x="600"/>
        <item x="1174"/>
        <item x="64"/>
        <item x="417"/>
        <item x="806"/>
        <item x="16"/>
        <item x="1120"/>
        <item x="1077"/>
        <item x="436"/>
        <item x="718"/>
        <item x="687"/>
        <item x="469"/>
        <item x="531"/>
        <item x="357"/>
        <item x="870"/>
        <item x="665"/>
        <item x="1204"/>
        <item x="975"/>
        <item x="624"/>
        <item x="126"/>
        <item x="5"/>
        <item x="286"/>
        <item x="288"/>
        <item x="320"/>
        <item x="543"/>
        <item x="878"/>
        <item x="263"/>
        <item x="674"/>
        <item x="15"/>
        <item x="945"/>
        <item x="626"/>
        <item x="99"/>
        <item x="647"/>
        <item x="353"/>
        <item x="287"/>
        <item x="1015"/>
        <item x="239"/>
        <item x="169"/>
        <item x="328"/>
        <item x="556"/>
        <item x="1157"/>
        <item x="698"/>
        <item x="748"/>
        <item x="1030"/>
        <item x="731"/>
        <item x="235"/>
        <item x="1022"/>
        <item x="1139"/>
        <item x="195"/>
        <item x="262"/>
        <item x="306"/>
        <item x="1101"/>
        <item x="595"/>
        <item x="1221"/>
        <item x="283"/>
        <item x="197"/>
        <item x="161"/>
        <item x="883"/>
        <item x="137"/>
        <item x="139"/>
        <item x="630"/>
        <item x="10"/>
        <item x="666"/>
        <item x="669"/>
        <item x="773"/>
        <item x="780"/>
        <item x="374"/>
        <item x="758"/>
        <item x="218"/>
        <item x="281"/>
        <item x="726"/>
        <item x="434"/>
        <item x="1185"/>
        <item x="664"/>
        <item x="555"/>
        <item x="495"/>
        <item x="441"/>
        <item x="621"/>
        <item x="982"/>
        <item x="778"/>
        <item x="180"/>
        <item x="1208"/>
        <item x="414"/>
        <item x="766"/>
        <item x="230"/>
        <item x="54"/>
        <item x="737"/>
        <item x="354"/>
        <item x="1110"/>
        <item x="709"/>
        <item x="244"/>
        <item x="393"/>
        <item x="642"/>
        <item x="315"/>
        <item x="475"/>
        <item x="564"/>
        <item x="250"/>
        <item x="1195"/>
        <item x="324"/>
        <item x="327"/>
        <item x="209"/>
        <item x="918"/>
        <item x="476"/>
        <item x="108"/>
        <item x="702"/>
        <item x="14"/>
        <item x="837"/>
        <item x="723"/>
        <item x="445"/>
        <item x="153"/>
        <item x="59"/>
        <item x="560"/>
        <item x="399"/>
        <item x="468"/>
        <item x="892"/>
        <item x="667"/>
        <item x="98"/>
        <item x="911"/>
        <item x="1039"/>
        <item x="839"/>
        <item x="734"/>
        <item x="1205"/>
        <item x="853"/>
        <item x="640"/>
        <item x="411"/>
        <item x="502"/>
        <item x="116"/>
        <item x="395"/>
        <item x="545"/>
        <item x="70"/>
        <item x="886"/>
        <item x="583"/>
        <item x="738"/>
        <item x="708"/>
        <item x="203"/>
        <item x="875"/>
        <item x="1144"/>
        <item x="754"/>
        <item x="53"/>
        <item x="412"/>
        <item x="871"/>
        <item x="809"/>
        <item x="690"/>
        <item x="1226"/>
        <item x="663"/>
        <item x="602"/>
        <item x="983"/>
        <item x="519"/>
        <item x="65"/>
        <item x="730"/>
        <item x="741"/>
        <item x="506"/>
        <item x="619"/>
        <item x="530"/>
        <item x="51"/>
        <item x="714"/>
        <item x="588"/>
        <item x="511"/>
        <item x="400"/>
        <item x="747"/>
        <item x="60"/>
        <item x="929"/>
        <item x="1021"/>
        <item x="237"/>
        <item x="482"/>
        <item x="539"/>
        <item x="105"/>
        <item x="1217"/>
        <item x="768"/>
        <item x="58"/>
        <item x="470"/>
        <item x="1046"/>
        <item x="807"/>
        <item x="275"/>
        <item x="985"/>
        <item x="1001"/>
        <item x="12"/>
        <item x="299"/>
        <item x="102"/>
        <item x="589"/>
        <item x="794"/>
        <item x="770"/>
        <item x="613"/>
        <item x="692"/>
        <item x="739"/>
        <item x="710"/>
        <item x="977"/>
        <item x="499"/>
        <item x="704"/>
        <item x="435"/>
        <item x="101"/>
        <item x="270"/>
        <item x="1209"/>
        <item x="83"/>
        <item x="362"/>
        <item x="594"/>
        <item x="285"/>
        <item x="1147"/>
        <item x="717"/>
        <item x="174"/>
        <item x="461"/>
        <item x="1064"/>
        <item x="668"/>
        <item x="19"/>
        <item x="576"/>
        <item x="504"/>
        <item x="721"/>
        <item x="1136"/>
        <item x="903"/>
        <item x="890"/>
        <item x="550"/>
        <item x="932"/>
        <item x="251"/>
        <item x="183"/>
        <item x="1187"/>
        <item x="800"/>
        <item x="165"/>
        <item x="446"/>
        <item x="1097"/>
        <item x="848"/>
        <item x="368"/>
        <item x="652"/>
        <item x="443"/>
        <item x="91"/>
        <item x="246"/>
        <item x="457"/>
        <item x="1058"/>
        <item x="81"/>
        <item x="73"/>
        <item x="847"/>
        <item x="925"/>
        <item x="724"/>
        <item x="43"/>
        <item x="767"/>
        <item x="978"/>
        <item x="431"/>
        <item x="742"/>
        <item x="685"/>
        <item x="869"/>
        <item x="208"/>
        <item x="607"/>
        <item x="976"/>
        <item x="249"/>
        <item x="833"/>
        <item x="492"/>
        <item x="406"/>
        <item x="852"/>
        <item x="394"/>
        <item x="958"/>
        <item x="904"/>
        <item x="1050"/>
        <item x="650"/>
        <item x="364"/>
        <item x="425"/>
        <item x="1102"/>
        <item x="1158"/>
        <item x="873"/>
        <item x="390"/>
        <item x="311"/>
        <item x="145"/>
        <item x="422"/>
        <item x="160"/>
        <item x="93"/>
        <item x="537"/>
        <item x="1133"/>
        <item x="1113"/>
        <item x="641"/>
        <item x="1183"/>
        <item x="205"/>
        <item x="1106"/>
        <item x="1061"/>
        <item x="416"/>
        <item x="681"/>
        <item x="1055"/>
        <item x="549"/>
        <item x="464"/>
        <item x="1196"/>
        <item x="872"/>
        <item x="349"/>
        <item x="821"/>
        <item x="84"/>
        <item x="673"/>
        <item x="1089"/>
        <item x="373"/>
        <item x="1169"/>
        <item x="1062"/>
        <item x="518"/>
        <item x="1202"/>
        <item x="340"/>
        <item x="682"/>
        <item x="732"/>
        <item x="496"/>
        <item x="955"/>
        <item x="313"/>
        <item x="1071"/>
        <item x="1193"/>
        <item x="40"/>
        <item x="192"/>
        <item x="1018"/>
        <item x="428"/>
        <item x="670"/>
        <item x="187"/>
        <item x="1171"/>
        <item x="632"/>
        <item x="727"/>
        <item x="89"/>
        <item x="1076"/>
        <item x="1037"/>
        <item x="1138"/>
        <item x="268"/>
        <item x="1134"/>
        <item x="924"/>
        <item x="1164"/>
        <item x="397"/>
        <item x="808"/>
        <item x="763"/>
        <item x="294"/>
        <item x="658"/>
        <item x="1121"/>
        <item x="789"/>
        <item x="966"/>
        <item x="525"/>
        <item x="7"/>
        <item x="749"/>
        <item x="817"/>
        <item x="334"/>
        <item x="375"/>
        <item x="124"/>
        <item x="128"/>
        <item x="26"/>
        <item x="206"/>
        <item x="1082"/>
        <item x="129"/>
        <item x="592"/>
        <item x="188"/>
        <item x="1128"/>
        <item x="465"/>
        <item x="291"/>
        <item x="344"/>
        <item x="134"/>
        <item x="1094"/>
        <item x="1126"/>
        <item x="1034"/>
        <item x="915"/>
        <item x="1152"/>
        <item x="135"/>
        <item x="330"/>
        <item x="245"/>
        <item x="104"/>
        <item x="442"/>
        <item x="196"/>
        <item x="1172"/>
        <item x="207"/>
        <item x="586"/>
        <item x="387"/>
        <item x="1075"/>
        <item x="928"/>
        <item x="24"/>
        <item x="917"/>
        <item x="939"/>
        <item x="969"/>
        <item x="421"/>
        <item x="836"/>
        <item x="61"/>
        <item x="606"/>
        <item x="451"/>
        <item x="47"/>
        <item x="857"/>
        <item x="1024"/>
        <item x="1116"/>
        <item x="1004"/>
        <item x="1080"/>
        <item x="182"/>
        <item x="991"/>
        <item x="713"/>
        <item x="223"/>
        <item x="580"/>
        <item x="350"/>
        <item x="813"/>
        <item x="654"/>
        <item x="846"/>
        <item x="382"/>
        <item x="888"/>
        <item x="615"/>
        <item x="798"/>
        <item x="247"/>
        <item x="333"/>
        <item x="513"/>
        <item x="1141"/>
        <item x="85"/>
        <item x="391"/>
        <item x="775"/>
        <item x="156"/>
        <item x="827"/>
        <item x="661"/>
        <item x="1023"/>
        <item x="944"/>
        <item x="293"/>
        <item x="405"/>
        <item x="790"/>
        <item x="31"/>
        <item x="997"/>
        <item x="762"/>
        <item x="1011"/>
        <item x="1108"/>
        <item x="163"/>
        <item x="290"/>
        <item x="979"/>
        <item x="1002"/>
        <item x="689"/>
        <item x="202"/>
        <item x="248"/>
        <item x="801"/>
        <item x="627"/>
        <item x="458"/>
        <item x="225"/>
        <item x="62"/>
        <item x="515"/>
        <item x="610"/>
        <item x="971"/>
        <item x="78"/>
        <item x="100"/>
        <item x="509"/>
        <item x="2"/>
        <item x="814"/>
        <item x="570"/>
        <item x="103"/>
        <item x="384"/>
        <item x="450"/>
        <item x="1007"/>
        <item x="867"/>
        <item x="757"/>
        <item x="720"/>
        <item x="938"/>
        <item x="289"/>
        <item x="176"/>
        <item x="498"/>
        <item x="380"/>
        <item x="993"/>
        <item x="820"/>
        <item x="552"/>
        <item x="46"/>
        <item x="999"/>
        <item x="133"/>
        <item x="655"/>
        <item x="686"/>
        <item x="282"/>
        <item x="927"/>
        <item x="1099"/>
        <item x="520"/>
        <item x="535"/>
        <item x="660"/>
        <item x="317"/>
        <item x="172"/>
        <item x="189"/>
        <item x="863"/>
        <item x="141"/>
        <item x="1047"/>
        <item x="728"/>
        <item x="1207"/>
        <item x="900"/>
        <item x="796"/>
        <item x="524"/>
        <item x="981"/>
        <item x="746"/>
        <item x="273"/>
        <item x="296"/>
        <item x="162"/>
        <item x="142"/>
        <item x="992"/>
        <item x="711"/>
        <item x="365"/>
        <item x="1153"/>
        <item x="1038"/>
        <item x="331"/>
        <item x="634"/>
        <item x="675"/>
        <item x="277"/>
        <item x="536"/>
        <item x="905"/>
        <item x="1135"/>
        <item x="432"/>
        <item x="329"/>
        <item x="572"/>
        <item x="231"/>
        <item x="233"/>
        <item x="828"/>
        <item x="1214"/>
        <item x="462"/>
        <item x="1010"/>
        <item x="914"/>
        <item x="347"/>
        <item x="1065"/>
        <item x="942"/>
        <item x="920"/>
        <item x="147"/>
        <item x="745"/>
        <item x="1087"/>
        <item x="429"/>
        <item x="424"/>
        <item x="1012"/>
        <item x="899"/>
        <item x="1044"/>
        <item x="601"/>
        <item x="646"/>
        <item x="845"/>
        <item x="272"/>
        <item x="898"/>
        <item x="484"/>
        <item x="755"/>
        <item x="787"/>
        <item x="1190"/>
        <item x="793"/>
        <item x="1105"/>
        <item x="678"/>
        <item x="987"/>
        <item x="908"/>
        <item x="336"/>
        <item x="265"/>
        <item x="538"/>
        <item x="527"/>
        <item x="385"/>
        <item x="1081"/>
        <item x="33"/>
        <item x="413"/>
        <item x="1176"/>
        <item x="1159"/>
        <item x="1118"/>
        <item x="278"/>
        <item x="107"/>
        <item x="157"/>
        <item x="994"/>
        <item x="901"/>
        <item x="351"/>
        <item x="56"/>
        <item x="822"/>
        <item x="1090"/>
        <item x="931"/>
        <item x="478"/>
        <item x="880"/>
        <item x="699"/>
        <item x="1035"/>
        <item x="882"/>
        <item x="318"/>
        <item x="764"/>
        <item x="254"/>
        <item x="611"/>
        <item x="797"/>
        <item x="656"/>
        <item x="243"/>
        <item x="20"/>
        <item x="211"/>
        <item x="843"/>
        <item x="232"/>
        <item x="877"/>
        <item x="696"/>
        <item x="579"/>
        <item x="596"/>
        <item x="637"/>
        <item x="1107"/>
        <item x="472"/>
        <item x="612"/>
        <item x="121"/>
        <item x="1213"/>
        <item x="269"/>
        <item x="571"/>
        <item x="653"/>
        <item x="1027"/>
        <item x="408"/>
        <item x="88"/>
        <item x="1083"/>
        <item x="760"/>
        <item x="964"/>
        <item x="427"/>
        <item x="1043"/>
        <item x="989"/>
        <item x="792"/>
        <item x="501"/>
        <item x="356"/>
        <item x="316"/>
        <item x="534"/>
        <item x="448"/>
        <item x="276"/>
        <item x="569"/>
        <item x="460"/>
        <item x="1150"/>
        <item x="308"/>
        <item x="956"/>
        <item x="864"/>
        <item x="1114"/>
        <item x="488"/>
        <item x="815"/>
        <item x="292"/>
        <item x="861"/>
        <item x="818"/>
        <item x="48"/>
        <item x="952"/>
        <item x="862"/>
        <item x="940"/>
        <item x="963"/>
        <item x="765"/>
        <item x="1170"/>
        <item x="256"/>
        <item x="581"/>
        <item x="1151"/>
        <item x="274"/>
        <item x="614"/>
        <item x="934"/>
        <item x="826"/>
        <item x="1084"/>
        <item x="782"/>
        <item x="1025"/>
        <item x="923"/>
        <item x="919"/>
        <item x="92"/>
        <item x="314"/>
        <item x="1117"/>
        <item x="1040"/>
        <item x="591"/>
        <item x="1115"/>
        <item x="603"/>
        <item x="544"/>
        <item x="529"/>
        <item x="1041"/>
        <item x="894"/>
        <item x="238"/>
        <item x="1142"/>
        <item x="21"/>
        <item x="386"/>
        <item x="566"/>
        <item x="876"/>
        <item x="679"/>
        <item x="936"/>
        <item x="388"/>
        <item x="479"/>
        <item x="695"/>
        <item x="66"/>
        <item x="528"/>
        <item x="1068"/>
        <item x="906"/>
        <item x="27"/>
        <item x="922"/>
        <item x="28"/>
        <item x="257"/>
        <item x="532"/>
        <item x="683"/>
        <item x="567"/>
        <item x="466"/>
        <item x="1198"/>
        <item x="86"/>
        <item x="988"/>
        <item x="305"/>
        <item x="1008"/>
        <item x="109"/>
        <item x="463"/>
        <item x="63"/>
        <item x="3"/>
        <item x="926"/>
        <item x="252"/>
        <item x="487"/>
        <item x="491"/>
        <item x="916"/>
        <item x="959"/>
        <item x="954"/>
        <item x="838"/>
        <item x="332"/>
        <item x="902"/>
        <item x="1086"/>
        <item x="897"/>
        <item x="370"/>
        <item x="229"/>
        <item x="799"/>
        <item x="420"/>
        <item x="705"/>
        <item x="346"/>
        <item x="722"/>
        <item x="1197"/>
        <item x="639"/>
        <item x="691"/>
        <item x="1005"/>
        <item x="984"/>
        <item x="651"/>
        <item x="392"/>
        <item x="860"/>
        <item x="649"/>
        <item x="786"/>
        <item x="1045"/>
        <item x="546"/>
        <item x="937"/>
        <item x="795"/>
        <item x="44"/>
        <item x="1160"/>
        <item x="859"/>
        <item x="114"/>
        <item x="164"/>
        <item x="744"/>
        <item x="1143"/>
        <item x="178"/>
        <item x="415"/>
        <item x="865"/>
        <item x="725"/>
        <item x="941"/>
        <item x="1175"/>
        <item x="881"/>
        <item x="856"/>
        <item x="948"/>
        <item x="577"/>
        <item x="1188"/>
        <item x="1013"/>
        <item x="1154"/>
        <item x="1100"/>
        <item x="39"/>
        <item x="858"/>
        <item x="548"/>
        <item x="1048"/>
        <item x="280"/>
        <item x="617"/>
        <item x="227"/>
        <item x="123"/>
        <item x="143"/>
        <item x="1227"/>
        <item x="403"/>
        <item x="430"/>
        <item x="190"/>
        <item x="884"/>
        <item x="688"/>
        <item x="426"/>
        <item x="879"/>
        <item x="1179"/>
        <item x="1088"/>
        <item x="850"/>
        <item x="467"/>
        <item x="990"/>
        <item x="224"/>
        <item x="71"/>
        <item x="1156"/>
        <item x="810"/>
        <item x="842"/>
        <item x="127"/>
        <item x="616"/>
        <item x="1192"/>
        <item x="1228"/>
        <item x="1122"/>
        <item x="1145"/>
        <item x="781"/>
        <item x="159"/>
        <item x="366"/>
        <item x="729"/>
        <item x="152"/>
        <item x="186"/>
        <item x="505"/>
        <item x="829"/>
        <item x="962"/>
        <item x="967"/>
        <item x="348"/>
        <item x="352"/>
        <item x="563"/>
        <item x="419"/>
        <item x="1063"/>
        <item x="75"/>
        <item x="67"/>
        <item x="381"/>
        <item x="1092"/>
        <item x="629"/>
        <item x="76"/>
        <item x="973"/>
        <item x="542"/>
        <item x="389"/>
        <item x="130"/>
        <item x="1194"/>
        <item x="87"/>
        <item x="310"/>
        <item x="453"/>
        <item x="312"/>
        <item x="965"/>
        <item x="1191"/>
        <item x="438"/>
        <item x="319"/>
        <item x="158"/>
        <item x="547"/>
        <item x="402"/>
        <item x="49"/>
        <item x="503"/>
        <item x="423"/>
        <item x="4"/>
        <item x="891"/>
        <item x="716"/>
        <item x="191"/>
        <item x="459"/>
        <item x="110"/>
        <item x="1119"/>
        <item x="1222"/>
        <item x="1049"/>
        <item x="80"/>
        <item x="582"/>
        <item x="1155"/>
        <item x="657"/>
        <item x="1"/>
        <item x="82"/>
        <item x="185"/>
        <item x="671"/>
        <item x="1085"/>
        <item x="1131"/>
        <item x="309"/>
        <item x="1211"/>
        <item x="761"/>
        <item x="371"/>
        <item x="228"/>
        <item x="199"/>
        <item x="125"/>
        <item x="712"/>
        <item x="1109"/>
        <item x="715"/>
        <item x="697"/>
        <item x="342"/>
        <item x="383"/>
        <item x="1212"/>
        <item x="874"/>
        <item x="1173"/>
        <item x="1032"/>
        <item x="1140"/>
        <item x="214"/>
        <item x="887"/>
        <item x="1028"/>
        <item x="307"/>
        <item x="1137"/>
        <item x="574"/>
        <item x="485"/>
        <item x="995"/>
        <item x="234"/>
        <item x="1224"/>
        <item x="740"/>
        <item x="751"/>
        <item x="79"/>
        <item x="895"/>
        <item x="279"/>
        <item x="456"/>
        <item x="1066"/>
        <item x="444"/>
        <item x="585"/>
        <item x="1070"/>
        <item x="404"/>
        <item x="893"/>
        <item x="122"/>
        <item x="776"/>
        <item x="486"/>
        <item x="784"/>
        <item x="410"/>
        <item x="480"/>
        <item x="1091"/>
        <item x="677"/>
        <item x="896"/>
        <item x="449"/>
        <item x="1162"/>
        <item x="68"/>
        <item x="166"/>
        <item x="1103"/>
        <item x="1177"/>
        <item x="1200"/>
        <item x="618"/>
        <item x="608"/>
        <item x="1029"/>
        <item x="216"/>
        <item x="489"/>
        <item x="575"/>
        <item x="1124"/>
        <item x="343"/>
        <item x="636"/>
        <item x="707"/>
        <item x="297"/>
        <item x="759"/>
        <item x="255"/>
        <item x="604"/>
        <item x="454"/>
        <item x="1225"/>
        <item x="298"/>
        <item x="1073"/>
        <item x="512"/>
        <item x="148"/>
        <item x="1229"/>
        <item x="372"/>
        <item x="824"/>
        <item x="337"/>
        <item x="599"/>
        <item x="562"/>
        <item x="648"/>
        <item x="271"/>
        <item x="508"/>
        <item x="609"/>
        <item x="119"/>
        <item x="120"/>
        <item x="1053"/>
        <item x="935"/>
        <item x="558"/>
        <item x="267"/>
        <item x="951"/>
        <item x="605"/>
        <item x="226"/>
        <item x="912"/>
        <item x="1206"/>
        <item x="645"/>
        <item x="1016"/>
        <item x="184"/>
        <item x="42"/>
        <item x="635"/>
        <item x="933"/>
        <item x="1220"/>
        <item x="37"/>
        <item x="155"/>
        <item x="540"/>
        <item x="241"/>
        <item x="1000"/>
        <item x="840"/>
        <item x="628"/>
        <item x="622"/>
        <item x="222"/>
        <item x="452"/>
        <item x="497"/>
        <item x="1069"/>
        <item x="259"/>
        <item x="968"/>
        <item x="961"/>
        <item x="500"/>
        <item x="947"/>
        <item x="338"/>
        <item x="507"/>
        <item x="181"/>
        <item x="50"/>
        <item x="150"/>
        <item x="522"/>
        <item x="676"/>
        <item x="1042"/>
        <item x="1112"/>
        <item x="112"/>
        <item x="409"/>
        <item x="1009"/>
        <item x="693"/>
        <item x="557"/>
        <item x="177"/>
        <item x="41"/>
        <item x="889"/>
        <item x="345"/>
        <item x="149"/>
        <item x="684"/>
        <item x="753"/>
        <item x="960"/>
        <item x="1186"/>
        <item x="301"/>
        <item x="215"/>
        <item x="1149"/>
        <item x="379"/>
        <item x="1215"/>
        <item x="1079"/>
        <item x="593"/>
        <item x="111"/>
        <item x="819"/>
        <item x="719"/>
        <item x="949"/>
        <item x="258"/>
        <item x="854"/>
        <item x="957"/>
        <item x="930"/>
        <item x="213"/>
        <item x="1125"/>
        <item x="986"/>
        <item x="788"/>
        <item x="132"/>
        <item x="212"/>
        <item x="1219"/>
        <item x="855"/>
        <item x="706"/>
        <item x="90"/>
        <item x="1180"/>
        <item x="779"/>
        <item x="1006"/>
        <item x="521"/>
        <item x="802"/>
        <item x="0"/>
      </items>
    </pivotField>
  </pivotFields>
  <rowFields count="8">
    <field x="2"/>
    <field x="10"/>
    <field x="8"/>
    <field x="7"/>
    <field x="6"/>
    <field x="5"/>
    <field x="3"/>
    <field x="4"/>
  </rowFields>
  <rowItems count="38">
    <i>
      <x v="1"/>
      <x v="477"/>
      <x v="5"/>
      <x v="24"/>
      <x v="141"/>
      <x/>
      <x v="839"/>
      <x/>
    </i>
    <i>
      <x v="2"/>
      <x v="1154"/>
      <x v="1"/>
      <x v="28"/>
      <x/>
      <x/>
      <x v="896"/>
      <x/>
    </i>
    <i>
      <x v="4"/>
      <x v="1051"/>
      <x v="5"/>
      <x v="62"/>
      <x v="141"/>
      <x/>
      <x v="603"/>
      <x v="471"/>
    </i>
    <i>
      <x v="7"/>
      <x/>
      <x/>
      <x/>
      <x/>
      <x/>
      <x v="896"/>
      <x/>
    </i>
    <i>
      <x v="8"/>
      <x v="660"/>
      <x v="19"/>
      <x v="113"/>
      <x v="571"/>
      <x/>
      <x v="175"/>
      <x v="455"/>
    </i>
    <i>
      <x v="10"/>
      <x v="622"/>
      <x v="22"/>
      <x v="122"/>
      <x v="280"/>
      <x/>
      <x v="735"/>
      <x/>
    </i>
    <i>
      <x v="11"/>
      <x v="694"/>
      <x v="8"/>
      <x v="54"/>
      <x/>
      <x/>
      <x v="896"/>
      <x/>
    </i>
    <i>
      <x v="12"/>
      <x v="368"/>
      <x v="11"/>
      <x v="41"/>
      <x v="399"/>
      <x/>
      <x v="10"/>
      <x v="623"/>
    </i>
    <i>
      <x v="13"/>
      <x v="653"/>
      <x v="29"/>
      <x v="167"/>
      <x v="99"/>
      <x/>
      <x v="456"/>
      <x v="536"/>
    </i>
    <i>
      <x v="15"/>
      <x v="52"/>
      <x v="30"/>
      <x v="54"/>
      <x v="34"/>
      <x/>
      <x v="842"/>
      <x v="373"/>
    </i>
    <i>
      <x v="16"/>
      <x v="904"/>
      <x v="34"/>
      <x v="262"/>
      <x v="274"/>
      <x/>
      <x v="738"/>
      <x/>
    </i>
    <i>
      <x v="17"/>
      <x v="806"/>
      <x v="7"/>
      <x v="57"/>
      <x v="261"/>
      <x/>
      <x v="747"/>
      <x/>
    </i>
    <i>
      <x v="18"/>
      <x v="1163"/>
      <x v="3"/>
      <x v="60"/>
      <x v="613"/>
      <x/>
      <x v="280"/>
      <x/>
    </i>
    <i>
      <x v="19"/>
      <x v="465"/>
      <x v="9"/>
      <x v="40"/>
      <x v="757"/>
      <x/>
      <x v="45"/>
      <x/>
    </i>
    <i>
      <x v="20"/>
      <x v="63"/>
      <x v="29"/>
      <x v="54"/>
      <x v="99"/>
      <x/>
      <x v="839"/>
      <x v="167"/>
    </i>
    <i>
      <x v="22"/>
      <x v="272"/>
      <x v="1"/>
      <x v="5"/>
      <x/>
      <x/>
      <x v="896"/>
      <x/>
    </i>
    <i>
      <x v="27"/>
      <x v="216"/>
      <x v="20"/>
      <x v="55"/>
      <x v="677"/>
      <x/>
      <x v="163"/>
      <x/>
    </i>
    <i>
      <x v="28"/>
      <x v="783"/>
      <x v="42"/>
      <x v="276"/>
      <x v="499"/>
      <x/>
      <x v="467"/>
      <x/>
    </i>
    <i>
      <x v="30"/>
      <x v="225"/>
      <x v="32"/>
      <x v="88"/>
      <x v="87"/>
      <x/>
      <x v="825"/>
      <x v="270"/>
    </i>
    <i>
      <x v="31"/>
      <x v="694"/>
      <x v="26"/>
      <x v="162"/>
      <x v="521"/>
      <x/>
      <x v="441"/>
      <x/>
    </i>
    <i>
      <x v="32"/>
      <x v="18"/>
      <x v="1"/>
      <x v="2"/>
      <x/>
      <x/>
      <x v="896"/>
      <x/>
    </i>
    <i>
      <x v="33"/>
      <x v="529"/>
      <x v="11"/>
      <x v="54"/>
      <x v="261"/>
      <x/>
      <x v="132"/>
      <x v="589"/>
    </i>
    <i>
      <x v="34"/>
      <x v="322"/>
      <x v="11"/>
      <x v="37"/>
      <x v="399"/>
      <x/>
      <x v="604"/>
      <x/>
    </i>
    <i>
      <x v="35"/>
      <x v="442"/>
      <x v="1"/>
      <x v="7"/>
      <x/>
      <x/>
      <x v="896"/>
      <x/>
    </i>
    <i>
      <x v="36"/>
      <x v="474"/>
      <x v="9"/>
      <x v="41"/>
      <x v="180"/>
      <x/>
      <x v="457"/>
      <x v="491"/>
    </i>
    <i>
      <x v="37"/>
      <x v="1226"/>
      <x v="2"/>
      <x v="174"/>
      <x v="791"/>
      <x/>
      <x/>
      <x/>
    </i>
    <i>
      <x v="38"/>
      <x v="681"/>
      <x v="64"/>
      <x v="337"/>
      <x v="789"/>
      <x/>
      <x v="3"/>
      <x/>
    </i>
    <i>
      <x v="39"/>
      <x v="1080"/>
      <x v="65"/>
      <x v="481"/>
      <x v="640"/>
      <x/>
      <x v="202"/>
      <x v="153"/>
    </i>
    <i>
      <x v="40"/>
      <x v="690"/>
      <x v="52"/>
      <x v="291"/>
      <x v="143"/>
      <x/>
      <x v="729"/>
      <x v="364"/>
    </i>
    <i>
      <x v="41"/>
      <x v="272"/>
      <x v="1"/>
      <x v="5"/>
      <x/>
      <x v="135"/>
      <x/>
      <x/>
    </i>
    <i>
      <x v="42"/>
      <x v="1194"/>
      <x/>
      <x v="18"/>
      <x/>
      <x/>
      <x v="896"/>
      <x/>
    </i>
    <i>
      <x v="43"/>
      <x v="1187"/>
      <x v="3"/>
      <x v="71"/>
      <x v="740"/>
      <x/>
      <x v="72"/>
      <x/>
    </i>
    <i>
      <x v="44"/>
      <x/>
      <x v="1"/>
      <x v="1"/>
      <x/>
      <x/>
      <x/>
      <x v="644"/>
    </i>
    <i>
      <x v="45"/>
      <x v="931"/>
      <x v="54"/>
      <x v="378"/>
      <x v="746"/>
      <x/>
      <x v="66"/>
      <x/>
    </i>
    <i>
      <x v="46"/>
      <x v="409"/>
      <x v="4"/>
      <x v="17"/>
      <x v="672"/>
      <x/>
      <x/>
      <x v="584"/>
    </i>
    <i>
      <x v="47"/>
      <x v="272"/>
      <x v="2"/>
      <x v="8"/>
      <x/>
      <x/>
      <x/>
      <x v="644"/>
    </i>
    <i>
      <x v="48"/>
      <x v="427"/>
      <x v="10"/>
      <x v="41"/>
      <x v="575"/>
      <x/>
      <x v="361"/>
      <x/>
    </i>
    <i>
      <x v="49"/>
      <x v="721"/>
      <x v="31"/>
      <x v="199"/>
      <x v="668"/>
      <x/>
      <x v="179"/>
      <x/>
    </i>
  </rowItems>
  <colItems count="1">
    <i/>
  </colItems>
  <pageFields count="1">
    <pageField fld="1" item="29" hier="-1"/>
  </page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46A73-0AA5-4D6A-ACC6-321A94F8400B}" name="数据透视表8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H50" firstHeaderRow="1" firstDataRow="1" firstDataCol="8" rowPageCount="1" colPageCount="1"/>
  <pivotFields count="11">
    <pivotField compact="0" outline="0" showAll="0" defaultSubtotal="0"/>
    <pivotField axis="axisPage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compact="0" outline="0" showAll="0" defaultSubtotal="0">
      <items count="50">
        <item x="36"/>
        <item x="15"/>
        <item x="24"/>
        <item x="44"/>
        <item x="35"/>
        <item x="8"/>
        <item x="4"/>
        <item x="0"/>
        <item x="23"/>
        <item x="20"/>
        <item x="26"/>
        <item x="18"/>
        <item x="9"/>
        <item x="11"/>
        <item x="32"/>
        <item x="10"/>
        <item x="45"/>
        <item x="47"/>
        <item x="19"/>
        <item x="43"/>
        <item x="12"/>
        <item x="28"/>
        <item x="5"/>
        <item x="6"/>
        <item x="7"/>
        <item x="17"/>
        <item x="39"/>
        <item x="14"/>
        <item x="2"/>
        <item x="38"/>
        <item x="25"/>
        <item x="48"/>
        <item x="33"/>
        <item x="29"/>
        <item x="41"/>
        <item x="37"/>
        <item x="30"/>
        <item x="40"/>
        <item x="42"/>
        <item x="3"/>
        <item x="1"/>
        <item x="16"/>
        <item x="27"/>
        <item x="46"/>
        <item x="13"/>
        <item x="31"/>
        <item x="34"/>
        <item x="22"/>
        <item x="21"/>
        <item x="49"/>
      </items>
    </pivotField>
    <pivotField axis="axisRow" compact="0" outline="0" showAll="0" defaultSubtotal="0">
      <items count="897">
        <item x="57"/>
        <item x="503"/>
        <item x="748"/>
        <item x="766"/>
        <item x="309"/>
        <item x="507"/>
        <item x="410"/>
        <item x="639"/>
        <item x="264"/>
        <item x="828"/>
        <item x="760"/>
        <item x="636"/>
        <item x="373"/>
        <item x="184"/>
        <item x="187"/>
        <item x="486"/>
        <item x="712"/>
        <item x="607"/>
        <item x="482"/>
        <item x="331"/>
        <item x="463"/>
        <item x="42"/>
        <item x="758"/>
        <item x="167"/>
        <item x="895"/>
        <item x="713"/>
        <item x="305"/>
        <item x="854"/>
        <item x="301"/>
        <item x="354"/>
        <item x="88"/>
        <item x="776"/>
        <item x="600"/>
        <item x="356"/>
        <item x="151"/>
        <item x="560"/>
        <item x="148"/>
        <item x="119"/>
        <item x="853"/>
        <item x="382"/>
        <item x="450"/>
        <item x="304"/>
        <item x="408"/>
        <item x="31"/>
        <item x="156"/>
        <item x="166"/>
        <item x="740"/>
        <item x="535"/>
        <item x="46"/>
        <item x="16"/>
        <item x="598"/>
        <item x="618"/>
        <item x="175"/>
        <item x="595"/>
        <item x="302"/>
        <item x="49"/>
        <item x="275"/>
        <item x="827"/>
        <item x="380"/>
        <item x="270"/>
        <item x="873"/>
        <item x="841"/>
        <item x="720"/>
        <item x="464"/>
        <item x="619"/>
        <item x="585"/>
        <item x="765"/>
        <item x="739"/>
        <item x="269"/>
        <item x="705"/>
        <item x="432"/>
        <item x="220"/>
        <item x="79"/>
        <item x="493"/>
        <item x="45"/>
        <item x="462"/>
        <item x="541"/>
        <item x="808"/>
        <item x="234"/>
        <item x="756"/>
        <item x="810"/>
        <item x="690"/>
        <item x="809"/>
        <item x="263"/>
        <item x="62"/>
        <item x="95"/>
        <item x="164"/>
        <item x="876"/>
        <item x="178"/>
        <item x="484"/>
        <item x="678"/>
        <item x="43"/>
        <item x="697"/>
        <item x="186"/>
        <item x="22"/>
        <item x="80"/>
        <item x="826"/>
        <item x="224"/>
        <item x="433"/>
        <item x="85"/>
        <item x="319"/>
        <item x="893"/>
        <item x="757"/>
        <item x="852"/>
        <item x="320"/>
        <item x="523"/>
        <item x="424"/>
        <item x="843"/>
        <item x="721"/>
        <item x="587"/>
        <item x="41"/>
        <item x="456"/>
        <item x="533"/>
        <item x="770"/>
        <item x="572"/>
        <item x="303"/>
        <item x="443"/>
        <item x="405"/>
        <item x="355"/>
        <item x="696"/>
        <item x="637"/>
        <item x="634"/>
        <item x="502"/>
        <item x="709"/>
        <item x="229"/>
        <item x="204"/>
        <item x="881"/>
        <item x="539"/>
        <item x="583"/>
        <item x="707"/>
        <item x="202"/>
        <item x="360"/>
        <item x="130"/>
        <item x="155"/>
        <item x="702"/>
        <item x="596"/>
        <item x="612"/>
        <item x="892"/>
        <item x="668"/>
        <item x="44"/>
        <item x="453"/>
        <item x="115"/>
        <item x="437"/>
        <item x="447"/>
        <item x="719"/>
        <item x="192"/>
        <item x="300"/>
        <item x="173"/>
        <item x="736"/>
        <item x="759"/>
        <item x="81"/>
        <item x="677"/>
        <item x="652"/>
        <item x="254"/>
        <item x="699"/>
        <item x="188"/>
        <item x="635"/>
        <item x="481"/>
        <item x="200"/>
        <item x="724"/>
        <item x="474"/>
        <item x="430"/>
        <item x="804"/>
        <item x="328"/>
        <item x="239"/>
        <item x="103"/>
        <item x="691"/>
        <item x="616"/>
        <item x="195"/>
        <item x="896"/>
        <item x="706"/>
        <item x="574"/>
        <item x="782"/>
        <item x="226"/>
        <item x="196"/>
        <item x="78"/>
        <item x="284"/>
        <item x="866"/>
        <item x="755"/>
        <item x="483"/>
        <item x="154"/>
        <item x="665"/>
        <item x="265"/>
        <item x="569"/>
        <item x="597"/>
        <item x="248"/>
        <item x="489"/>
        <item x="738"/>
        <item x="460"/>
        <item x="77"/>
        <item x="615"/>
        <item x="251"/>
        <item x="571"/>
        <item x="396"/>
        <item x="525"/>
        <item x="203"/>
        <item x="825"/>
        <item x="64"/>
        <item x="842"/>
        <item x="614"/>
        <item x="231"/>
        <item x="259"/>
        <item x="763"/>
        <item x="806"/>
        <item x="561"/>
        <item x="716"/>
        <item x="295"/>
        <item x="137"/>
        <item x="221"/>
        <item x="816"/>
        <item x="791"/>
        <item x="722"/>
        <item x="732"/>
        <item x="798"/>
        <item x="67"/>
        <item x="114"/>
        <item x="717"/>
        <item x="718"/>
        <item x="160"/>
        <item x="21"/>
        <item x="480"/>
        <item x="723"/>
        <item x="113"/>
        <item x="495"/>
        <item x="225"/>
        <item x="441"/>
        <item x="670"/>
        <item x="299"/>
        <item x="36"/>
        <item x="268"/>
        <item x="326"/>
        <item x="136"/>
        <item x="197"/>
        <item x="831"/>
        <item x="731"/>
        <item x="785"/>
        <item x="406"/>
        <item x="540"/>
        <item x="347"/>
        <item x="97"/>
        <item x="172"/>
        <item x="695"/>
        <item x="91"/>
        <item x="849"/>
        <item x="398"/>
        <item x="467"/>
        <item x="86"/>
        <item x="141"/>
        <item x="573"/>
        <item x="623"/>
        <item x="190"/>
        <item x="416"/>
        <item x="243"/>
        <item x="180"/>
        <item x="676"/>
        <item x="824"/>
        <item x="29"/>
        <item x="661"/>
        <item x="459"/>
        <item x="274"/>
        <item x="105"/>
        <item x="487"/>
        <item x="818"/>
        <item x="894"/>
        <item x="530"/>
        <item x="54"/>
        <item x="106"/>
        <item x="610"/>
        <item x="71"/>
        <item x="365"/>
        <item x="125"/>
        <item x="262"/>
        <item x="266"/>
        <item x="267"/>
        <item x="727"/>
        <item x="68"/>
        <item x="14"/>
        <item x="704"/>
        <item x="811"/>
        <item x="161"/>
        <item x="53"/>
        <item x="34"/>
        <item x="4"/>
        <item x="832"/>
        <item x="123"/>
        <item x="24"/>
        <item x="744"/>
        <item x="445"/>
        <item x="879"/>
        <item x="520"/>
        <item x="409"/>
        <item x="602"/>
        <item x="341"/>
        <item x="491"/>
        <item x="714"/>
        <item x="858"/>
        <item x="216"/>
        <item x="859"/>
        <item x="294"/>
        <item x="158"/>
        <item x="19"/>
        <item x="536"/>
        <item x="122"/>
        <item x="401"/>
        <item x="399"/>
        <item x="793"/>
        <item x="641"/>
        <item x="751"/>
        <item x="555"/>
        <item x="694"/>
        <item x="333"/>
        <item x="499"/>
        <item x="476"/>
        <item x="217"/>
        <item x="60"/>
        <item x="140"/>
        <item x="75"/>
        <item x="774"/>
        <item x="233"/>
        <item x="306"/>
        <item x="315"/>
        <item x="213"/>
        <item x="120"/>
        <item x="162"/>
        <item x="32"/>
        <item x="10"/>
        <item x="470"/>
        <item x="51"/>
        <item x="334"/>
        <item x="279"/>
        <item x="244"/>
        <item x="170"/>
        <item x="144"/>
        <item x="93"/>
        <item x="469"/>
        <item x="11"/>
        <item x="379"/>
        <item x="551"/>
        <item x="47"/>
        <item x="313"/>
        <item x="857"/>
        <item x="260"/>
        <item x="124"/>
        <item x="477"/>
        <item x="9"/>
        <item x="815"/>
        <item x="681"/>
        <item x="562"/>
        <item x="111"/>
        <item x="332"/>
        <item x="165"/>
        <item x="206"/>
        <item x="542"/>
        <item x="473"/>
        <item x="48"/>
        <item x="468"/>
        <item x="208"/>
        <item x="449"/>
        <item x="657"/>
        <item x="545"/>
        <item x="412"/>
        <item x="150"/>
        <item x="531"/>
        <item x="18"/>
        <item x="181"/>
        <item x="790"/>
        <item x="617"/>
        <item x="471"/>
        <item x="440"/>
        <item x="109"/>
        <item x="179"/>
        <item x="378"/>
        <item x="388"/>
        <item x="431"/>
        <item x="96"/>
        <item x="772"/>
        <item x="238"/>
        <item x="812"/>
        <item x="710"/>
        <item x="448"/>
        <item x="132"/>
        <item x="223"/>
        <item x="157"/>
        <item x="547"/>
        <item x="290"/>
        <item x="250"/>
        <item x="465"/>
        <item x="604"/>
        <item x="860"/>
        <item x="521"/>
        <item x="258"/>
        <item x="308"/>
        <item x="374"/>
        <item x="345"/>
        <item x="606"/>
        <item x="69"/>
        <item x="711"/>
        <item x="358"/>
        <item x="107"/>
        <item x="884"/>
        <item x="23"/>
        <item x="862"/>
        <item x="855"/>
        <item x="383"/>
        <item x="698"/>
        <item x="52"/>
        <item x="837"/>
        <item x="63"/>
        <item x="311"/>
        <item x="191"/>
        <item x="734"/>
        <item x="621"/>
        <item x="461"/>
        <item x="515"/>
        <item x="730"/>
        <item x="444"/>
        <item x="830"/>
        <item x="50"/>
        <item x="126"/>
        <item x="799"/>
        <item x="563"/>
        <item x="662"/>
        <item x="280"/>
        <item x="242"/>
        <item x="576"/>
        <item x="594"/>
        <item x="435"/>
        <item x="813"/>
        <item x="625"/>
        <item x="159"/>
        <item x="745"/>
        <item x="256"/>
        <item x="94"/>
        <item x="127"/>
        <item x="485"/>
        <item x="193"/>
        <item x="822"/>
        <item x="321"/>
        <item x="497"/>
        <item x="887"/>
        <item x="391"/>
        <item x="768"/>
        <item x="346"/>
        <item x="272"/>
        <item x="363"/>
        <item x="246"/>
        <item x="741"/>
        <item x="207"/>
        <item x="205"/>
        <item x="605"/>
        <item x="40"/>
        <item x="872"/>
        <item x="796"/>
        <item x="655"/>
        <item x="715"/>
        <item x="436"/>
        <item x="185"/>
        <item x="526"/>
        <item x="550"/>
        <item x="318"/>
        <item x="814"/>
        <item x="883"/>
        <item x="13"/>
        <item x="361"/>
        <item x="581"/>
        <item x="90"/>
        <item x="240"/>
        <item x="762"/>
        <item x="92"/>
        <item x="30"/>
        <item x="228"/>
        <item x="241"/>
        <item x="504"/>
        <item x="509"/>
        <item x="247"/>
        <item x="168"/>
        <item x="688"/>
        <item x="795"/>
        <item x="659"/>
        <item x="359"/>
        <item x="352"/>
        <item x="512"/>
        <item x="296"/>
        <item x="522"/>
        <item x="2"/>
        <item x="277"/>
        <item x="5"/>
        <item x="35"/>
        <item x="142"/>
        <item x="726"/>
        <item x="538"/>
        <item x="212"/>
        <item x="559"/>
        <item x="608"/>
        <item x="329"/>
        <item x="434"/>
        <item x="646"/>
        <item x="703"/>
        <item x="874"/>
        <item x="787"/>
        <item x="70"/>
        <item x="395"/>
        <item x="856"/>
        <item x="377"/>
        <item x="492"/>
        <item x="558"/>
        <item x="820"/>
        <item x="117"/>
        <item x="219"/>
        <item x="513"/>
        <item x="580"/>
        <item x="12"/>
        <item x="134"/>
        <item x="880"/>
        <item x="708"/>
        <item x="252"/>
        <item x="630"/>
        <item x="568"/>
        <item x="692"/>
        <item x="249"/>
        <item x="788"/>
        <item x="169"/>
        <item x="118"/>
        <item x="728"/>
        <item x="214"/>
        <item x="143"/>
        <item x="863"/>
        <item x="336"/>
        <item x="508"/>
        <item x="324"/>
        <item x="466"/>
        <item x="421"/>
        <item x="543"/>
        <item x="626"/>
        <item x="372"/>
        <item x="565"/>
        <item x="624"/>
        <item x="215"/>
        <item x="524"/>
        <item x="701"/>
        <item x="1"/>
        <item x="510"/>
        <item x="390"/>
        <item x="84"/>
        <item x="494"/>
        <item x="878"/>
        <item x="882"/>
        <item x="236"/>
        <item x="146"/>
        <item x="611"/>
        <item x="0"/>
        <item x="415"/>
        <item x="7"/>
        <item x="778"/>
        <item x="557"/>
        <item x="413"/>
        <item x="384"/>
        <item x="439"/>
        <item x="101"/>
        <item x="335"/>
        <item x="317"/>
        <item x="211"/>
        <item x="658"/>
        <item x="519"/>
        <item x="385"/>
        <item x="198"/>
        <item x="527"/>
        <item x="554"/>
        <item x="733"/>
        <item x="27"/>
        <item x="584"/>
        <item x="344"/>
        <item x="438"/>
        <item x="593"/>
        <item x="546"/>
        <item x="381"/>
        <item x="312"/>
        <item x="210"/>
        <item x="829"/>
        <item x="488"/>
        <item x="74"/>
        <item x="640"/>
        <item x="292"/>
        <item x="592"/>
        <item x="348"/>
        <item x="644"/>
        <item x="622"/>
        <item x="199"/>
        <item x="672"/>
        <item x="590"/>
        <item x="869"/>
        <item x="362"/>
        <item x="579"/>
        <item x="310"/>
        <item x="400"/>
        <item x="273"/>
        <item x="511"/>
        <item x="418"/>
        <item x="548"/>
        <item x="245"/>
        <item x="15"/>
        <item x="17"/>
        <item x="222"/>
        <item x="83"/>
        <item x="338"/>
        <item x="544"/>
        <item x="868"/>
        <item x="128"/>
        <item x="163"/>
        <item x="518"/>
        <item x="357"/>
        <item x="59"/>
        <item x="725"/>
        <item x="454"/>
        <item x="577"/>
        <item x="189"/>
        <item x="686"/>
        <item x="286"/>
        <item x="517"/>
        <item x="786"/>
        <item x="687"/>
        <item x="323"/>
        <item x="3"/>
        <item x="253"/>
        <item x="325"/>
        <item x="537"/>
        <item x="742"/>
        <item x="589"/>
        <item x="458"/>
        <item x="753"/>
        <item x="278"/>
        <item x="368"/>
        <item x="6"/>
        <item x="337"/>
        <item x="645"/>
        <item x="506"/>
        <item x="257"/>
        <item x="683"/>
        <item x="664"/>
        <item x="801"/>
        <item x="411"/>
        <item x="316"/>
        <item x="376"/>
        <item x="327"/>
        <item x="613"/>
        <item x="121"/>
        <item x="564"/>
        <item x="419"/>
        <item x="472"/>
        <item x="771"/>
        <item x="386"/>
        <item x="276"/>
        <item x="66"/>
        <item x="839"/>
        <item x="25"/>
        <item x="425"/>
        <item x="886"/>
        <item x="171"/>
        <item x="232"/>
        <item x="100"/>
        <item x="888"/>
        <item x="861"/>
        <item x="844"/>
        <item x="147"/>
        <item x="39"/>
        <item x="680"/>
        <item x="389"/>
        <item x="498"/>
        <item x="426"/>
        <item x="442"/>
        <item x="789"/>
        <item x="845"/>
        <item x="307"/>
        <item x="351"/>
        <item x="865"/>
        <item x="177"/>
        <item x="633"/>
        <item x="58"/>
        <item x="794"/>
        <item x="553"/>
        <item x="38"/>
        <item x="649"/>
        <item x="667"/>
        <item x="414"/>
        <item x="570"/>
        <item x="769"/>
        <item x="82"/>
        <item x="656"/>
        <item x="666"/>
        <item x="283"/>
        <item x="817"/>
        <item x="490"/>
        <item x="446"/>
        <item x="864"/>
        <item x="566"/>
        <item x="20"/>
        <item x="182"/>
        <item x="56"/>
        <item x="33"/>
        <item x="846"/>
        <item x="836"/>
        <item x="651"/>
        <item x="603"/>
        <item x="675"/>
        <item x="298"/>
        <item x="779"/>
        <item x="848"/>
        <item x="183"/>
        <item x="629"/>
        <item x="838"/>
        <item x="627"/>
        <item x="349"/>
        <item x="890"/>
        <item x="287"/>
        <item x="628"/>
        <item x="647"/>
        <item x="773"/>
        <item x="291"/>
        <item x="135"/>
        <item x="131"/>
        <item x="877"/>
        <item x="784"/>
        <item x="684"/>
        <item x="797"/>
        <item x="375"/>
        <item x="285"/>
        <item x="567"/>
        <item x="528"/>
        <item x="194"/>
        <item x="761"/>
        <item x="339"/>
        <item x="201"/>
        <item x="138"/>
        <item x="800"/>
        <item x="112"/>
        <item x="764"/>
        <item x="371"/>
        <item x="549"/>
        <item x="767"/>
        <item x="514"/>
        <item x="889"/>
        <item x="682"/>
        <item x="235"/>
        <item x="867"/>
        <item x="833"/>
        <item x="620"/>
        <item x="26"/>
        <item x="152"/>
        <item x="314"/>
        <item x="289"/>
        <item x="108"/>
        <item x="532"/>
        <item x="500"/>
        <item x="420"/>
        <item x="139"/>
        <item x="343"/>
        <item x="330"/>
        <item x="387"/>
        <item x="322"/>
        <item x="792"/>
        <item x="674"/>
        <item x="89"/>
        <item x="700"/>
        <item x="218"/>
        <item x="781"/>
        <item x="110"/>
        <item x="8"/>
        <item x="693"/>
        <item x="72"/>
        <item x="747"/>
        <item x="805"/>
        <item x="591"/>
        <item x="599"/>
        <item x="803"/>
        <item x="556"/>
        <item x="423"/>
        <item x="98"/>
        <item x="534"/>
        <item x="631"/>
        <item x="807"/>
        <item x="679"/>
        <item x="529"/>
        <item x="393"/>
        <item x="802"/>
        <item x="261"/>
        <item x="451"/>
        <item x="297"/>
        <item x="271"/>
        <item x="582"/>
        <item x="780"/>
        <item x="392"/>
        <item x="342"/>
        <item x="653"/>
        <item x="457"/>
        <item x="37"/>
        <item x="875"/>
        <item x="350"/>
        <item x="685"/>
        <item x="663"/>
        <item x="650"/>
        <item x="366"/>
        <item x="174"/>
        <item x="293"/>
        <item x="654"/>
        <item x="578"/>
        <item x="609"/>
        <item x="133"/>
        <item x="689"/>
        <item x="819"/>
        <item x="729"/>
        <item x="752"/>
        <item x="575"/>
        <item x="632"/>
        <item x="642"/>
        <item x="129"/>
        <item x="61"/>
        <item x="673"/>
        <item x="601"/>
        <item x="847"/>
        <item x="369"/>
        <item x="671"/>
        <item x="404"/>
        <item x="783"/>
        <item x="775"/>
        <item x="496"/>
        <item x="754"/>
        <item x="176"/>
        <item x="429"/>
        <item x="850"/>
        <item x="102"/>
        <item x="370"/>
        <item x="588"/>
        <item x="73"/>
        <item x="340"/>
        <item x="402"/>
        <item x="237"/>
        <item x="394"/>
        <item x="145"/>
        <item x="227"/>
        <item x="282"/>
        <item x="99"/>
        <item x="427"/>
        <item x="104"/>
        <item x="840"/>
        <item x="479"/>
        <item x="851"/>
        <item x="505"/>
        <item x="422"/>
        <item x="669"/>
        <item x="230"/>
        <item x="638"/>
        <item x="586"/>
        <item x="87"/>
        <item x="501"/>
        <item x="746"/>
        <item x="364"/>
        <item x="407"/>
        <item x="835"/>
        <item x="367"/>
        <item x="209"/>
        <item x="65"/>
        <item x="353"/>
        <item x="823"/>
        <item x="885"/>
        <item x="403"/>
        <item x="891"/>
        <item x="153"/>
        <item x="777"/>
        <item x="660"/>
        <item x="149"/>
        <item x="455"/>
        <item x="735"/>
        <item x="28"/>
        <item x="750"/>
        <item x="397"/>
        <item x="428"/>
        <item x="737"/>
        <item x="552"/>
        <item x="452"/>
        <item x="743"/>
        <item x="288"/>
        <item x="648"/>
        <item x="475"/>
        <item x="871"/>
        <item x="116"/>
        <item x="643"/>
        <item x="417"/>
        <item x="821"/>
        <item x="76"/>
        <item x="255"/>
        <item x="478"/>
        <item x="834"/>
        <item x="749"/>
        <item x="870"/>
        <item x="281"/>
        <item x="516"/>
        <item x="55"/>
      </items>
    </pivotField>
    <pivotField axis="axisRow" compact="0" outline="0" showAll="0" defaultSubtotal="0">
      <items count="645">
        <item x="55"/>
        <item x="42"/>
        <item x="44"/>
        <item x="43"/>
        <item x="46"/>
        <item x="423"/>
        <item x="196"/>
        <item x="45"/>
        <item x="548"/>
        <item x="386"/>
        <item x="613"/>
        <item x="21"/>
        <item x="449"/>
        <item x="587"/>
        <item x="393"/>
        <item x="248"/>
        <item x="641"/>
        <item x="208"/>
        <item x="412"/>
        <item x="478"/>
        <item x="31"/>
        <item x="369"/>
        <item x="589"/>
        <item x="503"/>
        <item x="576"/>
        <item x="489"/>
        <item x="214"/>
        <item x="435"/>
        <item x="99"/>
        <item x="78"/>
        <item x="493"/>
        <item x="41"/>
        <item x="255"/>
        <item x="135"/>
        <item x="414"/>
        <item x="598"/>
        <item x="162"/>
        <item x="184"/>
        <item x="95"/>
        <item x="530"/>
        <item x="170"/>
        <item x="272"/>
        <item x="26"/>
        <item x="307"/>
        <item x="175"/>
        <item x="159"/>
        <item x="14"/>
        <item x="209"/>
        <item x="256"/>
        <item x="289"/>
        <item x="245"/>
        <item x="239"/>
        <item x="398"/>
        <item x="189"/>
        <item x="100"/>
        <item x="117"/>
        <item x="365"/>
        <item x="277"/>
        <item x="618"/>
        <item x="561"/>
        <item x="103"/>
        <item x="52"/>
        <item x="81"/>
        <item x="616"/>
        <item x="94"/>
        <item x="431"/>
        <item x="50"/>
        <item x="58"/>
        <item x="115"/>
        <item x="565"/>
        <item x="383"/>
        <item x="145"/>
        <item x="611"/>
        <item x="468"/>
        <item x="32"/>
        <item x="29"/>
        <item x="552"/>
        <item x="154"/>
        <item x="40"/>
        <item x="102"/>
        <item x="91"/>
        <item x="3"/>
        <item x="400"/>
        <item x="207"/>
        <item x="128"/>
        <item x="556"/>
        <item x="300"/>
        <item x="114"/>
        <item x="221"/>
        <item x="125"/>
        <item x="65"/>
        <item x="572"/>
        <item x="501"/>
        <item x="101"/>
        <item x="633"/>
        <item x="498"/>
        <item x="126"/>
        <item x="620"/>
        <item x="377"/>
        <item x="348"/>
        <item x="104"/>
        <item x="406"/>
        <item x="579"/>
        <item x="628"/>
        <item x="481"/>
        <item x="87"/>
        <item x="422"/>
        <item x="438"/>
        <item x="297"/>
        <item x="232"/>
        <item x="453"/>
        <item x="110"/>
        <item x="601"/>
        <item x="354"/>
        <item x="295"/>
        <item x="591"/>
        <item x="531"/>
        <item x="231"/>
        <item x="230"/>
        <item x="547"/>
        <item x="61"/>
        <item x="605"/>
        <item x="558"/>
        <item x="2"/>
        <item x="397"/>
        <item x="169"/>
        <item x="206"/>
        <item x="349"/>
        <item x="602"/>
        <item x="167"/>
        <item x="506"/>
        <item x="287"/>
        <item x="54"/>
        <item x="48"/>
        <item x="264"/>
        <item x="165"/>
        <item x="359"/>
        <item x="36"/>
        <item x="588"/>
        <item x="504"/>
        <item x="370"/>
        <item x="240"/>
        <item x="116"/>
        <item x="8"/>
        <item x="178"/>
        <item x="173"/>
        <item x="71"/>
        <item x="325"/>
        <item x="437"/>
        <item x="233"/>
        <item x="60"/>
        <item x="188"/>
        <item x="268"/>
        <item x="542"/>
        <item x="191"/>
        <item x="411"/>
        <item x="288"/>
        <item x="303"/>
        <item x="225"/>
        <item x="463"/>
        <item x="391"/>
        <item x="97"/>
        <item x="90"/>
        <item x="68"/>
        <item x="476"/>
        <item x="51"/>
        <item x="557"/>
        <item x="77"/>
        <item x="610"/>
        <item x="67"/>
        <item x="486"/>
        <item x="351"/>
        <item x="174"/>
        <item x="273"/>
        <item x="134"/>
        <item x="392"/>
        <item x="467"/>
        <item x="452"/>
        <item x="382"/>
        <item x="219"/>
        <item x="444"/>
        <item x="202"/>
        <item x="492"/>
        <item x="10"/>
        <item x="315"/>
        <item x="479"/>
        <item x="413"/>
        <item x="644"/>
        <item x="299"/>
        <item x="573"/>
        <item x="23"/>
        <item x="143"/>
        <item x="158"/>
        <item x="80"/>
        <item x="323"/>
        <item x="451"/>
        <item x="290"/>
        <item x="367"/>
        <item x="540"/>
        <item x="160"/>
        <item x="427"/>
        <item x="200"/>
        <item x="1"/>
        <item x="83"/>
        <item x="622"/>
        <item x="385"/>
        <item x="360"/>
        <item x="448"/>
        <item x="228"/>
        <item x="190"/>
        <item x="340"/>
        <item x="347"/>
        <item x="161"/>
        <item x="204"/>
        <item x="470"/>
        <item x="38"/>
        <item x="417"/>
        <item x="229"/>
        <item x="475"/>
        <item x="133"/>
        <item x="281"/>
        <item x="20"/>
        <item x="270"/>
        <item x="425"/>
        <item x="335"/>
        <item x="24"/>
        <item x="69"/>
        <item x="421"/>
        <item x="246"/>
        <item x="37"/>
        <item x="203"/>
        <item x="139"/>
        <item x="28"/>
        <item x="477"/>
        <item x="461"/>
        <item x="291"/>
        <item x="640"/>
        <item x="305"/>
        <item x="72"/>
        <item x="625"/>
        <item x="271"/>
        <item x="25"/>
        <item x="252"/>
        <item x="474"/>
        <item x="197"/>
        <item x="436"/>
        <item x="592"/>
        <item x="471"/>
        <item x="419"/>
        <item x="578"/>
        <item x="564"/>
        <item x="82"/>
        <item x="123"/>
        <item x="497"/>
        <item x="201"/>
        <item x="47"/>
        <item x="368"/>
        <item x="482"/>
        <item x="249"/>
        <item x="306"/>
        <item x="396"/>
        <item x="62"/>
        <item x="430"/>
        <item x="537"/>
        <item x="599"/>
        <item x="93"/>
        <item x="563"/>
        <item x="318"/>
        <item x="144"/>
        <item x="247"/>
        <item x="424"/>
        <item x="639"/>
        <item x="313"/>
        <item x="528"/>
        <item x="260"/>
        <item x="215"/>
        <item x="364"/>
        <item x="280"/>
        <item x="150"/>
        <item x="410"/>
        <item x="469"/>
        <item x="590"/>
        <item x="332"/>
        <item x="441"/>
        <item x="632"/>
        <item x="251"/>
        <item x="168"/>
        <item x="490"/>
        <item x="566"/>
        <item x="569"/>
        <item x="85"/>
        <item x="609"/>
        <item x="253"/>
        <item x="276"/>
        <item x="631"/>
        <item x="15"/>
        <item x="643"/>
        <item x="568"/>
        <item x="283"/>
        <item x="466"/>
        <item x="629"/>
        <item x="317"/>
        <item x="263"/>
        <item x="108"/>
        <item x="583"/>
        <item x="320"/>
        <item x="218"/>
        <item x="487"/>
        <item x="220"/>
        <item x="152"/>
        <item x="373"/>
        <item x="131"/>
        <item x="286"/>
        <item x="324"/>
        <item x="581"/>
        <item x="109"/>
        <item x="595"/>
        <item x="267"/>
        <item x="555"/>
        <item x="118"/>
        <item x="529"/>
        <item x="302"/>
        <item x="358"/>
        <item x="5"/>
        <item x="330"/>
        <item x="596"/>
        <item x="107"/>
        <item x="127"/>
        <item x="570"/>
        <item x="265"/>
        <item x="394"/>
        <item x="261"/>
        <item x="227"/>
        <item x="35"/>
        <item x="124"/>
        <item x="39"/>
        <item x="316"/>
        <item x="163"/>
        <item x="222"/>
        <item x="536"/>
        <item x="33"/>
        <item x="546"/>
        <item x="560"/>
        <item x="292"/>
        <item x="434"/>
        <item x="171"/>
        <item x="403"/>
        <item x="236"/>
        <item x="356"/>
        <item x="409"/>
        <item x="211"/>
        <item x="176"/>
        <item x="624"/>
        <item x="70"/>
        <item x="355"/>
        <item x="346"/>
        <item x="88"/>
        <item x="258"/>
        <item x="619"/>
        <item x="357"/>
        <item x="19"/>
        <item x="440"/>
        <item x="12"/>
        <item x="433"/>
        <item x="541"/>
        <item x="500"/>
        <item x="407"/>
        <item x="432"/>
        <item x="380"/>
        <item x="604"/>
        <item x="535"/>
        <item x="485"/>
        <item x="238"/>
        <item x="544"/>
        <item x="522"/>
        <item x="92"/>
        <item x="120"/>
        <item x="505"/>
        <item x="180"/>
        <item x="105"/>
        <item x="582"/>
        <item x="275"/>
        <item x="254"/>
        <item x="274"/>
        <item x="559"/>
        <item x="337"/>
        <item x="30"/>
        <item x="416"/>
        <item x="0"/>
        <item x="141"/>
        <item x="224"/>
        <item x="612"/>
        <item x="429"/>
        <item x="6"/>
        <item x="312"/>
        <item x="142"/>
        <item x="363"/>
        <item x="4"/>
        <item x="549"/>
        <item x="34"/>
        <item x="195"/>
        <item x="49"/>
        <item x="491"/>
        <item x="457"/>
        <item x="293"/>
        <item x="333"/>
        <item x="269"/>
        <item x="462"/>
        <item x="177"/>
        <item x="11"/>
        <item x="495"/>
        <item x="301"/>
        <item x="418"/>
        <item x="593"/>
        <item x="242"/>
        <item x="550"/>
        <item x="638"/>
        <item x="223"/>
        <item x="155"/>
        <item x="326"/>
        <item x="140"/>
        <item x="146"/>
        <item x="362"/>
        <item x="617"/>
        <item x="539"/>
        <item x="484"/>
        <item x="147"/>
        <item x="375"/>
        <item x="27"/>
        <item x="122"/>
        <item x="634"/>
        <item x="627"/>
        <item x="13"/>
        <item x="328"/>
        <item x="508"/>
        <item x="439"/>
        <item x="257"/>
        <item x="192"/>
        <item x="79"/>
        <item x="577"/>
        <item x="515"/>
        <item x="244"/>
        <item x="584"/>
        <item x="9"/>
        <item x="378"/>
        <item x="621"/>
        <item x="510"/>
        <item x="86"/>
        <item x="17"/>
        <item x="7"/>
        <item x="310"/>
        <item x="600"/>
        <item x="278"/>
        <item x="321"/>
        <item x="554"/>
        <item x="234"/>
        <item x="164"/>
        <item x="84"/>
        <item x="199"/>
        <item x="282"/>
        <item x="352"/>
        <item x="194"/>
        <item x="166"/>
        <item x="89"/>
        <item x="338"/>
        <item x="496"/>
        <item x="182"/>
        <item x="372"/>
        <item x="494"/>
        <item x="213"/>
        <item x="388"/>
        <item x="129"/>
        <item x="279"/>
        <item x="111"/>
        <item x="376"/>
        <item x="521"/>
        <item x="137"/>
        <item x="551"/>
        <item x="405"/>
        <item x="361"/>
        <item x="132"/>
        <item x="308"/>
        <item x="387"/>
        <item x="446"/>
        <item x="148"/>
        <item x="517"/>
        <item x="445"/>
        <item x="415"/>
        <item x="454"/>
        <item x="311"/>
        <item x="603"/>
        <item x="64"/>
        <item x="585"/>
        <item x="384"/>
        <item x="594"/>
        <item x="455"/>
        <item x="456"/>
        <item x="205"/>
        <item x="545"/>
        <item x="113"/>
        <item x="121"/>
        <item x="285"/>
        <item x="520"/>
        <item x="402"/>
        <item x="404"/>
        <item x="586"/>
        <item x="172"/>
        <item x="374"/>
        <item x="106"/>
        <item x="353"/>
        <item x="151"/>
        <item x="153"/>
        <item x="597"/>
        <item x="519"/>
        <item x="344"/>
        <item x="57"/>
        <item x="179"/>
        <item x="534"/>
        <item x="447"/>
        <item x="473"/>
        <item x="250"/>
        <item x="266"/>
        <item x="390"/>
        <item x="53"/>
        <item x="527"/>
        <item x="513"/>
        <item x="66"/>
        <item x="443"/>
        <item x="193"/>
        <item x="181"/>
        <item x="96"/>
        <item x="580"/>
        <item x="334"/>
        <item x="401"/>
        <item x="635"/>
        <item x="59"/>
        <item x="464"/>
        <item x="336"/>
        <item x="112"/>
        <item x="642"/>
        <item x="399"/>
        <item x="18"/>
        <item x="149"/>
        <item x="460"/>
        <item x="371"/>
        <item x="76"/>
        <item x="571"/>
        <item x="366"/>
        <item x="237"/>
        <item x="408"/>
        <item x="322"/>
        <item x="509"/>
        <item x="309"/>
        <item x="608"/>
        <item x="442"/>
        <item x="523"/>
        <item x="183"/>
        <item x="329"/>
        <item x="235"/>
        <item x="615"/>
        <item x="345"/>
        <item x="259"/>
        <item x="502"/>
        <item x="130"/>
        <item x="499"/>
        <item x="381"/>
        <item x="98"/>
        <item x="16"/>
        <item x="389"/>
        <item x="74"/>
        <item x="574"/>
        <item x="488"/>
        <item x="298"/>
        <item x="327"/>
        <item x="314"/>
        <item x="341"/>
        <item x="562"/>
        <item x="567"/>
        <item x="198"/>
        <item x="212"/>
        <item x="187"/>
        <item x="217"/>
        <item x="339"/>
        <item x="395"/>
        <item x="119"/>
        <item x="426"/>
        <item x="294"/>
        <item x="284"/>
        <item x="350"/>
        <item x="226"/>
        <item x="637"/>
        <item x="262"/>
        <item x="465"/>
        <item x="623"/>
        <item x="210"/>
        <item x="483"/>
        <item x="459"/>
        <item x="136"/>
        <item x="319"/>
        <item x="524"/>
        <item x="156"/>
        <item x="512"/>
        <item x="450"/>
        <item x="157"/>
        <item x="532"/>
        <item x="331"/>
        <item x="518"/>
        <item x="525"/>
        <item x="379"/>
        <item x="526"/>
        <item x="22"/>
        <item x="73"/>
        <item x="507"/>
        <item x="420"/>
        <item x="516"/>
        <item x="185"/>
        <item x="514"/>
        <item x="480"/>
        <item x="296"/>
        <item x="342"/>
        <item x="630"/>
        <item x="575"/>
        <item x="243"/>
        <item x="543"/>
        <item x="304"/>
        <item x="614"/>
        <item x="75"/>
        <item x="538"/>
        <item x="138"/>
        <item x="458"/>
        <item x="428"/>
        <item x="216"/>
        <item x="626"/>
        <item x="241"/>
        <item x="343"/>
        <item x="553"/>
        <item x="607"/>
        <item x="63"/>
        <item x="472"/>
        <item x="511"/>
        <item x="636"/>
        <item x="533"/>
        <item x="606"/>
        <item x="186"/>
        <item x="56"/>
      </items>
    </pivotField>
    <pivotField axis="axisRow" compact="0" outline="0" showAll="0" defaultSubtotal="0">
      <items count="136">
        <item x="49"/>
        <item x="88"/>
        <item x="125"/>
        <item x="128"/>
        <item x="131"/>
        <item x="91"/>
        <item x="133"/>
        <item x="98"/>
        <item x="74"/>
        <item x="93"/>
        <item x="102"/>
        <item x="110"/>
        <item x="115"/>
        <item x="95"/>
        <item x="120"/>
        <item x="69"/>
        <item x="104"/>
        <item x="123"/>
        <item x="56"/>
        <item x="78"/>
        <item x="119"/>
        <item x="111"/>
        <item x="66"/>
        <item x="79"/>
        <item x="75"/>
        <item x="126"/>
        <item x="82"/>
        <item x="118"/>
        <item x="121"/>
        <item x="80"/>
        <item x="113"/>
        <item x="96"/>
        <item x="124"/>
        <item x="53"/>
        <item x="81"/>
        <item x="57"/>
        <item x="76"/>
        <item x="60"/>
        <item x="63"/>
        <item x="103"/>
        <item x="135"/>
        <item x="61"/>
        <item x="62"/>
        <item x="70"/>
        <item x="109"/>
        <item x="92"/>
        <item x="85"/>
        <item x="65"/>
        <item x="28"/>
        <item x="132"/>
        <item x="130"/>
        <item x="71"/>
        <item x="54"/>
        <item x="58"/>
        <item x="50"/>
        <item x="112"/>
        <item x="122"/>
        <item x="100"/>
        <item x="51"/>
        <item x="106"/>
        <item x="99"/>
        <item x="67"/>
        <item x="77"/>
        <item x="116"/>
        <item x="129"/>
        <item x="87"/>
        <item x="101"/>
        <item x="89"/>
        <item x="94"/>
        <item x="37"/>
        <item x="127"/>
        <item x="97"/>
        <item x="18"/>
        <item x="90"/>
        <item x="55"/>
        <item x="17"/>
        <item x="33"/>
        <item x="64"/>
        <item x="8"/>
        <item x="6"/>
        <item x="7"/>
        <item x="86"/>
        <item x="39"/>
        <item x="117"/>
        <item x="22"/>
        <item x="27"/>
        <item x="134"/>
        <item x="20"/>
        <item x="26"/>
        <item x="38"/>
        <item x="52"/>
        <item x="0"/>
        <item x="25"/>
        <item x="68"/>
        <item x="15"/>
        <item x="13"/>
        <item x="114"/>
        <item x="12"/>
        <item x="30"/>
        <item x="35"/>
        <item x="3"/>
        <item x="5"/>
        <item x="1"/>
        <item x="9"/>
        <item x="59"/>
        <item x="105"/>
        <item x="11"/>
        <item x="2"/>
        <item x="108"/>
        <item x="34"/>
        <item x="23"/>
        <item x="40"/>
        <item x="4"/>
        <item x="19"/>
        <item x="83"/>
        <item x="47"/>
        <item x="73"/>
        <item x="48"/>
        <item x="10"/>
        <item x="16"/>
        <item x="24"/>
        <item x="32"/>
        <item x="14"/>
        <item x="29"/>
        <item x="36"/>
        <item x="21"/>
        <item x="72"/>
        <item x="44"/>
        <item x="41"/>
        <item x="107"/>
        <item x="43"/>
        <item x="45"/>
        <item x="46"/>
        <item x="31"/>
        <item x="42"/>
        <item x="84"/>
      </items>
    </pivotField>
    <pivotField axis="axisRow" compact="0" outline="0" showAll="0" defaultSubtotal="0">
      <items count="793">
        <item x="7"/>
        <item x="634"/>
        <item x="625"/>
        <item x="366"/>
        <item x="322"/>
        <item x="332"/>
        <item x="785"/>
        <item x="448"/>
        <item x="304"/>
        <item x="220"/>
        <item x="277"/>
        <item x="423"/>
        <item x="572"/>
        <item x="392"/>
        <item x="148"/>
        <item x="661"/>
        <item x="296"/>
        <item x="401"/>
        <item x="626"/>
        <item x="558"/>
        <item x="617"/>
        <item x="469"/>
        <item x="406"/>
        <item x="573"/>
        <item x="193"/>
        <item x="775"/>
        <item x="29"/>
        <item x="637"/>
        <item x="432"/>
        <item x="534"/>
        <item x="9"/>
        <item x="792"/>
        <item x="421"/>
        <item x="591"/>
        <item x="670"/>
        <item x="377"/>
        <item x="26"/>
        <item x="729"/>
        <item x="66"/>
        <item x="386"/>
        <item x="696"/>
        <item x="359"/>
        <item x="607"/>
        <item x="656"/>
        <item x="700"/>
        <item x="475"/>
        <item x="188"/>
        <item x="272"/>
        <item x="299"/>
        <item x="164"/>
        <item x="256"/>
        <item x="388"/>
        <item x="329"/>
        <item x="328"/>
        <item x="695"/>
        <item x="135"/>
        <item x="752"/>
        <item x="453"/>
        <item x="623"/>
        <item x="314"/>
        <item x="524"/>
        <item x="621"/>
        <item x="677"/>
        <item x="390"/>
        <item x="680"/>
        <item x="340"/>
        <item x="444"/>
        <item x="333"/>
        <item x="370"/>
        <item x="630"/>
        <item x="223"/>
        <item x="227"/>
        <item x="200"/>
        <item x="703"/>
        <item x="97"/>
        <item x="235"/>
        <item x="509"/>
        <item x="100"/>
        <item x="300"/>
        <item x="53"/>
        <item x="632"/>
        <item x="684"/>
        <item x="355"/>
        <item x="622"/>
        <item x="82"/>
        <item x="657"/>
        <item x="17"/>
        <item x="640"/>
        <item x="305"/>
        <item x="644"/>
        <item x="710"/>
        <item x="51"/>
        <item x="336"/>
        <item x="56"/>
        <item x="594"/>
        <item x="57"/>
        <item x="531"/>
        <item x="271"/>
        <item x="379"/>
        <item x="456"/>
        <item x="356"/>
        <item x="181"/>
        <item x="458"/>
        <item x="744"/>
        <item x="344"/>
        <item x="25"/>
        <item x="408"/>
        <item x="606"/>
        <item x="709"/>
        <item x="460"/>
        <item x="310"/>
        <item x="39"/>
        <item x="575"/>
        <item x="184"/>
        <item x="570"/>
        <item x="603"/>
        <item x="59"/>
        <item x="202"/>
        <item x="274"/>
        <item x="313"/>
        <item x="364"/>
        <item x="173"/>
        <item x="505"/>
        <item x="712"/>
        <item x="428"/>
        <item x="581"/>
        <item x="84"/>
        <item x="140"/>
        <item x="12"/>
        <item x="282"/>
        <item x="389"/>
        <item x="250"/>
        <item x="713"/>
        <item x="114"/>
        <item x="437"/>
        <item x="702"/>
        <item x="681"/>
        <item x="273"/>
        <item x="327"/>
        <item x="584"/>
        <item x="569"/>
        <item x="89"/>
        <item x="697"/>
        <item x="80"/>
        <item x="692"/>
        <item x="228"/>
        <item x="478"/>
        <item x="578"/>
        <item x="479"/>
        <item x="686"/>
        <item x="334"/>
        <item x="779"/>
        <item x="629"/>
        <item x="232"/>
        <item x="98"/>
        <item x="742"/>
        <item x="689"/>
        <item x="360"/>
        <item x="251"/>
        <item x="319"/>
        <item x="781"/>
        <item x="563"/>
        <item x="557"/>
        <item x="354"/>
        <item x="88"/>
        <item x="189"/>
        <item x="782"/>
        <item x="497"/>
        <item x="679"/>
        <item x="155"/>
        <item x="396"/>
        <item x="85"/>
        <item x="659"/>
        <item x="83"/>
        <item x="682"/>
        <item x="501"/>
        <item x="553"/>
        <item x="683"/>
        <item x="162"/>
        <item x="221"/>
        <item x="41"/>
        <item x="585"/>
        <item x="765"/>
        <item x="291"/>
        <item x="474"/>
        <item x="784"/>
        <item x="770"/>
        <item x="619"/>
        <item x="707"/>
        <item x="311"/>
        <item x="198"/>
        <item x="380"/>
        <item x="721"/>
        <item x="602"/>
        <item x="338"/>
        <item x="747"/>
        <item x="222"/>
        <item x="698"/>
        <item x="307"/>
        <item x="628"/>
        <item x="515"/>
        <item x="365"/>
        <item x="211"/>
        <item x="699"/>
        <item x="513"/>
        <item x="225"/>
        <item x="382"/>
        <item x="11"/>
        <item x="61"/>
        <item x="283"/>
        <item x="298"/>
        <item x="363"/>
        <item x="589"/>
        <item x="138"/>
        <item x="599"/>
        <item x="252"/>
        <item x="726"/>
        <item x="455"/>
        <item x="439"/>
        <item x="50"/>
        <item x="536"/>
        <item x="489"/>
        <item x="257"/>
        <item x="522"/>
        <item x="440"/>
        <item x="741"/>
        <item x="154"/>
        <item x="555"/>
        <item x="436"/>
        <item x="199"/>
        <item x="185"/>
        <item x="576"/>
        <item x="674"/>
        <item x="326"/>
        <item x="631"/>
        <item x="384"/>
        <item x="309"/>
        <item x="351"/>
        <item x="362"/>
        <item x="30"/>
        <item x="588"/>
        <item x="183"/>
        <item x="471"/>
        <item x="597"/>
        <item x="230"/>
        <item x="119"/>
        <item x="174"/>
        <item x="275"/>
        <item x="90"/>
        <item x="55"/>
        <item x="266"/>
        <item x="165"/>
        <item x="592"/>
        <item x="516"/>
        <item x="418"/>
        <item x="750"/>
        <item x="586"/>
        <item x="761"/>
        <item x="485"/>
        <item x="547"/>
        <item x="443"/>
        <item x="5"/>
        <item x="150"/>
        <item x="451"/>
        <item x="243"/>
        <item x="281"/>
        <item x="618"/>
        <item x="551"/>
        <item x="21"/>
        <item x="745"/>
        <item x="349"/>
        <item x="638"/>
        <item x="171"/>
        <item x="438"/>
        <item x="262"/>
        <item x="691"/>
        <item x="556"/>
        <item x="476"/>
        <item x="740"/>
        <item x="301"/>
        <item x="646"/>
        <item x="579"/>
        <item x="704"/>
        <item x="728"/>
        <item x="182"/>
        <item x="693"/>
        <item x="550"/>
        <item x="191"/>
        <item x="417"/>
        <item x="748"/>
        <item x="604"/>
        <item x="278"/>
        <item x="276"/>
        <item x="446"/>
        <item x="268"/>
        <item x="231"/>
        <item x="587"/>
        <item x="749"/>
        <item x="323"/>
        <item x="280"/>
        <item x="774"/>
        <item x="500"/>
        <item x="358"/>
        <item x="627"/>
        <item x="81"/>
        <item x="477"/>
        <item x="385"/>
        <item x="258"/>
        <item x="195"/>
        <item x="571"/>
        <item x="526"/>
        <item x="320"/>
        <item x="783"/>
        <item x="552"/>
        <item x="374"/>
        <item x="470"/>
        <item x="52"/>
        <item x="131"/>
        <item x="767"/>
        <item x="285"/>
        <item x="487"/>
        <item x="514"/>
        <item x="568"/>
        <item x="378"/>
        <item x="168"/>
        <item x="706"/>
        <item x="429"/>
        <item x="8"/>
        <item x="294"/>
        <item x="321"/>
        <item x="762"/>
        <item x="216"/>
        <item x="764"/>
        <item x="648"/>
        <item x="609"/>
        <item x="34"/>
        <item x="502"/>
        <item x="481"/>
        <item x="776"/>
        <item x="530"/>
        <item x="18"/>
        <item x="113"/>
        <item x="139"/>
        <item x="157"/>
        <item x="624"/>
        <item x="151"/>
        <item x="613"/>
        <item x="708"/>
        <item x="499"/>
        <item x="337"/>
        <item x="263"/>
        <item x="582"/>
        <item x="507"/>
        <item x="654"/>
        <item x="422"/>
        <item x="727"/>
        <item x="350"/>
        <item x="65"/>
        <item x="548"/>
        <item x="564"/>
        <item x="63"/>
        <item x="357"/>
        <item x="565"/>
        <item x="116"/>
        <item x="653"/>
        <item x="259"/>
        <item x="373"/>
        <item x="601"/>
        <item x="743"/>
        <item x="269"/>
        <item x="658"/>
        <item x="508"/>
        <item x="214"/>
        <item x="72"/>
        <item x="10"/>
        <item x="218"/>
        <item x="450"/>
        <item x="538"/>
        <item x="27"/>
        <item x="246"/>
        <item x="306"/>
        <item x="260"/>
        <item x="224"/>
        <item x="537"/>
        <item x="687"/>
        <item x="79"/>
        <item x="109"/>
        <item x="459"/>
        <item x="441"/>
        <item x="149"/>
        <item x="433"/>
        <item x="248"/>
        <item x="641"/>
        <item x="639"/>
        <item x="290"/>
        <item x="466"/>
        <item x="763"/>
        <item x="777"/>
        <item x="484"/>
        <item x="35"/>
        <item x="735"/>
        <item x="486"/>
        <item x="488"/>
        <item x="147"/>
        <item x="491"/>
        <item x="511"/>
        <item x="616"/>
        <item x="768"/>
        <item x="253"/>
        <item x="353"/>
        <item x="339"/>
        <item x="190"/>
        <item x="724"/>
        <item x="449"/>
        <item x="315"/>
        <item x="115"/>
        <item x="203"/>
        <item x="352"/>
        <item x="402"/>
        <item x="468"/>
        <item x="660"/>
        <item x="279"/>
        <item x="615"/>
        <item x="293"/>
        <item x="23"/>
        <item x="675"/>
        <item x="397"/>
        <item x="324"/>
        <item x="435"/>
        <item x="598"/>
        <item x="541"/>
        <item x="503"/>
        <item x="302"/>
        <item x="204"/>
        <item x="175"/>
        <item x="212"/>
        <item x="736"/>
        <item x="404"/>
        <item x="431"/>
        <item x="172"/>
        <item x="694"/>
        <item x="178"/>
        <item x="600"/>
        <item x="106"/>
        <item x="480"/>
        <item x="643"/>
        <item x="662"/>
        <item x="36"/>
        <item x="44"/>
        <item x="153"/>
        <item x="186"/>
        <item x="130"/>
        <item x="620"/>
        <item x="15"/>
        <item x="144"/>
        <item x="93"/>
        <item x="465"/>
        <item x="177"/>
        <item x="722"/>
        <item x="756"/>
        <item x="325"/>
        <item x="566"/>
        <item x="94"/>
        <item x="69"/>
        <item x="254"/>
        <item x="217"/>
        <item x="605"/>
        <item x="371"/>
        <item x="467"/>
        <item x="112"/>
        <item x="381"/>
        <item x="76"/>
        <item x="68"/>
        <item x="407"/>
        <item x="399"/>
        <item x="690"/>
        <item x="419"/>
        <item x="187"/>
        <item x="331"/>
        <item x="409"/>
        <item x="308"/>
        <item x="527"/>
        <item x="180"/>
        <item x="434"/>
        <item x="16"/>
        <item x="583"/>
        <item x="111"/>
        <item x="701"/>
        <item x="60"/>
        <item x="472"/>
        <item x="42"/>
        <item x="48"/>
        <item x="146"/>
        <item x="244"/>
        <item x="723"/>
        <item x="758"/>
        <item x="757"/>
        <item x="504"/>
        <item x="295"/>
        <item x="669"/>
        <item x="158"/>
        <item x="330"/>
        <item x="78"/>
        <item x="737"/>
        <item x="22"/>
        <item x="525"/>
        <item x="46"/>
        <item x="43"/>
        <item x="247"/>
        <item x="77"/>
        <item x="194"/>
        <item x="145"/>
        <item x="372"/>
        <item x="233"/>
        <item x="580"/>
        <item x="769"/>
        <item x="196"/>
        <item x="567"/>
        <item x="176"/>
        <item x="2"/>
        <item x="179"/>
        <item x="673"/>
        <item x="790"/>
        <item x="267"/>
        <item x="346"/>
        <item x="778"/>
        <item x="420"/>
        <item x="4"/>
        <item x="415"/>
        <item x="452"/>
        <item x="169"/>
        <item x="528"/>
        <item x="105"/>
        <item x="133"/>
        <item x="517"/>
        <item x="510"/>
        <item x="562"/>
        <item x="286"/>
        <item x="442"/>
        <item x="375"/>
        <item x="122"/>
        <item x="167"/>
        <item x="772"/>
        <item x="668"/>
        <item x="387"/>
        <item x="270"/>
        <item x="612"/>
        <item x="318"/>
        <item x="28"/>
        <item x="32"/>
        <item x="121"/>
        <item x="642"/>
        <item x="733"/>
        <item x="376"/>
        <item x="45"/>
        <item x="241"/>
        <item x="546"/>
        <item x="760"/>
        <item x="655"/>
        <item x="532"/>
        <item x="229"/>
        <item x="483"/>
        <item x="791"/>
        <item x="400"/>
        <item x="103"/>
        <item x="3"/>
        <item x="766"/>
        <item x="127"/>
        <item x="197"/>
        <item x="719"/>
        <item x="108"/>
        <item x="544"/>
        <item x="234"/>
        <item x="92"/>
        <item x="62"/>
        <item x="86"/>
        <item x="715"/>
        <item x="75"/>
        <item x="755"/>
        <item x="464"/>
        <item x="123"/>
        <item x="219"/>
        <item x="739"/>
        <item x="24"/>
        <item x="405"/>
        <item x="717"/>
        <item x="676"/>
        <item x="759"/>
        <item x="161"/>
        <item x="236"/>
        <item x="215"/>
        <item x="398"/>
        <item x="104"/>
        <item x="424"/>
        <item x="95"/>
        <item x="207"/>
        <item x="152"/>
        <item x="71"/>
        <item x="738"/>
        <item x="297"/>
        <item x="554"/>
        <item x="780"/>
        <item x="91"/>
        <item x="445"/>
        <item x="403"/>
        <item x="427"/>
        <item x="73"/>
        <item x="6"/>
        <item x="107"/>
        <item x="74"/>
        <item x="343"/>
        <item x="132"/>
        <item x="347"/>
        <item x="20"/>
        <item x="462"/>
        <item x="720"/>
        <item x="549"/>
        <item x="201"/>
        <item x="636"/>
        <item x="533"/>
        <item x="58"/>
        <item x="787"/>
        <item x="208"/>
        <item x="730"/>
        <item x="593"/>
        <item x="649"/>
        <item x="645"/>
        <item x="495"/>
        <item x="751"/>
        <item x="261"/>
        <item x="38"/>
        <item x="610"/>
        <item x="335"/>
        <item x="64"/>
        <item x="395"/>
        <item x="117"/>
        <item x="49"/>
        <item x="492"/>
        <item x="342"/>
        <item x="391"/>
        <item x="137"/>
        <item x="512"/>
        <item x="136"/>
        <item x="206"/>
        <item x="590"/>
        <item x="129"/>
        <item x="292"/>
        <item x="633"/>
        <item x="156"/>
        <item x="725"/>
        <item x="19"/>
        <item x="705"/>
        <item x="142"/>
        <item x="635"/>
        <item x="143"/>
        <item x="87"/>
        <item x="539"/>
        <item x="678"/>
        <item x="490"/>
        <item x="574"/>
        <item x="771"/>
        <item x="447"/>
        <item x="540"/>
        <item x="255"/>
        <item x="650"/>
        <item x="163"/>
        <item x="542"/>
        <item x="101"/>
        <item x="412"/>
        <item x="663"/>
        <item x="789"/>
        <item x="54"/>
        <item x="265"/>
        <item x="685"/>
        <item x="496"/>
        <item x="543"/>
        <item x="608"/>
        <item x="245"/>
        <item x="711"/>
        <item x="367"/>
        <item x="493"/>
        <item x="249"/>
        <item x="160"/>
        <item x="410"/>
        <item x="99"/>
        <item x="284"/>
        <item x="159"/>
        <item x="614"/>
        <item x="457"/>
        <item x="192"/>
        <item x="577"/>
        <item x="595"/>
        <item x="33"/>
        <item x="666"/>
        <item x="118"/>
        <item x="134"/>
        <item x="461"/>
        <item x="166"/>
        <item x="786"/>
        <item x="506"/>
        <item x="383"/>
        <item x="535"/>
        <item x="520"/>
        <item x="1"/>
        <item x="141"/>
        <item x="473"/>
        <item x="425"/>
        <item x="559"/>
        <item x="519"/>
        <item x="454"/>
        <item x="288"/>
        <item x="753"/>
        <item x="341"/>
        <item x="238"/>
        <item x="494"/>
        <item x="393"/>
        <item x="746"/>
        <item x="361"/>
        <item x="317"/>
        <item x="664"/>
        <item x="773"/>
        <item x="716"/>
        <item x="37"/>
        <item x="14"/>
        <item x="369"/>
        <item x="714"/>
        <item x="731"/>
        <item x="213"/>
        <item x="125"/>
        <item x="611"/>
        <item x="596"/>
        <item x="413"/>
        <item x="120"/>
        <item x="110"/>
        <item x="47"/>
        <item x="647"/>
        <item x="718"/>
        <item x="312"/>
        <item x="170"/>
        <item x="463"/>
        <item x="31"/>
        <item x="368"/>
        <item x="529"/>
        <item x="688"/>
        <item x="209"/>
        <item x="651"/>
        <item x="671"/>
        <item x="13"/>
        <item x="210"/>
        <item x="732"/>
        <item x="411"/>
        <item x="237"/>
        <item x="518"/>
        <item x="242"/>
        <item x="545"/>
        <item x="521"/>
        <item x="652"/>
        <item x="226"/>
        <item x="102"/>
        <item x="345"/>
        <item x="239"/>
        <item x="316"/>
        <item x="70"/>
        <item x="96"/>
        <item x="482"/>
        <item x="289"/>
        <item x="523"/>
        <item x="40"/>
        <item x="287"/>
        <item x="205"/>
        <item x="754"/>
        <item x="240"/>
        <item x="788"/>
        <item x="128"/>
        <item x="665"/>
        <item x="394"/>
        <item x="124"/>
        <item x="264"/>
        <item x="414"/>
        <item x="416"/>
        <item x="126"/>
        <item x="303"/>
        <item x="560"/>
        <item x="667"/>
        <item x="734"/>
        <item x="498"/>
        <item x="561"/>
        <item x="348"/>
        <item x="430"/>
        <item x="672"/>
        <item x="426"/>
        <item x="67"/>
        <item x="0"/>
      </items>
    </pivotField>
    <pivotField axis="axisRow" compact="0" outline="0" showAll="0" defaultSubtotal="0">
      <items count="780">
        <item x="61"/>
        <item x="9"/>
        <item x="158"/>
        <item x="18"/>
        <item x="134"/>
        <item x="23"/>
        <item x="307"/>
        <item x="97"/>
        <item x="141"/>
        <item x="34"/>
        <item x="8"/>
        <item x="96"/>
        <item x="110"/>
        <item x="100"/>
        <item x="35"/>
        <item x="17"/>
        <item x="36"/>
        <item x="152"/>
        <item x="7"/>
        <item x="165"/>
        <item x="263"/>
        <item x="115"/>
        <item x="5"/>
        <item x="93"/>
        <item x="124"/>
        <item x="291"/>
        <item x="440"/>
        <item x="188"/>
        <item x="153"/>
        <item x="177"/>
        <item x="159"/>
        <item x="53"/>
        <item x="52"/>
        <item x="148"/>
        <item x="51"/>
        <item x="248"/>
        <item x="156"/>
        <item x="227"/>
        <item x="71"/>
        <item x="397"/>
        <item x="125"/>
        <item x="32"/>
        <item x="260"/>
        <item x="289"/>
        <item x="280"/>
        <item x="444"/>
        <item x="132"/>
        <item x="538"/>
        <item x="151"/>
        <item x="116"/>
        <item x="673"/>
        <item x="109"/>
        <item x="58"/>
        <item x="586"/>
        <item x="305"/>
        <item x="42"/>
        <item x="212"/>
        <item x="14"/>
        <item x="145"/>
        <item x="349"/>
        <item x="357"/>
        <item x="91"/>
        <item x="347"/>
        <item x="217"/>
        <item x="75"/>
        <item x="107"/>
        <item x="301"/>
        <item x="22"/>
        <item x="187"/>
        <item x="130"/>
        <item x="123"/>
        <item x="553"/>
        <item x="69"/>
        <item x="242"/>
        <item x="226"/>
        <item x="164"/>
        <item x="320"/>
        <item x="88"/>
        <item x="396"/>
        <item x="54"/>
        <item x="129"/>
        <item x="666"/>
        <item x="30"/>
        <item x="363"/>
        <item x="535"/>
        <item x="484"/>
        <item x="6"/>
        <item x="85"/>
        <item x="665"/>
        <item x="318"/>
        <item x="419"/>
        <item x="87"/>
        <item x="29"/>
        <item x="712"/>
        <item x="330"/>
        <item x="262"/>
        <item x="72"/>
        <item x="755"/>
        <item x="229"/>
        <item x="358"/>
        <item x="387"/>
        <item x="127"/>
        <item x="98"/>
        <item x="186"/>
        <item x="544"/>
        <item x="10"/>
        <item x="258"/>
        <item x="310"/>
        <item x="599"/>
        <item x="302"/>
        <item x="297"/>
        <item x="424"/>
        <item x="400"/>
        <item x="261"/>
        <item x="114"/>
        <item x="33"/>
        <item x="449"/>
        <item x="432"/>
        <item x="154"/>
        <item x="512"/>
        <item x="250"/>
        <item x="341"/>
        <item x="453"/>
        <item x="457"/>
        <item x="569"/>
        <item x="95"/>
        <item x="77"/>
        <item x="202"/>
        <item x="268"/>
        <item x="173"/>
        <item x="372"/>
        <item x="537"/>
        <item x="561"/>
        <item x="699"/>
        <item x="548"/>
        <item x="384"/>
        <item x="138"/>
        <item x="232"/>
        <item x="86"/>
        <item x="282"/>
        <item x="421"/>
        <item x="542"/>
        <item x="543"/>
        <item x="725"/>
        <item x="579"/>
        <item x="267"/>
        <item x="155"/>
        <item x="16"/>
        <item x="64"/>
        <item x="568"/>
        <item x="519"/>
        <item x="89"/>
        <item x="439"/>
        <item x="526"/>
        <item x="753"/>
        <item x="758"/>
        <item x="605"/>
        <item x="435"/>
        <item x="516"/>
        <item x="133"/>
        <item x="541"/>
        <item x="343"/>
        <item x="78"/>
        <item x="394"/>
        <item x="452"/>
        <item x="365"/>
        <item x="513"/>
        <item x="433"/>
        <item x="315"/>
        <item x="73"/>
        <item x="759"/>
        <item x="434"/>
        <item x="691"/>
        <item x="294"/>
        <item x="456"/>
        <item x="583"/>
        <item x="144"/>
        <item x="480"/>
        <item x="20"/>
        <item x="49"/>
        <item x="45"/>
        <item x="555"/>
        <item x="455"/>
        <item x="684"/>
        <item x="580"/>
        <item x="688"/>
        <item x="448"/>
        <item x="641"/>
        <item x="90"/>
        <item x="505"/>
        <item x="39"/>
        <item x="126"/>
        <item x="204"/>
        <item x="652"/>
        <item x="585"/>
        <item x="661"/>
        <item x="422"/>
        <item x="50"/>
        <item x="572"/>
        <item x="584"/>
        <item x="498"/>
        <item x="275"/>
        <item x="92"/>
        <item x="81"/>
        <item x="417"/>
        <item x="464"/>
        <item x="601"/>
        <item x="752"/>
        <item x="139"/>
        <item x="441"/>
        <item x="265"/>
        <item x="634"/>
        <item x="166"/>
        <item x="534"/>
        <item x="711"/>
        <item x="563"/>
        <item x="375"/>
        <item x="769"/>
        <item x="192"/>
        <item x="244"/>
        <item x="295"/>
        <item x="497"/>
        <item x="119"/>
        <item x="511"/>
        <item x="653"/>
        <item x="409"/>
        <item x="702"/>
        <item x="442"/>
        <item x="385"/>
        <item x="206"/>
        <item x="19"/>
        <item x="106"/>
        <item x="185"/>
        <item x="303"/>
        <item x="190"/>
        <item x="112"/>
        <item x="128"/>
        <item x="680"/>
        <item x="11"/>
        <item x="742"/>
        <item x="645"/>
        <item x="412"/>
        <item x="43"/>
        <item x="562"/>
        <item x="175"/>
        <item x="721"/>
        <item x="57"/>
        <item x="288"/>
        <item x="13"/>
        <item x="483"/>
        <item x="235"/>
        <item x="15"/>
        <item x="678"/>
        <item x="574"/>
        <item x="149"/>
        <item x="304"/>
        <item x="760"/>
        <item x="603"/>
        <item x="311"/>
        <item x="99"/>
        <item x="1"/>
        <item x="68"/>
        <item x="205"/>
        <item x="383"/>
        <item x="321"/>
        <item x="463"/>
        <item x="425"/>
        <item x="564"/>
        <item x="277"/>
        <item x="664"/>
        <item x="450"/>
        <item x="94"/>
        <item x="55"/>
        <item x="113"/>
        <item x="309"/>
        <item x="528"/>
        <item x="670"/>
        <item x="334"/>
        <item x="12"/>
        <item x="388"/>
        <item x="118"/>
        <item x="333"/>
        <item x="284"/>
        <item x="336"/>
        <item x="24"/>
        <item x="271"/>
        <item x="331"/>
        <item x="656"/>
        <item x="346"/>
        <item x="252"/>
        <item x="40"/>
        <item x="669"/>
        <item x="660"/>
        <item x="437"/>
        <item x="370"/>
        <item x="60"/>
        <item x="276"/>
        <item x="292"/>
        <item x="160"/>
        <item x="360"/>
        <item x="646"/>
        <item x="612"/>
        <item x="623"/>
        <item x="62"/>
        <item x="228"/>
        <item x="527"/>
        <item x="408"/>
        <item x="243"/>
        <item x="306"/>
        <item x="279"/>
        <item x="592"/>
        <item x="451"/>
        <item x="59"/>
        <item x="28"/>
        <item x="594"/>
        <item x="136"/>
        <item x="411"/>
        <item x="427"/>
        <item x="723"/>
        <item x="654"/>
        <item x="281"/>
        <item x="614"/>
        <item x="345"/>
        <item x="101"/>
        <item x="577"/>
        <item x="214"/>
        <item x="737"/>
        <item x="391"/>
        <item x="44"/>
        <item x="683"/>
        <item x="308"/>
        <item x="643"/>
        <item x="642"/>
        <item x="339"/>
        <item x="377"/>
        <item x="362"/>
        <item x="582"/>
        <item x="533"/>
        <item x="490"/>
        <item x="639"/>
        <item x="407"/>
        <item x="238"/>
        <item x="615"/>
        <item x="775"/>
        <item x="350"/>
        <item x="540"/>
        <item x="253"/>
        <item x="348"/>
        <item x="203"/>
        <item x="393"/>
        <item x="628"/>
        <item x="41"/>
        <item x="655"/>
        <item x="137"/>
        <item x="616"/>
        <item x="596"/>
        <item x="518"/>
        <item x="246"/>
        <item x="369"/>
        <item x="195"/>
        <item x="366"/>
        <item x="247"/>
        <item x="147"/>
        <item x="530"/>
        <item x="663"/>
        <item x="637"/>
        <item x="216"/>
        <item x="332"/>
        <item x="486"/>
        <item x="135"/>
        <item x="744"/>
        <item x="269"/>
        <item x="770"/>
        <item x="359"/>
        <item x="418"/>
        <item x="21"/>
        <item x="76"/>
        <item x="517"/>
        <item x="619"/>
        <item x="482"/>
        <item x="314"/>
        <item x="278"/>
        <item x="361"/>
        <item x="644"/>
        <item x="157"/>
        <item x="750"/>
        <item x="415"/>
        <item x="329"/>
        <item x="423"/>
        <item x="322"/>
        <item x="325"/>
        <item x="335"/>
        <item x="319"/>
        <item x="356"/>
        <item x="765"/>
        <item x="593"/>
        <item x="478"/>
        <item x="402"/>
        <item x="376"/>
        <item x="146"/>
        <item x="473"/>
        <item x="445"/>
        <item x="392"/>
        <item x="658"/>
        <item x="772"/>
        <item x="733"/>
        <item x="679"/>
        <item x="722"/>
        <item x="581"/>
        <item x="63"/>
        <item x="597"/>
        <item x="31"/>
        <item x="198"/>
        <item x="565"/>
        <item x="686"/>
        <item x="595"/>
        <item x="344"/>
        <item x="462"/>
        <item x="257"/>
        <item x="613"/>
        <item x="443"/>
        <item x="414"/>
        <item x="316"/>
        <item x="625"/>
        <item x="529"/>
        <item x="638"/>
        <item x="140"/>
        <item x="624"/>
        <item x="501"/>
        <item x="364"/>
        <item x="222"/>
        <item x="389"/>
        <item x="727"/>
        <item x="56"/>
        <item x="550"/>
        <item x="649"/>
        <item x="249"/>
        <item x="554"/>
        <item x="108"/>
        <item x="499"/>
        <item x="704"/>
        <item x="26"/>
        <item x="264"/>
        <item x="504"/>
        <item x="323"/>
        <item x="668"/>
        <item x="764"/>
        <item x="131"/>
        <item x="667"/>
        <item x="606"/>
        <item x="520"/>
        <item x="386"/>
        <item x="751"/>
        <item x="416"/>
        <item x="410"/>
        <item x="776"/>
        <item x="503"/>
        <item x="80"/>
        <item x="681"/>
        <item x="27"/>
        <item x="270"/>
        <item x="234"/>
        <item x="142"/>
        <item x="324"/>
        <item x="401"/>
        <item x="587"/>
        <item x="25"/>
        <item x="436"/>
        <item x="743"/>
        <item x="218"/>
        <item x="724"/>
        <item x="287"/>
        <item x="626"/>
        <item x="38"/>
        <item x="454"/>
        <item x="283"/>
        <item x="701"/>
        <item x="104"/>
        <item x="121"/>
        <item x="174"/>
        <item x="617"/>
        <item x="671"/>
        <item x="549"/>
        <item x="172"/>
        <item x="728"/>
        <item x="194"/>
        <item x="143"/>
        <item x="351"/>
        <item x="181"/>
        <item x="296"/>
        <item x="552"/>
        <item x="598"/>
        <item x="657"/>
        <item x="342"/>
        <item x="65"/>
        <item x="74"/>
        <item x="566"/>
        <item x="771"/>
        <item x="687"/>
        <item x="677"/>
        <item x="426"/>
        <item x="500"/>
        <item x="103"/>
        <item x="290"/>
        <item x="640"/>
        <item x="213"/>
        <item x="446"/>
        <item x="176"/>
        <item x="245"/>
        <item x="196"/>
        <item x="102"/>
        <item x="741"/>
        <item x="266"/>
        <item x="340"/>
        <item x="398"/>
        <item x="169"/>
        <item x="70"/>
        <item x="211"/>
        <item x="171"/>
        <item x="567"/>
        <item x="650"/>
        <item x="536"/>
        <item x="735"/>
        <item x="337"/>
        <item x="167"/>
        <item x="682"/>
        <item x="622"/>
        <item x="367"/>
        <item x="491"/>
        <item x="312"/>
        <item x="756"/>
        <item x="438"/>
        <item x="571"/>
        <item x="659"/>
        <item x="709"/>
        <item x="715"/>
        <item x="607"/>
        <item x="532"/>
        <item x="368"/>
        <item x="629"/>
        <item x="635"/>
        <item x="515"/>
        <item x="757"/>
        <item x="558"/>
        <item x="754"/>
        <item x="778"/>
        <item x="717"/>
        <item x="150"/>
        <item x="773"/>
        <item x="716"/>
        <item x="689"/>
        <item x="207"/>
        <item x="575"/>
        <item x="506"/>
        <item x="589"/>
        <item x="556"/>
        <item x="67"/>
        <item x="390"/>
        <item x="618"/>
        <item x="399"/>
        <item x="251"/>
        <item x="551"/>
        <item x="256"/>
        <item x="531"/>
        <item x="539"/>
        <item x="672"/>
        <item x="774"/>
        <item x="502"/>
        <item x="470"/>
        <item x="428"/>
        <item x="197"/>
        <item x="233"/>
        <item x="509"/>
        <item x="338"/>
        <item x="105"/>
        <item x="570"/>
        <item x="766"/>
        <item x="374"/>
        <item x="467"/>
        <item x="636"/>
        <item x="373"/>
        <item x="37"/>
        <item x="630"/>
        <item x="193"/>
        <item x="590"/>
        <item x="477"/>
        <item x="378"/>
        <item x="662"/>
        <item x="545"/>
        <item x="111"/>
        <item x="609"/>
        <item x="215"/>
        <item x="734"/>
        <item x="286"/>
        <item x="285"/>
        <item x="604"/>
        <item x="66"/>
        <item x="223"/>
        <item x="697"/>
        <item x="627"/>
        <item x="420"/>
        <item x="469"/>
        <item x="698"/>
        <item x="117"/>
        <item x="546"/>
        <item x="696"/>
        <item x="379"/>
        <item x="466"/>
        <item x="747"/>
        <item x="403"/>
        <item x="621"/>
        <item x="313"/>
        <item x="430"/>
        <item x="237"/>
        <item x="231"/>
        <item x="371"/>
        <item x="620"/>
        <item x="353"/>
        <item x="719"/>
        <item x="674"/>
        <item x="610"/>
        <item x="521"/>
        <item x="559"/>
        <item x="254"/>
        <item x="413"/>
        <item x="703"/>
        <item x="79"/>
        <item x="209"/>
        <item x="632"/>
        <item x="468"/>
        <item x="602"/>
        <item x="429"/>
        <item x="708"/>
        <item x="675"/>
        <item x="255"/>
        <item x="746"/>
        <item x="120"/>
        <item x="736"/>
        <item x="472"/>
        <item x="726"/>
        <item x="738"/>
        <item x="380"/>
        <item x="236"/>
        <item x="317"/>
        <item x="191"/>
        <item x="354"/>
        <item x="608"/>
        <item x="221"/>
        <item x="395"/>
        <item x="730"/>
        <item x="474"/>
        <item x="700"/>
        <item x="573"/>
        <item x="576"/>
        <item x="740"/>
        <item x="651"/>
        <item x="745"/>
        <item x="381"/>
        <item x="524"/>
        <item x="510"/>
        <item x="648"/>
        <item x="489"/>
        <item x="714"/>
        <item x="352"/>
        <item x="633"/>
        <item x="507"/>
        <item x="170"/>
        <item x="327"/>
        <item x="178"/>
        <item x="447"/>
        <item x="299"/>
        <item x="3"/>
        <item x="326"/>
        <item x="779"/>
        <item x="647"/>
        <item x="761"/>
        <item x="508"/>
        <item x="479"/>
        <item x="748"/>
        <item x="465"/>
        <item x="487"/>
        <item x="777"/>
        <item x="514"/>
        <item x="488"/>
        <item x="83"/>
        <item x="739"/>
        <item x="82"/>
        <item x="631"/>
        <item x="611"/>
        <item x="763"/>
        <item x="560"/>
        <item x="485"/>
        <item x="168"/>
        <item x="588"/>
        <item x="600"/>
        <item x="729"/>
        <item x="431"/>
        <item x="210"/>
        <item x="298"/>
        <item x="557"/>
        <item x="676"/>
        <item x="706"/>
        <item x="767"/>
        <item x="731"/>
        <item x="471"/>
        <item x="762"/>
        <item x="182"/>
        <item x="685"/>
        <item x="47"/>
        <item x="189"/>
        <item x="523"/>
        <item x="695"/>
        <item x="2"/>
        <item x="705"/>
        <item x="179"/>
        <item x="493"/>
        <item x="492"/>
        <item x="293"/>
        <item x="707"/>
        <item x="591"/>
        <item x="208"/>
        <item x="183"/>
        <item x="230"/>
        <item x="46"/>
        <item x="219"/>
        <item x="273"/>
        <item x="713"/>
        <item x="259"/>
        <item x="476"/>
        <item x="547"/>
        <item x="475"/>
        <item x="405"/>
        <item x="768"/>
        <item x="272"/>
        <item x="522"/>
        <item x="720"/>
        <item x="458"/>
        <item x="220"/>
        <item x="240"/>
        <item x="495"/>
        <item x="578"/>
        <item x="180"/>
        <item x="481"/>
        <item x="494"/>
        <item x="749"/>
        <item x="525"/>
        <item x="718"/>
        <item x="224"/>
        <item x="690"/>
        <item x="404"/>
        <item x="239"/>
        <item x="382"/>
        <item x="732"/>
        <item x="184"/>
        <item x="355"/>
        <item x="406"/>
        <item x="122"/>
        <item x="225"/>
        <item x="692"/>
        <item x="161"/>
        <item x="300"/>
        <item x="693"/>
        <item x="328"/>
        <item x="162"/>
        <item x="200"/>
        <item x="710"/>
        <item x="84"/>
        <item x="496"/>
        <item x="4"/>
        <item x="274"/>
        <item x="460"/>
        <item x="48"/>
        <item x="199"/>
        <item x="459"/>
        <item x="694"/>
        <item x="241"/>
        <item x="163"/>
        <item x="461"/>
        <item x="201"/>
        <item x="0"/>
      </items>
    </pivotField>
    <pivotField axis="axisRow" compact="0" outline="0" showAll="0" defaultSubtotal="0">
      <items count="327">
        <item x="52"/>
        <item x="9"/>
        <item x="72"/>
        <item x="7"/>
        <item x="31"/>
        <item x="34"/>
        <item x="8"/>
        <item x="5"/>
        <item x="17"/>
        <item x="74"/>
        <item x="32"/>
        <item x="44"/>
        <item x="37"/>
        <item x="49"/>
        <item x="101"/>
        <item x="65"/>
        <item x="14"/>
        <item x="30"/>
        <item x="83"/>
        <item x="100"/>
        <item x="64"/>
        <item x="73"/>
        <item x="59"/>
        <item x="45"/>
        <item x="19"/>
        <item x="113"/>
        <item x="1"/>
        <item x="36"/>
        <item x="164"/>
        <item x="38"/>
        <item x="54"/>
        <item x="76"/>
        <item x="123"/>
        <item x="10"/>
        <item x="28"/>
        <item x="60"/>
        <item x="180"/>
        <item x="176"/>
        <item x="21"/>
        <item x="91"/>
        <item x="6"/>
        <item x="78"/>
        <item x="84"/>
        <item x="26"/>
        <item x="27"/>
        <item x="125"/>
        <item x="163"/>
        <item x="189"/>
        <item x="149"/>
        <item x="102"/>
        <item x="221"/>
        <item x="16"/>
        <item x="71"/>
        <item x="43"/>
        <item x="94"/>
        <item x="214"/>
        <item x="98"/>
        <item x="20"/>
        <item x="22"/>
        <item x="18"/>
        <item x="183"/>
        <item x="93"/>
        <item x="53"/>
        <item x="270"/>
        <item x="103"/>
        <item x="55"/>
        <item x="139"/>
        <item x="197"/>
        <item x="169"/>
        <item x="171"/>
        <item x="82"/>
        <item x="81"/>
        <item x="187"/>
        <item x="280"/>
        <item x="148"/>
        <item x="33"/>
        <item x="145"/>
        <item x="63"/>
        <item x="12"/>
        <item x="95"/>
        <item x="127"/>
        <item x="62"/>
        <item x="35"/>
        <item x="25"/>
        <item x="47"/>
        <item x="85"/>
        <item x="51"/>
        <item x="77"/>
        <item x="15"/>
        <item x="220"/>
        <item x="298"/>
        <item x="92"/>
        <item x="157"/>
        <item x="61"/>
        <item x="267"/>
        <item x="29"/>
        <item x="289"/>
        <item x="199"/>
        <item x="80"/>
        <item x="13"/>
        <item x="50"/>
        <item x="195"/>
        <item x="87"/>
        <item x="182"/>
        <item x="122"/>
        <item x="313"/>
        <item x="58"/>
        <item x="248"/>
        <item x="97"/>
        <item x="242"/>
        <item x="323"/>
        <item x="75"/>
        <item x="181"/>
        <item x="223"/>
        <item x="99"/>
        <item x="118"/>
        <item x="222"/>
        <item x="288"/>
        <item x="217"/>
        <item x="86"/>
        <item x="24"/>
        <item x="213"/>
        <item x="226"/>
        <item x="275"/>
        <item x="144"/>
        <item x="178"/>
        <item x="177"/>
        <item x="240"/>
        <item x="271"/>
        <item x="39"/>
        <item x="218"/>
        <item x="120"/>
        <item x="66"/>
        <item x="198"/>
        <item x="159"/>
        <item x="46"/>
        <item x="269"/>
        <item x="209"/>
        <item x="114"/>
        <item x="160"/>
        <item x="89"/>
        <item x="260"/>
        <item x="206"/>
        <item x="11"/>
        <item x="48"/>
        <item x="281"/>
        <item x="57"/>
        <item x="282"/>
        <item x="235"/>
        <item x="216"/>
        <item x="312"/>
        <item x="202"/>
        <item x="179"/>
        <item x="146"/>
        <item x="314"/>
        <item x="283"/>
        <item x="124"/>
        <item x="132"/>
        <item x="112"/>
        <item x="67"/>
        <item x="208"/>
        <item x="141"/>
        <item x="190"/>
        <item x="126"/>
        <item x="194"/>
        <item x="96"/>
        <item x="186"/>
        <item x="201"/>
        <item x="285"/>
        <item x="262"/>
        <item x="273"/>
        <item x="151"/>
        <item x="310"/>
        <item x="211"/>
        <item x="274"/>
        <item x="215"/>
        <item x="115"/>
        <item x="224"/>
        <item x="170"/>
        <item x="138"/>
        <item x="200"/>
        <item x="311"/>
        <item x="266"/>
        <item x="134"/>
        <item x="268"/>
        <item x="326"/>
        <item x="265"/>
        <item x="152"/>
        <item x="191"/>
        <item x="165"/>
        <item x="140"/>
        <item x="257"/>
        <item x="251"/>
        <item x="108"/>
        <item x="243"/>
        <item x="278"/>
        <item x="150"/>
        <item x="252"/>
        <item x="307"/>
        <item x="324"/>
        <item x="290"/>
        <item x="264"/>
        <item x="204"/>
        <item x="315"/>
        <item x="119"/>
        <item x="255"/>
        <item x="287"/>
        <item x="293"/>
        <item x="234"/>
        <item x="162"/>
        <item x="111"/>
        <item x="3"/>
        <item x="79"/>
        <item x="184"/>
        <item x="292"/>
        <item x="259"/>
        <item x="277"/>
        <item x="279"/>
        <item x="137"/>
        <item x="284"/>
        <item x="303"/>
        <item x="219"/>
        <item x="69"/>
        <item x="308"/>
        <item x="300"/>
        <item x="276"/>
        <item x="207"/>
        <item x="261"/>
        <item x="291"/>
        <item x="286"/>
        <item x="158"/>
        <item x="174"/>
        <item x="192"/>
        <item x="325"/>
        <item x="23"/>
        <item x="319"/>
        <item x="272"/>
        <item x="88"/>
        <item x="320"/>
        <item x="210"/>
        <item x="203"/>
        <item x="241"/>
        <item x="188"/>
        <item x="230"/>
        <item x="254"/>
        <item x="322"/>
        <item x="136"/>
        <item x="128"/>
        <item x="258"/>
        <item x="250"/>
        <item x="41"/>
        <item x="110"/>
        <item x="317"/>
        <item x="233"/>
        <item x="196"/>
        <item x="263"/>
        <item x="316"/>
        <item x="153"/>
        <item x="236"/>
        <item x="256"/>
        <item x="56"/>
        <item x="147"/>
        <item x="117"/>
        <item x="245"/>
        <item x="109"/>
        <item x="68"/>
        <item x="249"/>
        <item x="302"/>
        <item x="304"/>
        <item x="212"/>
        <item x="232"/>
        <item x="173"/>
        <item x="121"/>
        <item x="172"/>
        <item x="2"/>
        <item x="167"/>
        <item x="107"/>
        <item x="301"/>
        <item x="225"/>
        <item x="231"/>
        <item x="239"/>
        <item x="238"/>
        <item x="161"/>
        <item x="133"/>
        <item x="321"/>
        <item x="143"/>
        <item x="135"/>
        <item x="246"/>
        <item x="294"/>
        <item x="155"/>
        <item x="205"/>
        <item x="166"/>
        <item x="90"/>
        <item x="318"/>
        <item x="40"/>
        <item x="306"/>
        <item x="193"/>
        <item x="253"/>
        <item x="299"/>
        <item x="244"/>
        <item x="175"/>
        <item x="309"/>
        <item x="185"/>
        <item x="154"/>
        <item x="116"/>
        <item x="296"/>
        <item x="70"/>
        <item x="247"/>
        <item x="105"/>
        <item x="305"/>
        <item x="4"/>
        <item x="295"/>
        <item x="104"/>
        <item x="168"/>
        <item x="42"/>
        <item x="156"/>
        <item x="228"/>
        <item x="237"/>
        <item x="142"/>
        <item x="130"/>
        <item x="297"/>
        <item x="227"/>
        <item x="106"/>
        <item x="229"/>
        <item x="129"/>
        <item x="131"/>
        <item x="0"/>
      </items>
    </pivotField>
    <pivotField compact="0" outline="0" subtotalTop="0" showAll="0" defaultSubtotal="0"/>
    <pivotField axis="axisRow" compact="0" outline="0" showAll="0" defaultSubtotal="0">
      <items count="1230">
        <item x="9"/>
        <item x="816"/>
        <item x="1130"/>
        <item x="517"/>
        <item x="326"/>
        <item x="631"/>
        <item x="474"/>
        <item x="363"/>
        <item x="554"/>
        <item x="154"/>
        <item x="179"/>
        <item x="533"/>
        <item x="170"/>
        <item x="805"/>
        <item x="1051"/>
        <item x="851"/>
        <item x="477"/>
        <item x="341"/>
        <item x="23"/>
        <item x="221"/>
        <item x="118"/>
        <item x="8"/>
        <item x="1057"/>
        <item x="1216"/>
        <item x="168"/>
        <item x="201"/>
        <item x="1181"/>
        <item x="173"/>
        <item x="36"/>
        <item x="304"/>
        <item x="302"/>
        <item x="1163"/>
        <item x="418"/>
        <item x="913"/>
        <item x="703"/>
        <item x="623"/>
        <item x="835"/>
        <item x="1017"/>
        <item x="11"/>
        <item x="323"/>
        <item x="94"/>
        <item x="1201"/>
        <item x="1199"/>
        <item x="620"/>
        <item x="220"/>
        <item x="57"/>
        <item x="1093"/>
        <item x="22"/>
        <item x="1111"/>
        <item x="17"/>
        <item x="1060"/>
        <item x="494"/>
        <item x="996"/>
        <item x="885"/>
        <item x="284"/>
        <item x="1148"/>
        <item x="1165"/>
        <item x="136"/>
        <item x="38"/>
        <item x="1182"/>
        <item x="752"/>
        <item x="437"/>
        <item x="113"/>
        <item x="998"/>
        <item x="832"/>
        <item x="769"/>
        <item x="138"/>
        <item x="1166"/>
        <item x="643"/>
        <item x="151"/>
        <item x="1033"/>
        <item x="970"/>
        <item x="266"/>
        <item x="514"/>
        <item x="396"/>
        <item x="358"/>
        <item x="240"/>
        <item x="1020"/>
        <item x="736"/>
        <item x="1123"/>
        <item x="1203"/>
        <item x="1218"/>
        <item x="553"/>
        <item x="95"/>
        <item x="551"/>
        <item x="1054"/>
        <item x="18"/>
        <item x="198"/>
        <item x="260"/>
        <item x="844"/>
        <item x="700"/>
        <item x="376"/>
        <item x="1074"/>
        <item x="953"/>
        <item x="69"/>
        <item x="785"/>
        <item x="662"/>
        <item x="868"/>
        <item x="1184"/>
        <item x="733"/>
        <item x="516"/>
        <item x="204"/>
        <item x="1078"/>
        <item x="471"/>
        <item x="1129"/>
        <item x="140"/>
        <item x="167"/>
        <item x="1052"/>
        <item x="783"/>
        <item x="803"/>
        <item x="473"/>
        <item x="29"/>
        <item x="771"/>
        <item x="35"/>
        <item x="1026"/>
        <item x="866"/>
        <item x="597"/>
        <item x="55"/>
        <item x="625"/>
        <item x="360"/>
        <item x="433"/>
        <item x="6"/>
        <item x="1146"/>
        <item x="261"/>
        <item x="644"/>
        <item x="1095"/>
        <item x="321"/>
        <item x="812"/>
        <item x="483"/>
        <item x="1096"/>
        <item x="1104"/>
        <item x="1127"/>
        <item x="322"/>
        <item x="439"/>
        <item x="568"/>
        <item x="377"/>
        <item x="97"/>
        <item x="774"/>
        <item x="909"/>
        <item x="921"/>
        <item x="200"/>
        <item x="584"/>
        <item x="440"/>
        <item x="219"/>
        <item x="106"/>
        <item x="300"/>
        <item x="361"/>
        <item x="638"/>
        <item x="217"/>
        <item x="578"/>
        <item x="401"/>
        <item x="561"/>
        <item x="1014"/>
        <item x="980"/>
        <item x="25"/>
        <item x="96"/>
        <item x="303"/>
        <item x="32"/>
        <item x="30"/>
        <item x="791"/>
        <item x="493"/>
        <item x="523"/>
        <item x="1019"/>
        <item x="811"/>
        <item x="943"/>
        <item x="481"/>
        <item x="694"/>
        <item x="175"/>
        <item x="77"/>
        <item x="1161"/>
        <item x="907"/>
        <item x="210"/>
        <item x="559"/>
        <item x="1210"/>
        <item x="830"/>
        <item x="1168"/>
        <item x="236"/>
        <item x="34"/>
        <item x="950"/>
        <item x="398"/>
        <item x="750"/>
        <item x="1098"/>
        <item x="339"/>
        <item x="587"/>
        <item x="1036"/>
        <item x="526"/>
        <item x="359"/>
        <item x="1178"/>
        <item x="146"/>
        <item x="1031"/>
        <item x="74"/>
        <item x="355"/>
        <item x="972"/>
        <item x="1067"/>
        <item x="117"/>
        <item x="672"/>
        <item x="831"/>
        <item x="52"/>
        <item x="823"/>
        <item x="194"/>
        <item x="242"/>
        <item x="946"/>
        <item x="590"/>
        <item x="974"/>
        <item x="253"/>
        <item x="131"/>
        <item x="735"/>
        <item x="13"/>
        <item x="144"/>
        <item x="756"/>
        <item x="447"/>
        <item x="565"/>
        <item x="701"/>
        <item x="325"/>
        <item x="490"/>
        <item x="295"/>
        <item x="598"/>
        <item x="1056"/>
        <item x="171"/>
        <item x="772"/>
        <item x="849"/>
        <item x="777"/>
        <item x="193"/>
        <item x="1189"/>
        <item x="455"/>
        <item x="1003"/>
        <item x="743"/>
        <item x="369"/>
        <item x="335"/>
        <item x="910"/>
        <item x="541"/>
        <item x="264"/>
        <item x="115"/>
        <item x="1072"/>
        <item x="573"/>
        <item x="659"/>
        <item x="841"/>
        <item x="378"/>
        <item x="1059"/>
        <item x="1167"/>
        <item x="804"/>
        <item x="633"/>
        <item x="680"/>
        <item x="367"/>
        <item x="72"/>
        <item x="825"/>
        <item x="834"/>
        <item x="45"/>
        <item x="407"/>
        <item x="1223"/>
        <item x="510"/>
        <item x="1132"/>
        <item x="600"/>
        <item x="1174"/>
        <item x="64"/>
        <item x="417"/>
        <item x="806"/>
        <item x="16"/>
        <item x="1120"/>
        <item x="1077"/>
        <item x="436"/>
        <item x="718"/>
        <item x="687"/>
        <item x="469"/>
        <item x="531"/>
        <item x="357"/>
        <item x="870"/>
        <item x="665"/>
        <item x="1204"/>
        <item x="975"/>
        <item x="624"/>
        <item x="126"/>
        <item x="5"/>
        <item x="286"/>
        <item x="288"/>
        <item x="320"/>
        <item x="543"/>
        <item x="878"/>
        <item x="263"/>
        <item x="674"/>
        <item x="15"/>
        <item x="945"/>
        <item x="626"/>
        <item x="99"/>
        <item x="647"/>
        <item x="353"/>
        <item x="287"/>
        <item x="1015"/>
        <item x="239"/>
        <item x="169"/>
        <item x="328"/>
        <item x="556"/>
        <item x="1157"/>
        <item x="698"/>
        <item x="748"/>
        <item x="1030"/>
        <item x="731"/>
        <item x="235"/>
        <item x="1022"/>
        <item x="1139"/>
        <item x="195"/>
        <item x="262"/>
        <item x="306"/>
        <item x="1101"/>
        <item x="595"/>
        <item x="1221"/>
        <item x="283"/>
        <item x="197"/>
        <item x="161"/>
        <item x="883"/>
        <item x="137"/>
        <item x="139"/>
        <item x="630"/>
        <item x="10"/>
        <item x="666"/>
        <item x="669"/>
        <item x="773"/>
        <item x="780"/>
        <item x="374"/>
        <item x="758"/>
        <item x="218"/>
        <item x="281"/>
        <item x="726"/>
        <item x="434"/>
        <item x="1185"/>
        <item x="664"/>
        <item x="555"/>
        <item x="495"/>
        <item x="441"/>
        <item x="621"/>
        <item x="982"/>
        <item x="778"/>
        <item x="180"/>
        <item x="1208"/>
        <item x="414"/>
        <item x="766"/>
        <item x="230"/>
        <item x="54"/>
        <item x="737"/>
        <item x="354"/>
        <item x="1110"/>
        <item x="709"/>
        <item x="244"/>
        <item x="393"/>
        <item x="642"/>
        <item x="315"/>
        <item x="475"/>
        <item x="564"/>
        <item x="250"/>
        <item x="1195"/>
        <item x="324"/>
        <item x="327"/>
        <item x="209"/>
        <item x="918"/>
        <item x="476"/>
        <item x="108"/>
        <item x="702"/>
        <item x="14"/>
        <item x="837"/>
        <item x="723"/>
        <item x="445"/>
        <item x="153"/>
        <item x="59"/>
        <item x="560"/>
        <item x="399"/>
        <item x="468"/>
        <item x="892"/>
        <item x="667"/>
        <item x="98"/>
        <item x="911"/>
        <item x="1039"/>
        <item x="839"/>
        <item x="734"/>
        <item x="1205"/>
        <item x="853"/>
        <item x="640"/>
        <item x="411"/>
        <item x="502"/>
        <item x="116"/>
        <item x="395"/>
        <item x="545"/>
        <item x="70"/>
        <item x="886"/>
        <item x="583"/>
        <item x="738"/>
        <item x="708"/>
        <item x="203"/>
        <item x="875"/>
        <item x="1144"/>
        <item x="754"/>
        <item x="53"/>
        <item x="412"/>
        <item x="871"/>
        <item x="809"/>
        <item x="690"/>
        <item x="1226"/>
        <item x="663"/>
        <item x="602"/>
        <item x="983"/>
        <item x="519"/>
        <item x="65"/>
        <item x="730"/>
        <item x="741"/>
        <item x="506"/>
        <item x="619"/>
        <item x="530"/>
        <item x="51"/>
        <item x="714"/>
        <item x="588"/>
        <item x="511"/>
        <item x="400"/>
        <item x="747"/>
        <item x="60"/>
        <item x="929"/>
        <item x="1021"/>
        <item x="237"/>
        <item x="482"/>
        <item x="539"/>
        <item x="105"/>
        <item x="1217"/>
        <item x="768"/>
        <item x="58"/>
        <item x="470"/>
        <item x="1046"/>
        <item x="807"/>
        <item x="275"/>
        <item x="985"/>
        <item x="1001"/>
        <item x="12"/>
        <item x="299"/>
        <item x="102"/>
        <item x="589"/>
        <item x="794"/>
        <item x="770"/>
        <item x="613"/>
        <item x="692"/>
        <item x="739"/>
        <item x="710"/>
        <item x="977"/>
        <item x="499"/>
        <item x="704"/>
        <item x="435"/>
        <item x="101"/>
        <item x="270"/>
        <item x="1209"/>
        <item x="83"/>
        <item x="362"/>
        <item x="594"/>
        <item x="285"/>
        <item x="1147"/>
        <item x="717"/>
        <item x="174"/>
        <item x="461"/>
        <item x="1064"/>
        <item x="668"/>
        <item x="19"/>
        <item x="576"/>
        <item x="504"/>
        <item x="721"/>
        <item x="1136"/>
        <item x="903"/>
        <item x="890"/>
        <item x="550"/>
        <item x="932"/>
        <item x="251"/>
        <item x="183"/>
        <item x="1187"/>
        <item x="800"/>
        <item x="165"/>
        <item x="446"/>
        <item x="1097"/>
        <item x="848"/>
        <item x="368"/>
        <item x="652"/>
        <item x="443"/>
        <item x="91"/>
        <item x="246"/>
        <item x="457"/>
        <item x="1058"/>
        <item x="81"/>
        <item x="73"/>
        <item x="847"/>
        <item x="925"/>
        <item x="724"/>
        <item x="43"/>
        <item x="767"/>
        <item x="978"/>
        <item x="431"/>
        <item x="742"/>
        <item x="685"/>
        <item x="869"/>
        <item x="208"/>
        <item x="607"/>
        <item x="976"/>
        <item x="249"/>
        <item x="833"/>
        <item x="492"/>
        <item x="406"/>
        <item x="852"/>
        <item x="394"/>
        <item x="958"/>
        <item x="904"/>
        <item x="1050"/>
        <item x="650"/>
        <item x="364"/>
        <item x="425"/>
        <item x="1102"/>
        <item x="1158"/>
        <item x="873"/>
        <item x="390"/>
        <item x="311"/>
        <item x="145"/>
        <item x="422"/>
        <item x="160"/>
        <item x="93"/>
        <item x="537"/>
        <item x="1133"/>
        <item x="1113"/>
        <item x="641"/>
        <item x="1183"/>
        <item x="205"/>
        <item x="1106"/>
        <item x="1061"/>
        <item x="416"/>
        <item x="681"/>
        <item x="1055"/>
        <item x="549"/>
        <item x="464"/>
        <item x="1196"/>
        <item x="872"/>
        <item x="349"/>
        <item x="821"/>
        <item x="84"/>
        <item x="673"/>
        <item x="1089"/>
        <item x="373"/>
        <item x="1169"/>
        <item x="1062"/>
        <item x="518"/>
        <item x="1202"/>
        <item x="340"/>
        <item x="682"/>
        <item x="732"/>
        <item x="496"/>
        <item x="955"/>
        <item x="313"/>
        <item x="1071"/>
        <item x="1193"/>
        <item x="40"/>
        <item x="192"/>
        <item x="1018"/>
        <item x="428"/>
        <item x="670"/>
        <item x="187"/>
        <item x="1171"/>
        <item x="632"/>
        <item x="727"/>
        <item x="89"/>
        <item x="1076"/>
        <item x="1037"/>
        <item x="1138"/>
        <item x="268"/>
        <item x="1134"/>
        <item x="924"/>
        <item x="1164"/>
        <item x="397"/>
        <item x="808"/>
        <item x="763"/>
        <item x="294"/>
        <item x="658"/>
        <item x="1121"/>
        <item x="789"/>
        <item x="966"/>
        <item x="525"/>
        <item x="7"/>
        <item x="749"/>
        <item x="817"/>
        <item x="334"/>
        <item x="375"/>
        <item x="124"/>
        <item x="128"/>
        <item x="26"/>
        <item x="206"/>
        <item x="1082"/>
        <item x="129"/>
        <item x="592"/>
        <item x="188"/>
        <item x="1128"/>
        <item x="465"/>
        <item x="291"/>
        <item x="344"/>
        <item x="134"/>
        <item x="1094"/>
        <item x="1126"/>
        <item x="1034"/>
        <item x="915"/>
        <item x="1152"/>
        <item x="135"/>
        <item x="330"/>
        <item x="245"/>
        <item x="104"/>
        <item x="442"/>
        <item x="196"/>
        <item x="1172"/>
        <item x="207"/>
        <item x="586"/>
        <item x="387"/>
        <item x="1075"/>
        <item x="928"/>
        <item x="24"/>
        <item x="917"/>
        <item x="939"/>
        <item x="969"/>
        <item x="421"/>
        <item x="836"/>
        <item x="61"/>
        <item x="606"/>
        <item x="451"/>
        <item x="47"/>
        <item x="857"/>
        <item x="1024"/>
        <item x="1116"/>
        <item x="1004"/>
        <item x="1080"/>
        <item x="182"/>
        <item x="991"/>
        <item x="713"/>
        <item x="223"/>
        <item x="580"/>
        <item x="350"/>
        <item x="813"/>
        <item x="654"/>
        <item x="846"/>
        <item x="382"/>
        <item x="888"/>
        <item x="615"/>
        <item x="798"/>
        <item x="247"/>
        <item x="333"/>
        <item x="513"/>
        <item x="1141"/>
        <item x="85"/>
        <item x="391"/>
        <item x="775"/>
        <item x="156"/>
        <item x="827"/>
        <item x="661"/>
        <item x="1023"/>
        <item x="944"/>
        <item x="293"/>
        <item x="405"/>
        <item x="790"/>
        <item x="31"/>
        <item x="997"/>
        <item x="762"/>
        <item x="1011"/>
        <item x="1108"/>
        <item x="163"/>
        <item x="290"/>
        <item x="979"/>
        <item x="1002"/>
        <item x="689"/>
        <item x="202"/>
        <item x="248"/>
        <item x="801"/>
        <item x="627"/>
        <item x="458"/>
        <item x="225"/>
        <item x="62"/>
        <item x="515"/>
        <item x="610"/>
        <item x="971"/>
        <item x="78"/>
        <item x="100"/>
        <item x="509"/>
        <item x="2"/>
        <item x="814"/>
        <item x="570"/>
        <item x="103"/>
        <item x="384"/>
        <item x="450"/>
        <item x="1007"/>
        <item x="867"/>
        <item x="757"/>
        <item x="720"/>
        <item x="938"/>
        <item x="289"/>
        <item x="176"/>
        <item x="498"/>
        <item x="380"/>
        <item x="993"/>
        <item x="820"/>
        <item x="552"/>
        <item x="46"/>
        <item x="999"/>
        <item x="133"/>
        <item x="655"/>
        <item x="686"/>
        <item x="282"/>
        <item x="927"/>
        <item x="1099"/>
        <item x="520"/>
        <item x="535"/>
        <item x="660"/>
        <item x="317"/>
        <item x="172"/>
        <item x="189"/>
        <item x="863"/>
        <item x="141"/>
        <item x="1047"/>
        <item x="728"/>
        <item x="1207"/>
        <item x="900"/>
        <item x="796"/>
        <item x="524"/>
        <item x="981"/>
        <item x="746"/>
        <item x="273"/>
        <item x="296"/>
        <item x="162"/>
        <item x="142"/>
        <item x="992"/>
        <item x="711"/>
        <item x="365"/>
        <item x="1153"/>
        <item x="1038"/>
        <item x="331"/>
        <item x="634"/>
        <item x="675"/>
        <item x="277"/>
        <item x="536"/>
        <item x="905"/>
        <item x="1135"/>
        <item x="432"/>
        <item x="329"/>
        <item x="572"/>
        <item x="231"/>
        <item x="233"/>
        <item x="828"/>
        <item x="1214"/>
        <item x="462"/>
        <item x="1010"/>
        <item x="914"/>
        <item x="347"/>
        <item x="1065"/>
        <item x="942"/>
        <item x="920"/>
        <item x="147"/>
        <item x="745"/>
        <item x="1087"/>
        <item x="429"/>
        <item x="424"/>
        <item x="1012"/>
        <item x="899"/>
        <item x="1044"/>
        <item x="601"/>
        <item x="646"/>
        <item x="845"/>
        <item x="272"/>
        <item x="898"/>
        <item x="484"/>
        <item x="755"/>
        <item x="787"/>
        <item x="1190"/>
        <item x="793"/>
        <item x="1105"/>
        <item x="678"/>
        <item x="987"/>
        <item x="908"/>
        <item x="336"/>
        <item x="265"/>
        <item x="538"/>
        <item x="527"/>
        <item x="385"/>
        <item x="1081"/>
        <item x="33"/>
        <item x="413"/>
        <item x="1176"/>
        <item x="1159"/>
        <item x="1118"/>
        <item x="278"/>
        <item x="107"/>
        <item x="157"/>
        <item x="994"/>
        <item x="901"/>
        <item x="351"/>
        <item x="56"/>
        <item x="822"/>
        <item x="1090"/>
        <item x="931"/>
        <item x="478"/>
        <item x="880"/>
        <item x="699"/>
        <item x="1035"/>
        <item x="882"/>
        <item x="318"/>
        <item x="764"/>
        <item x="254"/>
        <item x="611"/>
        <item x="797"/>
        <item x="656"/>
        <item x="243"/>
        <item x="20"/>
        <item x="211"/>
        <item x="843"/>
        <item x="232"/>
        <item x="877"/>
        <item x="696"/>
        <item x="579"/>
        <item x="596"/>
        <item x="637"/>
        <item x="1107"/>
        <item x="472"/>
        <item x="612"/>
        <item x="121"/>
        <item x="1213"/>
        <item x="269"/>
        <item x="571"/>
        <item x="653"/>
        <item x="1027"/>
        <item x="408"/>
        <item x="88"/>
        <item x="1083"/>
        <item x="760"/>
        <item x="964"/>
        <item x="427"/>
        <item x="1043"/>
        <item x="989"/>
        <item x="792"/>
        <item x="501"/>
        <item x="356"/>
        <item x="316"/>
        <item x="534"/>
        <item x="448"/>
        <item x="276"/>
        <item x="569"/>
        <item x="460"/>
        <item x="1150"/>
        <item x="308"/>
        <item x="956"/>
        <item x="864"/>
        <item x="1114"/>
        <item x="488"/>
        <item x="815"/>
        <item x="292"/>
        <item x="861"/>
        <item x="818"/>
        <item x="48"/>
        <item x="952"/>
        <item x="862"/>
        <item x="940"/>
        <item x="963"/>
        <item x="765"/>
        <item x="1170"/>
        <item x="256"/>
        <item x="581"/>
        <item x="1151"/>
        <item x="274"/>
        <item x="614"/>
        <item x="934"/>
        <item x="826"/>
        <item x="1084"/>
        <item x="782"/>
        <item x="1025"/>
        <item x="923"/>
        <item x="919"/>
        <item x="92"/>
        <item x="314"/>
        <item x="1117"/>
        <item x="1040"/>
        <item x="591"/>
        <item x="1115"/>
        <item x="603"/>
        <item x="544"/>
        <item x="529"/>
        <item x="1041"/>
        <item x="894"/>
        <item x="238"/>
        <item x="1142"/>
        <item x="21"/>
        <item x="386"/>
        <item x="566"/>
        <item x="876"/>
        <item x="679"/>
        <item x="936"/>
        <item x="388"/>
        <item x="479"/>
        <item x="695"/>
        <item x="66"/>
        <item x="528"/>
        <item x="1068"/>
        <item x="906"/>
        <item x="27"/>
        <item x="922"/>
        <item x="28"/>
        <item x="257"/>
        <item x="532"/>
        <item x="683"/>
        <item x="567"/>
        <item x="466"/>
        <item x="1198"/>
        <item x="86"/>
        <item x="988"/>
        <item x="305"/>
        <item x="1008"/>
        <item x="109"/>
        <item x="463"/>
        <item x="63"/>
        <item x="3"/>
        <item x="926"/>
        <item x="252"/>
        <item x="487"/>
        <item x="491"/>
        <item x="916"/>
        <item x="959"/>
        <item x="954"/>
        <item x="838"/>
        <item x="332"/>
        <item x="902"/>
        <item x="1086"/>
        <item x="897"/>
        <item x="370"/>
        <item x="229"/>
        <item x="799"/>
        <item x="420"/>
        <item x="705"/>
        <item x="346"/>
        <item x="722"/>
        <item x="1197"/>
        <item x="639"/>
        <item x="691"/>
        <item x="1005"/>
        <item x="984"/>
        <item x="651"/>
        <item x="392"/>
        <item x="860"/>
        <item x="649"/>
        <item x="786"/>
        <item x="1045"/>
        <item x="546"/>
        <item x="937"/>
        <item x="795"/>
        <item x="44"/>
        <item x="1160"/>
        <item x="859"/>
        <item x="114"/>
        <item x="164"/>
        <item x="744"/>
        <item x="1143"/>
        <item x="178"/>
        <item x="415"/>
        <item x="865"/>
        <item x="725"/>
        <item x="941"/>
        <item x="1175"/>
        <item x="881"/>
        <item x="856"/>
        <item x="948"/>
        <item x="577"/>
        <item x="1188"/>
        <item x="1013"/>
        <item x="1154"/>
        <item x="1100"/>
        <item x="39"/>
        <item x="858"/>
        <item x="548"/>
        <item x="1048"/>
        <item x="280"/>
        <item x="617"/>
        <item x="227"/>
        <item x="123"/>
        <item x="143"/>
        <item x="1227"/>
        <item x="403"/>
        <item x="430"/>
        <item x="190"/>
        <item x="884"/>
        <item x="688"/>
        <item x="426"/>
        <item x="879"/>
        <item x="1179"/>
        <item x="1088"/>
        <item x="850"/>
        <item x="467"/>
        <item x="990"/>
        <item x="224"/>
        <item x="71"/>
        <item x="1156"/>
        <item x="810"/>
        <item x="842"/>
        <item x="127"/>
        <item x="616"/>
        <item x="1192"/>
        <item x="1228"/>
        <item x="1122"/>
        <item x="1145"/>
        <item x="781"/>
        <item x="159"/>
        <item x="366"/>
        <item x="729"/>
        <item x="152"/>
        <item x="186"/>
        <item x="505"/>
        <item x="829"/>
        <item x="962"/>
        <item x="967"/>
        <item x="348"/>
        <item x="352"/>
        <item x="563"/>
        <item x="419"/>
        <item x="1063"/>
        <item x="75"/>
        <item x="67"/>
        <item x="381"/>
        <item x="1092"/>
        <item x="629"/>
        <item x="76"/>
        <item x="973"/>
        <item x="542"/>
        <item x="389"/>
        <item x="130"/>
        <item x="1194"/>
        <item x="87"/>
        <item x="310"/>
        <item x="453"/>
        <item x="312"/>
        <item x="965"/>
        <item x="1191"/>
        <item x="438"/>
        <item x="319"/>
        <item x="158"/>
        <item x="547"/>
        <item x="402"/>
        <item x="49"/>
        <item x="503"/>
        <item x="423"/>
        <item x="4"/>
        <item x="891"/>
        <item x="716"/>
        <item x="191"/>
        <item x="459"/>
        <item x="110"/>
        <item x="1119"/>
        <item x="1222"/>
        <item x="1049"/>
        <item x="80"/>
        <item x="582"/>
        <item x="1155"/>
        <item x="657"/>
        <item x="1"/>
        <item x="82"/>
        <item x="185"/>
        <item x="671"/>
        <item x="1085"/>
        <item x="1131"/>
        <item x="309"/>
        <item x="1211"/>
        <item x="761"/>
        <item x="371"/>
        <item x="228"/>
        <item x="199"/>
        <item x="125"/>
        <item x="712"/>
        <item x="1109"/>
        <item x="715"/>
        <item x="697"/>
        <item x="342"/>
        <item x="383"/>
        <item x="1212"/>
        <item x="874"/>
        <item x="1173"/>
        <item x="1032"/>
        <item x="1140"/>
        <item x="214"/>
        <item x="887"/>
        <item x="1028"/>
        <item x="307"/>
        <item x="1137"/>
        <item x="574"/>
        <item x="485"/>
        <item x="995"/>
        <item x="234"/>
        <item x="1224"/>
        <item x="740"/>
        <item x="751"/>
        <item x="79"/>
        <item x="895"/>
        <item x="279"/>
        <item x="456"/>
        <item x="1066"/>
        <item x="444"/>
        <item x="585"/>
        <item x="1070"/>
        <item x="404"/>
        <item x="893"/>
        <item x="122"/>
        <item x="776"/>
        <item x="486"/>
        <item x="784"/>
        <item x="410"/>
        <item x="480"/>
        <item x="1091"/>
        <item x="677"/>
        <item x="896"/>
        <item x="449"/>
        <item x="1162"/>
        <item x="68"/>
        <item x="166"/>
        <item x="1103"/>
        <item x="1177"/>
        <item x="1200"/>
        <item x="618"/>
        <item x="608"/>
        <item x="1029"/>
        <item x="216"/>
        <item x="489"/>
        <item x="575"/>
        <item x="1124"/>
        <item x="343"/>
        <item x="636"/>
        <item x="707"/>
        <item x="297"/>
        <item x="759"/>
        <item x="255"/>
        <item x="604"/>
        <item x="454"/>
        <item x="1225"/>
        <item x="298"/>
        <item x="1073"/>
        <item x="512"/>
        <item x="148"/>
        <item x="1229"/>
        <item x="372"/>
        <item x="824"/>
        <item x="337"/>
        <item x="599"/>
        <item x="562"/>
        <item x="648"/>
        <item x="271"/>
        <item x="508"/>
        <item x="609"/>
        <item x="119"/>
        <item x="120"/>
        <item x="1053"/>
        <item x="935"/>
        <item x="558"/>
        <item x="267"/>
        <item x="951"/>
        <item x="605"/>
        <item x="226"/>
        <item x="912"/>
        <item x="1206"/>
        <item x="645"/>
        <item x="1016"/>
        <item x="184"/>
        <item x="42"/>
        <item x="635"/>
        <item x="933"/>
        <item x="1220"/>
        <item x="37"/>
        <item x="155"/>
        <item x="540"/>
        <item x="241"/>
        <item x="1000"/>
        <item x="840"/>
        <item x="628"/>
        <item x="622"/>
        <item x="222"/>
        <item x="452"/>
        <item x="497"/>
        <item x="1069"/>
        <item x="259"/>
        <item x="968"/>
        <item x="961"/>
        <item x="500"/>
        <item x="947"/>
        <item x="338"/>
        <item x="507"/>
        <item x="181"/>
        <item x="50"/>
        <item x="150"/>
        <item x="522"/>
        <item x="676"/>
        <item x="1042"/>
        <item x="1112"/>
        <item x="112"/>
        <item x="409"/>
        <item x="1009"/>
        <item x="693"/>
        <item x="557"/>
        <item x="177"/>
        <item x="41"/>
        <item x="889"/>
        <item x="345"/>
        <item x="149"/>
        <item x="684"/>
        <item x="753"/>
        <item x="960"/>
        <item x="1186"/>
        <item x="301"/>
        <item x="215"/>
        <item x="1149"/>
        <item x="379"/>
        <item x="1215"/>
        <item x="1079"/>
        <item x="593"/>
        <item x="111"/>
        <item x="819"/>
        <item x="719"/>
        <item x="949"/>
        <item x="258"/>
        <item x="854"/>
        <item x="957"/>
        <item x="930"/>
        <item x="213"/>
        <item x="1125"/>
        <item x="986"/>
        <item x="788"/>
        <item x="132"/>
        <item x="212"/>
        <item x="1219"/>
        <item x="855"/>
        <item x="706"/>
        <item x="90"/>
        <item x="1180"/>
        <item x="779"/>
        <item x="1006"/>
        <item x="521"/>
        <item x="802"/>
        <item x="0"/>
      </items>
    </pivotField>
  </pivotFields>
  <rowFields count="8">
    <field x="2"/>
    <field x="10"/>
    <field x="8"/>
    <field x="7"/>
    <field x="6"/>
    <field x="5"/>
    <field x="3"/>
    <field x="4"/>
  </rowFields>
  <rowItems count="47">
    <i>
      <x/>
      <x v="184"/>
      <x v="17"/>
      <x v="44"/>
      <x v="613"/>
      <x/>
      <x v="222"/>
      <x v="251"/>
    </i>
    <i>
      <x v="1"/>
      <x v="298"/>
      <x v="97"/>
      <x v="276"/>
      <x v="136"/>
      <x/>
      <x v="823"/>
      <x v="113"/>
    </i>
    <i>
      <x v="2"/>
      <x v="1023"/>
      <x v="3"/>
      <x v="38"/>
      <x/>
      <x/>
      <x v="896"/>
      <x/>
    </i>
    <i>
      <x v="3"/>
      <x v="869"/>
      <x v="23"/>
      <x v="185"/>
      <x v="783"/>
      <x/>
      <x v="10"/>
      <x/>
    </i>
    <i>
      <x v="4"/>
      <x v="793"/>
      <x v="10"/>
      <x v="78"/>
      <x/>
      <x v="59"/>
      <x v="361"/>
      <x v="574"/>
    </i>
    <i>
      <x v="5"/>
      <x v="272"/>
      <x v="1"/>
      <x v="5"/>
      <x/>
      <x/>
      <x v="896"/>
      <x/>
    </i>
    <i>
      <x v="7"/>
      <x v="120"/>
      <x v="23"/>
      <x v="50"/>
      <x v="261"/>
      <x/>
      <x v="355"/>
      <x v="498"/>
    </i>
    <i>
      <x v="8"/>
      <x v="863"/>
      <x v="86"/>
      <x v="458"/>
      <x v="189"/>
      <x/>
      <x v="553"/>
      <x v="454"/>
    </i>
    <i>
      <x v="9"/>
      <x v="967"/>
      <x v="29"/>
      <x v="250"/>
      <x v="350"/>
      <x/>
      <x v="392"/>
      <x v="438"/>
    </i>
    <i>
      <x v="10"/>
      <x v="819"/>
      <x v="120"/>
      <x v="525"/>
      <x v="174"/>
      <x/>
      <x v="789"/>
      <x v="85"/>
    </i>
    <i>
      <x v="11"/>
      <x v="647"/>
      <x v="44"/>
      <x v="237"/>
      <x v="36"/>
      <x v="27"/>
      <x v="31"/>
      <x v="635"/>
    </i>
    <i>
      <x v="12"/>
      <x v="1153"/>
      <x v="54"/>
      <x v="499"/>
      <x v="657"/>
      <x/>
      <x v="113"/>
      <x v="398"/>
    </i>
    <i>
      <x v="13"/>
      <x v="550"/>
      <x v="87"/>
      <x v="353"/>
      <x v="129"/>
      <x/>
      <x v="375"/>
      <x v="544"/>
    </i>
    <i>
      <x v="15"/>
      <x v="37"/>
      <x v="165"/>
      <x v="272"/>
      <x v="168"/>
      <x/>
      <x v="649"/>
      <x v="415"/>
    </i>
    <i>
      <x v="16"/>
      <x v="875"/>
      <x v="37"/>
      <x v="275"/>
      <x v="156"/>
      <x/>
      <x v="822"/>
      <x/>
    </i>
    <i>
      <x v="17"/>
      <x v="826"/>
      <x v="25"/>
      <x v="189"/>
      <x v="169"/>
      <x/>
      <x v="763"/>
      <x v="192"/>
    </i>
    <i>
      <x v="18"/>
      <x v="620"/>
      <x v="17"/>
      <x v="94"/>
      <x v="77"/>
      <x/>
      <x v="867"/>
      <x/>
    </i>
    <i>
      <x v="19"/>
      <x v="370"/>
      <x v="51"/>
      <x v="181"/>
      <x v="613"/>
      <x/>
      <x v="280"/>
      <x/>
    </i>
    <i>
      <x v="20"/>
      <x v="162"/>
      <x v="111"/>
      <x v="252"/>
      <x v="64"/>
      <x/>
      <x v="716"/>
      <x v="477"/>
    </i>
    <i>
      <x v="21"/>
      <x v="1113"/>
      <x v="29"/>
      <x v="329"/>
      <x/>
      <x/>
      <x v="858"/>
      <x v="438"/>
    </i>
    <i>
      <x v="22"/>
      <x v="152"/>
      <x v="20"/>
      <x v="48"/>
      <x v="62"/>
      <x/>
      <x v="756"/>
      <x v="447"/>
    </i>
    <i>
      <x v="23"/>
      <x v="18"/>
      <x v="7"/>
      <x v="11"/>
      <x/>
      <x/>
      <x v="747"/>
      <x v="523"/>
    </i>
    <i>
      <x v="24"/>
      <x v="287"/>
      <x v="22"/>
      <x v="69"/>
      <x v="280"/>
      <x/>
      <x v="573"/>
      <x v="343"/>
    </i>
    <i>
      <x v="25"/>
      <x v="86"/>
      <x v="1"/>
      <x v="3"/>
      <x/>
      <x/>
      <x v="896"/>
      <x/>
    </i>
    <i>
      <x v="26"/>
      <x v="332"/>
      <x v="8"/>
      <x v="28"/>
      <x v="219"/>
      <x/>
      <x v="222"/>
      <x v="563"/>
    </i>
    <i>
      <x v="27"/>
      <x v="414"/>
      <x v="135"/>
      <x v="406"/>
      <x v="583"/>
      <x/>
      <x v="317"/>
      <x v="76"/>
    </i>
    <i>
      <x v="28"/>
      <x v="752"/>
      <x v="200"/>
      <x v="633"/>
      <x v="387"/>
      <x/>
      <x v="577"/>
      <x v="119"/>
    </i>
    <i>
      <x v="29"/>
      <x v="177"/>
      <x v="5"/>
      <x v="14"/>
      <x/>
      <x/>
      <x v="603"/>
      <x v="563"/>
    </i>
    <i>
      <x v="30"/>
      <x v="114"/>
      <x v="214"/>
      <x v="406"/>
      <x v="184"/>
      <x/>
      <x v="705"/>
      <x v="318"/>
    </i>
    <i>
      <x v="31"/>
      <x v="754"/>
      <x v="143"/>
      <x v="550"/>
      <x v="475"/>
      <x v="20"/>
      <x v="315"/>
      <x v="342"/>
    </i>
    <i>
      <x v="32"/>
      <x v="70"/>
      <x v="38"/>
      <x v="73"/>
      <x v="149"/>
      <x/>
      <x v="703"/>
      <x v="384"/>
    </i>
    <i>
      <x v="33"/>
      <x v="295"/>
      <x v="60"/>
      <x v="183"/>
      <x v="177"/>
      <x/>
      <x v="764"/>
      <x v="166"/>
    </i>
    <i>
      <x v="34"/>
      <x v="559"/>
      <x v="32"/>
      <x v="156"/>
      <x v="399"/>
      <x/>
      <x v="470"/>
      <x v="270"/>
    </i>
    <i>
      <x v="35"/>
      <x v="86"/>
      <x/>
      <x v="1"/>
      <x v="791"/>
      <x/>
      <x/>
      <x/>
    </i>
    <i>
      <x v="36"/>
      <x v="189"/>
      <x v="43"/>
      <x v="109"/>
      <x v="81"/>
      <x/>
      <x v="855"/>
      <x v="122"/>
    </i>
    <i>
      <x v="37"/>
      <x v="1194"/>
      <x v="27"/>
      <x v="414"/>
      <x v="655"/>
      <x/>
      <x v="206"/>
      <x/>
    </i>
    <i>
      <x v="38"/>
      <x v="725"/>
      <x v="123"/>
      <x v="498"/>
      <x v="743"/>
      <x/>
      <x v="52"/>
      <x v="127"/>
    </i>
    <i>
      <x v="39"/>
      <x v="960"/>
      <x v="228"/>
      <x v="700"/>
      <x v="586"/>
      <x/>
      <x v="334"/>
      <x v="8"/>
    </i>
    <i>
      <x v="40"/>
      <x v="655"/>
      <x v="210"/>
      <x v="619"/>
      <x v="425"/>
      <x/>
      <x v="387"/>
      <x v="341"/>
    </i>
    <i>
      <x v="41"/>
      <x v="442"/>
      <x v="3"/>
      <x v="15"/>
      <x/>
      <x/>
      <x v="896"/>
      <x/>
    </i>
    <i>
      <x v="42"/>
      <x v="1075"/>
      <x v="9"/>
      <x v="110"/>
      <x/>
      <x/>
      <x v="896"/>
      <x/>
    </i>
    <i>
      <x v="43"/>
      <x v="1183"/>
      <x v="15"/>
      <x v="257"/>
      <x v="710"/>
      <x/>
      <x v="118"/>
      <x/>
    </i>
    <i>
      <x v="44"/>
      <x v="77"/>
      <x v="14"/>
      <x v="27"/>
      <x v="99"/>
      <x/>
      <x v="175"/>
      <x v="604"/>
    </i>
    <i>
      <x v="45"/>
      <x v="1071"/>
      <x v="207"/>
      <x v="707"/>
      <x v="673"/>
      <x/>
      <x v="172"/>
      <x/>
    </i>
    <i>
      <x v="46"/>
      <x v="594"/>
      <x v="21"/>
      <x v="111"/>
      <x v="384"/>
      <x/>
      <x v="634"/>
      <x/>
    </i>
    <i>
      <x v="48"/>
      <x v="514"/>
      <x v="33"/>
      <x v="151"/>
      <x v="663"/>
      <x/>
      <x v="189"/>
      <x/>
    </i>
    <i>
      <x v="49"/>
      <x v="741"/>
      <x v="155"/>
      <x v="565"/>
      <x v="232"/>
      <x/>
      <x v="685"/>
      <x v="270"/>
    </i>
  </rowItems>
  <colItems count="1">
    <i/>
  </colItems>
  <pageFields count="1">
    <pageField fld="1" item="30" hier="-1"/>
  </page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46A73-0AA5-4D6A-ACC6-321A94F8400B}" name="数据透视表7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H52" firstHeaderRow="1" firstDataRow="1" firstDataCol="8" rowPageCount="1" colPageCount="1"/>
  <pivotFields count="11">
    <pivotField compact="0" outline="0" showAll="0" defaultSubtotal="0"/>
    <pivotField axis="axisPage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compact="0" outline="0" showAll="0" defaultSubtotal="0">
      <items count="50">
        <item x="36"/>
        <item x="15"/>
        <item x="24"/>
        <item x="44"/>
        <item x="35"/>
        <item x="8"/>
        <item x="4"/>
        <item x="0"/>
        <item x="23"/>
        <item x="20"/>
        <item x="26"/>
        <item x="18"/>
        <item x="9"/>
        <item x="11"/>
        <item x="32"/>
        <item x="10"/>
        <item x="45"/>
        <item x="47"/>
        <item x="19"/>
        <item x="43"/>
        <item x="12"/>
        <item x="28"/>
        <item x="5"/>
        <item x="6"/>
        <item x="7"/>
        <item x="17"/>
        <item x="39"/>
        <item x="14"/>
        <item x="2"/>
        <item x="38"/>
        <item x="25"/>
        <item x="48"/>
        <item x="33"/>
        <item x="29"/>
        <item x="41"/>
        <item x="37"/>
        <item x="30"/>
        <item x="40"/>
        <item x="42"/>
        <item x="3"/>
        <item x="1"/>
        <item x="16"/>
        <item x="27"/>
        <item x="46"/>
        <item x="13"/>
        <item x="31"/>
        <item x="34"/>
        <item x="22"/>
        <item x="21"/>
        <item x="49"/>
      </items>
    </pivotField>
    <pivotField axis="axisRow" compact="0" outline="0" showAll="0" defaultSubtotal="0">
      <items count="897">
        <item x="57"/>
        <item x="503"/>
        <item x="748"/>
        <item x="766"/>
        <item x="309"/>
        <item x="507"/>
        <item x="410"/>
        <item x="639"/>
        <item x="264"/>
        <item x="828"/>
        <item x="760"/>
        <item x="636"/>
        <item x="373"/>
        <item x="184"/>
        <item x="187"/>
        <item x="486"/>
        <item x="712"/>
        <item x="607"/>
        <item x="482"/>
        <item x="331"/>
        <item x="463"/>
        <item x="42"/>
        <item x="758"/>
        <item x="167"/>
        <item x="895"/>
        <item x="713"/>
        <item x="305"/>
        <item x="854"/>
        <item x="301"/>
        <item x="354"/>
        <item x="88"/>
        <item x="776"/>
        <item x="600"/>
        <item x="356"/>
        <item x="151"/>
        <item x="560"/>
        <item x="148"/>
        <item x="119"/>
        <item x="853"/>
        <item x="382"/>
        <item x="450"/>
        <item x="304"/>
        <item x="408"/>
        <item x="31"/>
        <item x="156"/>
        <item x="166"/>
        <item x="740"/>
        <item x="535"/>
        <item x="46"/>
        <item x="16"/>
        <item x="598"/>
        <item x="618"/>
        <item x="175"/>
        <item x="595"/>
        <item x="302"/>
        <item x="49"/>
        <item x="275"/>
        <item x="827"/>
        <item x="380"/>
        <item x="270"/>
        <item x="873"/>
        <item x="841"/>
        <item x="720"/>
        <item x="464"/>
        <item x="619"/>
        <item x="585"/>
        <item x="765"/>
        <item x="739"/>
        <item x="269"/>
        <item x="705"/>
        <item x="432"/>
        <item x="220"/>
        <item x="79"/>
        <item x="493"/>
        <item x="45"/>
        <item x="462"/>
        <item x="541"/>
        <item x="808"/>
        <item x="234"/>
        <item x="756"/>
        <item x="810"/>
        <item x="690"/>
        <item x="809"/>
        <item x="263"/>
        <item x="62"/>
        <item x="95"/>
        <item x="164"/>
        <item x="876"/>
        <item x="178"/>
        <item x="484"/>
        <item x="678"/>
        <item x="43"/>
        <item x="697"/>
        <item x="186"/>
        <item x="22"/>
        <item x="80"/>
        <item x="826"/>
        <item x="224"/>
        <item x="433"/>
        <item x="85"/>
        <item x="319"/>
        <item x="893"/>
        <item x="757"/>
        <item x="852"/>
        <item x="320"/>
        <item x="523"/>
        <item x="424"/>
        <item x="843"/>
        <item x="721"/>
        <item x="587"/>
        <item x="41"/>
        <item x="456"/>
        <item x="533"/>
        <item x="770"/>
        <item x="572"/>
        <item x="303"/>
        <item x="443"/>
        <item x="405"/>
        <item x="355"/>
        <item x="696"/>
        <item x="637"/>
        <item x="634"/>
        <item x="502"/>
        <item x="709"/>
        <item x="229"/>
        <item x="204"/>
        <item x="881"/>
        <item x="539"/>
        <item x="583"/>
        <item x="707"/>
        <item x="202"/>
        <item x="360"/>
        <item x="130"/>
        <item x="155"/>
        <item x="702"/>
        <item x="596"/>
        <item x="612"/>
        <item x="892"/>
        <item x="668"/>
        <item x="44"/>
        <item x="453"/>
        <item x="115"/>
        <item x="437"/>
        <item x="447"/>
        <item x="719"/>
        <item x="192"/>
        <item x="300"/>
        <item x="173"/>
        <item x="736"/>
        <item x="759"/>
        <item x="81"/>
        <item x="677"/>
        <item x="652"/>
        <item x="254"/>
        <item x="699"/>
        <item x="188"/>
        <item x="635"/>
        <item x="481"/>
        <item x="200"/>
        <item x="724"/>
        <item x="474"/>
        <item x="430"/>
        <item x="804"/>
        <item x="328"/>
        <item x="239"/>
        <item x="103"/>
        <item x="691"/>
        <item x="616"/>
        <item x="195"/>
        <item x="896"/>
        <item x="706"/>
        <item x="574"/>
        <item x="782"/>
        <item x="226"/>
        <item x="196"/>
        <item x="78"/>
        <item x="284"/>
        <item x="866"/>
        <item x="755"/>
        <item x="483"/>
        <item x="154"/>
        <item x="665"/>
        <item x="265"/>
        <item x="569"/>
        <item x="597"/>
        <item x="248"/>
        <item x="489"/>
        <item x="738"/>
        <item x="460"/>
        <item x="77"/>
        <item x="615"/>
        <item x="251"/>
        <item x="571"/>
        <item x="396"/>
        <item x="525"/>
        <item x="203"/>
        <item x="825"/>
        <item x="64"/>
        <item x="842"/>
        <item x="614"/>
        <item x="231"/>
        <item x="259"/>
        <item x="763"/>
        <item x="806"/>
        <item x="561"/>
        <item x="716"/>
        <item x="295"/>
        <item x="137"/>
        <item x="221"/>
        <item x="816"/>
        <item x="791"/>
        <item x="722"/>
        <item x="732"/>
        <item x="798"/>
        <item x="67"/>
        <item x="114"/>
        <item x="717"/>
        <item x="718"/>
        <item x="160"/>
        <item x="21"/>
        <item x="480"/>
        <item x="723"/>
        <item x="113"/>
        <item x="495"/>
        <item x="225"/>
        <item x="441"/>
        <item x="670"/>
        <item x="299"/>
        <item x="36"/>
        <item x="268"/>
        <item x="326"/>
        <item x="136"/>
        <item x="197"/>
        <item x="831"/>
        <item x="731"/>
        <item x="785"/>
        <item x="406"/>
        <item x="540"/>
        <item x="347"/>
        <item x="97"/>
        <item x="172"/>
        <item x="695"/>
        <item x="91"/>
        <item x="849"/>
        <item x="398"/>
        <item x="467"/>
        <item x="86"/>
        <item x="141"/>
        <item x="573"/>
        <item x="623"/>
        <item x="190"/>
        <item x="416"/>
        <item x="243"/>
        <item x="180"/>
        <item x="676"/>
        <item x="824"/>
        <item x="29"/>
        <item x="661"/>
        <item x="459"/>
        <item x="274"/>
        <item x="105"/>
        <item x="487"/>
        <item x="818"/>
        <item x="894"/>
        <item x="530"/>
        <item x="54"/>
        <item x="106"/>
        <item x="610"/>
        <item x="71"/>
        <item x="365"/>
        <item x="125"/>
        <item x="262"/>
        <item x="266"/>
        <item x="267"/>
        <item x="727"/>
        <item x="68"/>
        <item x="14"/>
        <item x="704"/>
        <item x="811"/>
        <item x="161"/>
        <item x="53"/>
        <item x="34"/>
        <item x="4"/>
        <item x="832"/>
        <item x="123"/>
        <item x="24"/>
        <item x="744"/>
        <item x="445"/>
        <item x="879"/>
        <item x="520"/>
        <item x="409"/>
        <item x="602"/>
        <item x="341"/>
        <item x="491"/>
        <item x="714"/>
        <item x="858"/>
        <item x="216"/>
        <item x="859"/>
        <item x="294"/>
        <item x="158"/>
        <item x="19"/>
        <item x="536"/>
        <item x="122"/>
        <item x="401"/>
        <item x="399"/>
        <item x="793"/>
        <item x="641"/>
        <item x="751"/>
        <item x="555"/>
        <item x="694"/>
        <item x="333"/>
        <item x="499"/>
        <item x="476"/>
        <item x="217"/>
        <item x="60"/>
        <item x="140"/>
        <item x="75"/>
        <item x="774"/>
        <item x="233"/>
        <item x="306"/>
        <item x="315"/>
        <item x="213"/>
        <item x="120"/>
        <item x="162"/>
        <item x="32"/>
        <item x="10"/>
        <item x="470"/>
        <item x="51"/>
        <item x="334"/>
        <item x="279"/>
        <item x="244"/>
        <item x="170"/>
        <item x="144"/>
        <item x="93"/>
        <item x="469"/>
        <item x="11"/>
        <item x="379"/>
        <item x="551"/>
        <item x="47"/>
        <item x="313"/>
        <item x="857"/>
        <item x="260"/>
        <item x="124"/>
        <item x="477"/>
        <item x="9"/>
        <item x="815"/>
        <item x="681"/>
        <item x="562"/>
        <item x="111"/>
        <item x="332"/>
        <item x="165"/>
        <item x="206"/>
        <item x="542"/>
        <item x="473"/>
        <item x="48"/>
        <item x="468"/>
        <item x="208"/>
        <item x="449"/>
        <item x="657"/>
        <item x="545"/>
        <item x="412"/>
        <item x="150"/>
        <item x="531"/>
        <item x="18"/>
        <item x="181"/>
        <item x="790"/>
        <item x="617"/>
        <item x="471"/>
        <item x="440"/>
        <item x="109"/>
        <item x="179"/>
        <item x="378"/>
        <item x="388"/>
        <item x="431"/>
        <item x="96"/>
        <item x="772"/>
        <item x="238"/>
        <item x="812"/>
        <item x="710"/>
        <item x="448"/>
        <item x="132"/>
        <item x="223"/>
        <item x="157"/>
        <item x="547"/>
        <item x="290"/>
        <item x="250"/>
        <item x="465"/>
        <item x="604"/>
        <item x="860"/>
        <item x="521"/>
        <item x="258"/>
        <item x="308"/>
        <item x="374"/>
        <item x="345"/>
        <item x="606"/>
        <item x="69"/>
        <item x="711"/>
        <item x="358"/>
        <item x="107"/>
        <item x="884"/>
        <item x="23"/>
        <item x="862"/>
        <item x="855"/>
        <item x="383"/>
        <item x="698"/>
        <item x="52"/>
        <item x="837"/>
        <item x="63"/>
        <item x="311"/>
        <item x="191"/>
        <item x="734"/>
        <item x="621"/>
        <item x="461"/>
        <item x="515"/>
        <item x="730"/>
        <item x="444"/>
        <item x="830"/>
        <item x="50"/>
        <item x="126"/>
        <item x="799"/>
        <item x="563"/>
        <item x="662"/>
        <item x="280"/>
        <item x="242"/>
        <item x="576"/>
        <item x="594"/>
        <item x="435"/>
        <item x="813"/>
        <item x="625"/>
        <item x="159"/>
        <item x="745"/>
        <item x="256"/>
        <item x="94"/>
        <item x="127"/>
        <item x="485"/>
        <item x="193"/>
        <item x="822"/>
        <item x="321"/>
        <item x="497"/>
        <item x="887"/>
        <item x="391"/>
        <item x="768"/>
        <item x="346"/>
        <item x="272"/>
        <item x="363"/>
        <item x="246"/>
        <item x="741"/>
        <item x="207"/>
        <item x="205"/>
        <item x="605"/>
        <item x="40"/>
        <item x="872"/>
        <item x="796"/>
        <item x="655"/>
        <item x="715"/>
        <item x="436"/>
        <item x="185"/>
        <item x="526"/>
        <item x="550"/>
        <item x="318"/>
        <item x="814"/>
        <item x="883"/>
        <item x="13"/>
        <item x="361"/>
        <item x="581"/>
        <item x="90"/>
        <item x="240"/>
        <item x="762"/>
        <item x="92"/>
        <item x="30"/>
        <item x="228"/>
        <item x="241"/>
        <item x="504"/>
        <item x="509"/>
        <item x="247"/>
        <item x="168"/>
        <item x="688"/>
        <item x="795"/>
        <item x="659"/>
        <item x="359"/>
        <item x="352"/>
        <item x="512"/>
        <item x="296"/>
        <item x="522"/>
        <item x="2"/>
        <item x="277"/>
        <item x="5"/>
        <item x="35"/>
        <item x="142"/>
        <item x="726"/>
        <item x="538"/>
        <item x="212"/>
        <item x="559"/>
        <item x="608"/>
        <item x="329"/>
        <item x="434"/>
        <item x="646"/>
        <item x="703"/>
        <item x="874"/>
        <item x="787"/>
        <item x="70"/>
        <item x="395"/>
        <item x="856"/>
        <item x="377"/>
        <item x="492"/>
        <item x="558"/>
        <item x="820"/>
        <item x="117"/>
        <item x="219"/>
        <item x="513"/>
        <item x="580"/>
        <item x="12"/>
        <item x="134"/>
        <item x="880"/>
        <item x="708"/>
        <item x="252"/>
        <item x="630"/>
        <item x="568"/>
        <item x="692"/>
        <item x="249"/>
        <item x="788"/>
        <item x="169"/>
        <item x="118"/>
        <item x="728"/>
        <item x="214"/>
        <item x="143"/>
        <item x="863"/>
        <item x="336"/>
        <item x="508"/>
        <item x="324"/>
        <item x="466"/>
        <item x="421"/>
        <item x="543"/>
        <item x="626"/>
        <item x="372"/>
        <item x="565"/>
        <item x="624"/>
        <item x="215"/>
        <item x="524"/>
        <item x="701"/>
        <item x="1"/>
        <item x="510"/>
        <item x="390"/>
        <item x="84"/>
        <item x="494"/>
        <item x="878"/>
        <item x="882"/>
        <item x="236"/>
        <item x="146"/>
        <item x="611"/>
        <item x="0"/>
        <item x="415"/>
        <item x="7"/>
        <item x="778"/>
        <item x="557"/>
        <item x="413"/>
        <item x="384"/>
        <item x="439"/>
        <item x="101"/>
        <item x="335"/>
        <item x="317"/>
        <item x="211"/>
        <item x="658"/>
        <item x="519"/>
        <item x="385"/>
        <item x="198"/>
        <item x="527"/>
        <item x="554"/>
        <item x="733"/>
        <item x="27"/>
        <item x="584"/>
        <item x="344"/>
        <item x="438"/>
        <item x="593"/>
        <item x="546"/>
        <item x="381"/>
        <item x="312"/>
        <item x="210"/>
        <item x="829"/>
        <item x="488"/>
        <item x="74"/>
        <item x="640"/>
        <item x="292"/>
        <item x="592"/>
        <item x="348"/>
        <item x="644"/>
        <item x="622"/>
        <item x="199"/>
        <item x="672"/>
        <item x="590"/>
        <item x="869"/>
        <item x="362"/>
        <item x="579"/>
        <item x="310"/>
        <item x="400"/>
        <item x="273"/>
        <item x="511"/>
        <item x="418"/>
        <item x="548"/>
        <item x="245"/>
        <item x="15"/>
        <item x="17"/>
        <item x="222"/>
        <item x="83"/>
        <item x="338"/>
        <item x="544"/>
        <item x="868"/>
        <item x="128"/>
        <item x="163"/>
        <item x="518"/>
        <item x="357"/>
        <item x="59"/>
        <item x="725"/>
        <item x="454"/>
        <item x="577"/>
        <item x="189"/>
        <item x="686"/>
        <item x="286"/>
        <item x="517"/>
        <item x="786"/>
        <item x="687"/>
        <item x="323"/>
        <item x="3"/>
        <item x="253"/>
        <item x="325"/>
        <item x="537"/>
        <item x="742"/>
        <item x="589"/>
        <item x="458"/>
        <item x="753"/>
        <item x="278"/>
        <item x="368"/>
        <item x="6"/>
        <item x="337"/>
        <item x="645"/>
        <item x="506"/>
        <item x="257"/>
        <item x="683"/>
        <item x="664"/>
        <item x="801"/>
        <item x="411"/>
        <item x="316"/>
        <item x="376"/>
        <item x="327"/>
        <item x="613"/>
        <item x="121"/>
        <item x="564"/>
        <item x="419"/>
        <item x="472"/>
        <item x="771"/>
        <item x="386"/>
        <item x="276"/>
        <item x="66"/>
        <item x="839"/>
        <item x="25"/>
        <item x="425"/>
        <item x="886"/>
        <item x="171"/>
        <item x="232"/>
        <item x="100"/>
        <item x="888"/>
        <item x="861"/>
        <item x="844"/>
        <item x="147"/>
        <item x="39"/>
        <item x="680"/>
        <item x="389"/>
        <item x="498"/>
        <item x="426"/>
        <item x="442"/>
        <item x="789"/>
        <item x="845"/>
        <item x="307"/>
        <item x="351"/>
        <item x="865"/>
        <item x="177"/>
        <item x="633"/>
        <item x="58"/>
        <item x="794"/>
        <item x="553"/>
        <item x="38"/>
        <item x="649"/>
        <item x="667"/>
        <item x="414"/>
        <item x="570"/>
        <item x="769"/>
        <item x="82"/>
        <item x="656"/>
        <item x="666"/>
        <item x="283"/>
        <item x="817"/>
        <item x="490"/>
        <item x="446"/>
        <item x="864"/>
        <item x="566"/>
        <item x="20"/>
        <item x="182"/>
        <item x="56"/>
        <item x="33"/>
        <item x="846"/>
        <item x="836"/>
        <item x="651"/>
        <item x="603"/>
        <item x="675"/>
        <item x="298"/>
        <item x="779"/>
        <item x="848"/>
        <item x="183"/>
        <item x="629"/>
        <item x="838"/>
        <item x="627"/>
        <item x="349"/>
        <item x="890"/>
        <item x="287"/>
        <item x="628"/>
        <item x="647"/>
        <item x="773"/>
        <item x="291"/>
        <item x="135"/>
        <item x="131"/>
        <item x="877"/>
        <item x="784"/>
        <item x="684"/>
        <item x="797"/>
        <item x="375"/>
        <item x="285"/>
        <item x="567"/>
        <item x="528"/>
        <item x="194"/>
        <item x="761"/>
        <item x="339"/>
        <item x="201"/>
        <item x="138"/>
        <item x="800"/>
        <item x="112"/>
        <item x="764"/>
        <item x="371"/>
        <item x="549"/>
        <item x="767"/>
        <item x="514"/>
        <item x="889"/>
        <item x="682"/>
        <item x="235"/>
        <item x="867"/>
        <item x="833"/>
        <item x="620"/>
        <item x="26"/>
        <item x="152"/>
        <item x="314"/>
        <item x="289"/>
        <item x="108"/>
        <item x="532"/>
        <item x="500"/>
        <item x="420"/>
        <item x="139"/>
        <item x="343"/>
        <item x="330"/>
        <item x="387"/>
        <item x="322"/>
        <item x="792"/>
        <item x="674"/>
        <item x="89"/>
        <item x="700"/>
        <item x="218"/>
        <item x="781"/>
        <item x="110"/>
        <item x="8"/>
        <item x="693"/>
        <item x="72"/>
        <item x="747"/>
        <item x="805"/>
        <item x="591"/>
        <item x="599"/>
        <item x="803"/>
        <item x="556"/>
        <item x="423"/>
        <item x="98"/>
        <item x="534"/>
        <item x="631"/>
        <item x="807"/>
        <item x="679"/>
        <item x="529"/>
        <item x="393"/>
        <item x="802"/>
        <item x="261"/>
        <item x="451"/>
        <item x="297"/>
        <item x="271"/>
        <item x="582"/>
        <item x="780"/>
        <item x="392"/>
        <item x="342"/>
        <item x="653"/>
        <item x="457"/>
        <item x="37"/>
        <item x="875"/>
        <item x="350"/>
        <item x="685"/>
        <item x="663"/>
        <item x="650"/>
        <item x="366"/>
        <item x="174"/>
        <item x="293"/>
        <item x="654"/>
        <item x="578"/>
        <item x="609"/>
        <item x="133"/>
        <item x="689"/>
        <item x="819"/>
        <item x="729"/>
        <item x="752"/>
        <item x="575"/>
        <item x="632"/>
        <item x="642"/>
        <item x="129"/>
        <item x="61"/>
        <item x="673"/>
        <item x="601"/>
        <item x="847"/>
        <item x="369"/>
        <item x="671"/>
        <item x="404"/>
        <item x="783"/>
        <item x="775"/>
        <item x="496"/>
        <item x="754"/>
        <item x="176"/>
        <item x="429"/>
        <item x="850"/>
        <item x="102"/>
        <item x="370"/>
        <item x="588"/>
        <item x="73"/>
        <item x="340"/>
        <item x="402"/>
        <item x="237"/>
        <item x="394"/>
        <item x="145"/>
        <item x="227"/>
        <item x="282"/>
        <item x="99"/>
        <item x="427"/>
        <item x="104"/>
        <item x="840"/>
        <item x="479"/>
        <item x="851"/>
        <item x="505"/>
        <item x="422"/>
        <item x="669"/>
        <item x="230"/>
        <item x="638"/>
        <item x="586"/>
        <item x="87"/>
        <item x="501"/>
        <item x="746"/>
        <item x="364"/>
        <item x="407"/>
        <item x="835"/>
        <item x="367"/>
        <item x="209"/>
        <item x="65"/>
        <item x="353"/>
        <item x="823"/>
        <item x="885"/>
        <item x="403"/>
        <item x="891"/>
        <item x="153"/>
        <item x="777"/>
        <item x="660"/>
        <item x="149"/>
        <item x="455"/>
        <item x="735"/>
        <item x="28"/>
        <item x="750"/>
        <item x="397"/>
        <item x="428"/>
        <item x="737"/>
        <item x="552"/>
        <item x="452"/>
        <item x="743"/>
        <item x="288"/>
        <item x="648"/>
        <item x="475"/>
        <item x="871"/>
        <item x="116"/>
        <item x="643"/>
        <item x="417"/>
        <item x="821"/>
        <item x="76"/>
        <item x="255"/>
        <item x="478"/>
        <item x="834"/>
        <item x="749"/>
        <item x="870"/>
        <item x="281"/>
        <item x="516"/>
        <item x="55"/>
      </items>
    </pivotField>
    <pivotField axis="axisRow" compact="0" outline="0" showAll="0" defaultSubtotal="0">
      <items count="645">
        <item x="55"/>
        <item x="42"/>
        <item x="44"/>
        <item x="43"/>
        <item x="46"/>
        <item x="423"/>
        <item x="196"/>
        <item x="45"/>
        <item x="548"/>
        <item x="386"/>
        <item x="613"/>
        <item x="21"/>
        <item x="449"/>
        <item x="587"/>
        <item x="393"/>
        <item x="248"/>
        <item x="641"/>
        <item x="208"/>
        <item x="412"/>
        <item x="478"/>
        <item x="31"/>
        <item x="369"/>
        <item x="589"/>
        <item x="503"/>
        <item x="576"/>
        <item x="489"/>
        <item x="214"/>
        <item x="435"/>
        <item x="99"/>
        <item x="78"/>
        <item x="493"/>
        <item x="41"/>
        <item x="255"/>
        <item x="135"/>
        <item x="414"/>
        <item x="598"/>
        <item x="162"/>
        <item x="184"/>
        <item x="95"/>
        <item x="530"/>
        <item x="170"/>
        <item x="272"/>
        <item x="26"/>
        <item x="307"/>
        <item x="175"/>
        <item x="159"/>
        <item x="14"/>
        <item x="209"/>
        <item x="256"/>
        <item x="289"/>
        <item x="245"/>
        <item x="239"/>
        <item x="398"/>
        <item x="189"/>
        <item x="100"/>
        <item x="117"/>
        <item x="365"/>
        <item x="277"/>
        <item x="618"/>
        <item x="561"/>
        <item x="103"/>
        <item x="52"/>
        <item x="81"/>
        <item x="616"/>
        <item x="94"/>
        <item x="431"/>
        <item x="50"/>
        <item x="58"/>
        <item x="115"/>
        <item x="565"/>
        <item x="383"/>
        <item x="145"/>
        <item x="611"/>
        <item x="468"/>
        <item x="32"/>
        <item x="29"/>
        <item x="552"/>
        <item x="154"/>
        <item x="40"/>
        <item x="102"/>
        <item x="91"/>
        <item x="3"/>
        <item x="400"/>
        <item x="207"/>
        <item x="128"/>
        <item x="556"/>
        <item x="300"/>
        <item x="114"/>
        <item x="221"/>
        <item x="125"/>
        <item x="65"/>
        <item x="572"/>
        <item x="501"/>
        <item x="101"/>
        <item x="633"/>
        <item x="498"/>
        <item x="126"/>
        <item x="620"/>
        <item x="377"/>
        <item x="348"/>
        <item x="104"/>
        <item x="406"/>
        <item x="579"/>
        <item x="628"/>
        <item x="481"/>
        <item x="87"/>
        <item x="422"/>
        <item x="438"/>
        <item x="297"/>
        <item x="232"/>
        <item x="453"/>
        <item x="110"/>
        <item x="601"/>
        <item x="354"/>
        <item x="295"/>
        <item x="591"/>
        <item x="531"/>
        <item x="231"/>
        <item x="230"/>
        <item x="547"/>
        <item x="61"/>
        <item x="605"/>
        <item x="558"/>
        <item x="2"/>
        <item x="397"/>
        <item x="169"/>
        <item x="206"/>
        <item x="349"/>
        <item x="602"/>
        <item x="167"/>
        <item x="506"/>
        <item x="287"/>
        <item x="54"/>
        <item x="48"/>
        <item x="264"/>
        <item x="165"/>
        <item x="359"/>
        <item x="36"/>
        <item x="588"/>
        <item x="504"/>
        <item x="370"/>
        <item x="240"/>
        <item x="116"/>
        <item x="8"/>
        <item x="178"/>
        <item x="173"/>
        <item x="71"/>
        <item x="325"/>
        <item x="437"/>
        <item x="233"/>
        <item x="60"/>
        <item x="188"/>
        <item x="268"/>
        <item x="542"/>
        <item x="191"/>
        <item x="411"/>
        <item x="288"/>
        <item x="303"/>
        <item x="225"/>
        <item x="463"/>
        <item x="391"/>
        <item x="97"/>
        <item x="90"/>
        <item x="68"/>
        <item x="476"/>
        <item x="51"/>
        <item x="557"/>
        <item x="77"/>
        <item x="610"/>
        <item x="67"/>
        <item x="486"/>
        <item x="351"/>
        <item x="174"/>
        <item x="273"/>
        <item x="134"/>
        <item x="392"/>
        <item x="467"/>
        <item x="452"/>
        <item x="382"/>
        <item x="219"/>
        <item x="444"/>
        <item x="202"/>
        <item x="492"/>
        <item x="10"/>
        <item x="315"/>
        <item x="479"/>
        <item x="413"/>
        <item x="644"/>
        <item x="299"/>
        <item x="573"/>
        <item x="23"/>
        <item x="143"/>
        <item x="158"/>
        <item x="80"/>
        <item x="323"/>
        <item x="451"/>
        <item x="290"/>
        <item x="367"/>
        <item x="540"/>
        <item x="160"/>
        <item x="427"/>
        <item x="200"/>
        <item x="1"/>
        <item x="83"/>
        <item x="622"/>
        <item x="385"/>
        <item x="360"/>
        <item x="448"/>
        <item x="228"/>
        <item x="190"/>
        <item x="340"/>
        <item x="347"/>
        <item x="161"/>
        <item x="204"/>
        <item x="470"/>
        <item x="38"/>
        <item x="417"/>
        <item x="229"/>
        <item x="475"/>
        <item x="133"/>
        <item x="281"/>
        <item x="20"/>
        <item x="270"/>
        <item x="425"/>
        <item x="335"/>
        <item x="24"/>
        <item x="69"/>
        <item x="421"/>
        <item x="246"/>
        <item x="37"/>
        <item x="203"/>
        <item x="139"/>
        <item x="28"/>
        <item x="477"/>
        <item x="461"/>
        <item x="291"/>
        <item x="640"/>
        <item x="305"/>
        <item x="72"/>
        <item x="625"/>
        <item x="271"/>
        <item x="25"/>
        <item x="252"/>
        <item x="474"/>
        <item x="197"/>
        <item x="436"/>
        <item x="592"/>
        <item x="471"/>
        <item x="419"/>
        <item x="578"/>
        <item x="564"/>
        <item x="82"/>
        <item x="123"/>
        <item x="497"/>
        <item x="201"/>
        <item x="47"/>
        <item x="368"/>
        <item x="482"/>
        <item x="249"/>
        <item x="306"/>
        <item x="396"/>
        <item x="62"/>
        <item x="430"/>
        <item x="537"/>
        <item x="599"/>
        <item x="93"/>
        <item x="563"/>
        <item x="318"/>
        <item x="144"/>
        <item x="247"/>
        <item x="424"/>
        <item x="639"/>
        <item x="313"/>
        <item x="528"/>
        <item x="260"/>
        <item x="215"/>
        <item x="364"/>
        <item x="280"/>
        <item x="150"/>
        <item x="410"/>
        <item x="469"/>
        <item x="590"/>
        <item x="332"/>
        <item x="441"/>
        <item x="632"/>
        <item x="251"/>
        <item x="168"/>
        <item x="490"/>
        <item x="566"/>
        <item x="569"/>
        <item x="85"/>
        <item x="609"/>
        <item x="253"/>
        <item x="276"/>
        <item x="631"/>
        <item x="15"/>
        <item x="643"/>
        <item x="568"/>
        <item x="283"/>
        <item x="466"/>
        <item x="629"/>
        <item x="317"/>
        <item x="263"/>
        <item x="108"/>
        <item x="583"/>
        <item x="320"/>
        <item x="218"/>
        <item x="487"/>
        <item x="220"/>
        <item x="152"/>
        <item x="373"/>
        <item x="131"/>
        <item x="286"/>
        <item x="324"/>
        <item x="581"/>
        <item x="109"/>
        <item x="595"/>
        <item x="267"/>
        <item x="555"/>
        <item x="118"/>
        <item x="529"/>
        <item x="302"/>
        <item x="358"/>
        <item x="5"/>
        <item x="330"/>
        <item x="596"/>
        <item x="107"/>
        <item x="127"/>
        <item x="570"/>
        <item x="265"/>
        <item x="394"/>
        <item x="261"/>
        <item x="227"/>
        <item x="35"/>
        <item x="124"/>
        <item x="39"/>
        <item x="316"/>
        <item x="163"/>
        <item x="222"/>
        <item x="536"/>
        <item x="33"/>
        <item x="546"/>
        <item x="560"/>
        <item x="292"/>
        <item x="434"/>
        <item x="171"/>
        <item x="403"/>
        <item x="236"/>
        <item x="356"/>
        <item x="409"/>
        <item x="211"/>
        <item x="176"/>
        <item x="624"/>
        <item x="70"/>
        <item x="355"/>
        <item x="346"/>
        <item x="88"/>
        <item x="258"/>
        <item x="619"/>
        <item x="357"/>
        <item x="19"/>
        <item x="440"/>
        <item x="12"/>
        <item x="433"/>
        <item x="541"/>
        <item x="500"/>
        <item x="407"/>
        <item x="432"/>
        <item x="380"/>
        <item x="604"/>
        <item x="535"/>
        <item x="485"/>
        <item x="238"/>
        <item x="544"/>
        <item x="522"/>
        <item x="92"/>
        <item x="120"/>
        <item x="505"/>
        <item x="180"/>
        <item x="105"/>
        <item x="582"/>
        <item x="275"/>
        <item x="254"/>
        <item x="274"/>
        <item x="559"/>
        <item x="337"/>
        <item x="30"/>
        <item x="416"/>
        <item x="0"/>
        <item x="141"/>
        <item x="224"/>
        <item x="612"/>
        <item x="429"/>
        <item x="6"/>
        <item x="312"/>
        <item x="142"/>
        <item x="363"/>
        <item x="4"/>
        <item x="549"/>
        <item x="34"/>
        <item x="195"/>
        <item x="49"/>
        <item x="491"/>
        <item x="457"/>
        <item x="293"/>
        <item x="333"/>
        <item x="269"/>
        <item x="462"/>
        <item x="177"/>
        <item x="11"/>
        <item x="495"/>
        <item x="301"/>
        <item x="418"/>
        <item x="593"/>
        <item x="242"/>
        <item x="550"/>
        <item x="638"/>
        <item x="223"/>
        <item x="155"/>
        <item x="326"/>
        <item x="140"/>
        <item x="146"/>
        <item x="362"/>
        <item x="617"/>
        <item x="539"/>
        <item x="484"/>
        <item x="147"/>
        <item x="375"/>
        <item x="27"/>
        <item x="122"/>
        <item x="634"/>
        <item x="627"/>
        <item x="13"/>
        <item x="328"/>
        <item x="508"/>
        <item x="439"/>
        <item x="257"/>
        <item x="192"/>
        <item x="79"/>
        <item x="577"/>
        <item x="515"/>
        <item x="244"/>
        <item x="584"/>
        <item x="9"/>
        <item x="378"/>
        <item x="621"/>
        <item x="510"/>
        <item x="86"/>
        <item x="17"/>
        <item x="7"/>
        <item x="310"/>
        <item x="600"/>
        <item x="278"/>
        <item x="321"/>
        <item x="554"/>
        <item x="234"/>
        <item x="164"/>
        <item x="84"/>
        <item x="199"/>
        <item x="282"/>
        <item x="352"/>
        <item x="194"/>
        <item x="166"/>
        <item x="89"/>
        <item x="338"/>
        <item x="496"/>
        <item x="182"/>
        <item x="372"/>
        <item x="494"/>
        <item x="213"/>
        <item x="388"/>
        <item x="129"/>
        <item x="279"/>
        <item x="111"/>
        <item x="376"/>
        <item x="521"/>
        <item x="137"/>
        <item x="551"/>
        <item x="405"/>
        <item x="361"/>
        <item x="132"/>
        <item x="308"/>
        <item x="387"/>
        <item x="446"/>
        <item x="148"/>
        <item x="517"/>
        <item x="445"/>
        <item x="415"/>
        <item x="454"/>
        <item x="311"/>
        <item x="603"/>
        <item x="64"/>
        <item x="585"/>
        <item x="384"/>
        <item x="594"/>
        <item x="455"/>
        <item x="456"/>
        <item x="205"/>
        <item x="545"/>
        <item x="113"/>
        <item x="121"/>
        <item x="285"/>
        <item x="520"/>
        <item x="402"/>
        <item x="404"/>
        <item x="586"/>
        <item x="172"/>
        <item x="374"/>
        <item x="106"/>
        <item x="353"/>
        <item x="151"/>
        <item x="153"/>
        <item x="597"/>
        <item x="519"/>
        <item x="344"/>
        <item x="57"/>
        <item x="179"/>
        <item x="534"/>
        <item x="447"/>
        <item x="473"/>
        <item x="250"/>
        <item x="266"/>
        <item x="390"/>
        <item x="53"/>
        <item x="527"/>
        <item x="513"/>
        <item x="66"/>
        <item x="443"/>
        <item x="193"/>
        <item x="181"/>
        <item x="96"/>
        <item x="580"/>
        <item x="334"/>
        <item x="401"/>
        <item x="635"/>
        <item x="59"/>
        <item x="464"/>
        <item x="336"/>
        <item x="112"/>
        <item x="642"/>
        <item x="399"/>
        <item x="18"/>
        <item x="149"/>
        <item x="460"/>
        <item x="371"/>
        <item x="76"/>
        <item x="571"/>
        <item x="366"/>
        <item x="237"/>
        <item x="408"/>
        <item x="322"/>
        <item x="509"/>
        <item x="309"/>
        <item x="608"/>
        <item x="442"/>
        <item x="523"/>
        <item x="183"/>
        <item x="329"/>
        <item x="235"/>
        <item x="615"/>
        <item x="345"/>
        <item x="259"/>
        <item x="502"/>
        <item x="130"/>
        <item x="499"/>
        <item x="381"/>
        <item x="98"/>
        <item x="16"/>
        <item x="389"/>
        <item x="74"/>
        <item x="574"/>
        <item x="488"/>
        <item x="298"/>
        <item x="327"/>
        <item x="314"/>
        <item x="341"/>
        <item x="562"/>
        <item x="567"/>
        <item x="198"/>
        <item x="212"/>
        <item x="187"/>
        <item x="217"/>
        <item x="339"/>
        <item x="395"/>
        <item x="119"/>
        <item x="426"/>
        <item x="294"/>
        <item x="284"/>
        <item x="350"/>
        <item x="226"/>
        <item x="637"/>
        <item x="262"/>
        <item x="465"/>
        <item x="623"/>
        <item x="210"/>
        <item x="483"/>
        <item x="459"/>
        <item x="136"/>
        <item x="319"/>
        <item x="524"/>
        <item x="156"/>
        <item x="512"/>
        <item x="450"/>
        <item x="157"/>
        <item x="532"/>
        <item x="331"/>
        <item x="518"/>
        <item x="525"/>
        <item x="379"/>
        <item x="526"/>
        <item x="22"/>
        <item x="73"/>
        <item x="507"/>
        <item x="420"/>
        <item x="516"/>
        <item x="185"/>
        <item x="514"/>
        <item x="480"/>
        <item x="296"/>
        <item x="342"/>
        <item x="630"/>
        <item x="575"/>
        <item x="243"/>
        <item x="543"/>
        <item x="304"/>
        <item x="614"/>
        <item x="75"/>
        <item x="538"/>
        <item x="138"/>
        <item x="458"/>
        <item x="428"/>
        <item x="216"/>
        <item x="626"/>
        <item x="241"/>
        <item x="343"/>
        <item x="553"/>
        <item x="607"/>
        <item x="63"/>
        <item x="472"/>
        <item x="511"/>
        <item x="636"/>
        <item x="533"/>
        <item x="606"/>
        <item x="186"/>
        <item x="56"/>
      </items>
    </pivotField>
    <pivotField axis="axisRow" compact="0" outline="0" showAll="0" defaultSubtotal="0">
      <items count="136">
        <item x="49"/>
        <item x="88"/>
        <item x="125"/>
        <item x="128"/>
        <item x="131"/>
        <item x="91"/>
        <item x="133"/>
        <item x="98"/>
        <item x="74"/>
        <item x="93"/>
        <item x="102"/>
        <item x="110"/>
        <item x="115"/>
        <item x="95"/>
        <item x="120"/>
        <item x="69"/>
        <item x="104"/>
        <item x="123"/>
        <item x="56"/>
        <item x="78"/>
        <item x="119"/>
        <item x="111"/>
        <item x="66"/>
        <item x="79"/>
        <item x="75"/>
        <item x="126"/>
        <item x="82"/>
        <item x="118"/>
        <item x="121"/>
        <item x="80"/>
        <item x="113"/>
        <item x="96"/>
        <item x="124"/>
        <item x="53"/>
        <item x="81"/>
        <item x="57"/>
        <item x="76"/>
        <item x="60"/>
        <item x="63"/>
        <item x="103"/>
        <item x="135"/>
        <item x="61"/>
        <item x="62"/>
        <item x="70"/>
        <item x="109"/>
        <item x="92"/>
        <item x="85"/>
        <item x="65"/>
        <item x="28"/>
        <item x="132"/>
        <item x="130"/>
        <item x="71"/>
        <item x="54"/>
        <item x="58"/>
        <item x="50"/>
        <item x="112"/>
        <item x="122"/>
        <item x="100"/>
        <item x="51"/>
        <item x="106"/>
        <item x="99"/>
        <item x="67"/>
        <item x="77"/>
        <item x="116"/>
        <item x="129"/>
        <item x="87"/>
        <item x="101"/>
        <item x="89"/>
        <item x="94"/>
        <item x="37"/>
        <item x="127"/>
        <item x="97"/>
        <item x="18"/>
        <item x="90"/>
        <item x="55"/>
        <item x="17"/>
        <item x="33"/>
        <item x="64"/>
        <item x="8"/>
        <item x="6"/>
        <item x="7"/>
        <item x="86"/>
        <item x="39"/>
        <item x="117"/>
        <item x="22"/>
        <item x="27"/>
        <item x="134"/>
        <item x="20"/>
        <item x="26"/>
        <item x="38"/>
        <item x="52"/>
        <item x="0"/>
        <item x="25"/>
        <item x="68"/>
        <item x="15"/>
        <item x="13"/>
        <item x="114"/>
        <item x="12"/>
        <item x="30"/>
        <item x="35"/>
        <item x="3"/>
        <item x="5"/>
        <item x="1"/>
        <item x="9"/>
        <item x="59"/>
        <item x="105"/>
        <item x="11"/>
        <item x="2"/>
        <item x="108"/>
        <item x="34"/>
        <item x="23"/>
        <item x="40"/>
        <item x="4"/>
        <item x="19"/>
        <item x="83"/>
        <item x="47"/>
        <item x="73"/>
        <item x="48"/>
        <item x="10"/>
        <item x="16"/>
        <item x="24"/>
        <item x="32"/>
        <item x="14"/>
        <item x="29"/>
        <item x="36"/>
        <item x="21"/>
        <item x="72"/>
        <item x="44"/>
        <item x="41"/>
        <item x="107"/>
        <item x="43"/>
        <item x="45"/>
        <item x="46"/>
        <item x="31"/>
        <item x="42"/>
        <item x="84"/>
      </items>
    </pivotField>
    <pivotField axis="axisRow" compact="0" outline="0" showAll="0" defaultSubtotal="0">
      <items count="793">
        <item x="7"/>
        <item x="634"/>
        <item x="625"/>
        <item x="366"/>
        <item x="322"/>
        <item x="332"/>
        <item x="785"/>
        <item x="448"/>
        <item x="304"/>
        <item x="220"/>
        <item x="277"/>
        <item x="423"/>
        <item x="572"/>
        <item x="392"/>
        <item x="148"/>
        <item x="661"/>
        <item x="296"/>
        <item x="401"/>
        <item x="626"/>
        <item x="558"/>
        <item x="617"/>
        <item x="469"/>
        <item x="406"/>
        <item x="573"/>
        <item x="193"/>
        <item x="775"/>
        <item x="29"/>
        <item x="637"/>
        <item x="432"/>
        <item x="534"/>
        <item x="9"/>
        <item x="792"/>
        <item x="421"/>
        <item x="591"/>
        <item x="670"/>
        <item x="377"/>
        <item x="26"/>
        <item x="729"/>
        <item x="66"/>
        <item x="386"/>
        <item x="696"/>
        <item x="359"/>
        <item x="607"/>
        <item x="656"/>
        <item x="700"/>
        <item x="475"/>
        <item x="188"/>
        <item x="272"/>
        <item x="299"/>
        <item x="164"/>
        <item x="256"/>
        <item x="388"/>
        <item x="329"/>
        <item x="328"/>
        <item x="695"/>
        <item x="135"/>
        <item x="752"/>
        <item x="453"/>
        <item x="623"/>
        <item x="314"/>
        <item x="524"/>
        <item x="621"/>
        <item x="677"/>
        <item x="390"/>
        <item x="680"/>
        <item x="340"/>
        <item x="444"/>
        <item x="333"/>
        <item x="370"/>
        <item x="630"/>
        <item x="223"/>
        <item x="227"/>
        <item x="200"/>
        <item x="703"/>
        <item x="97"/>
        <item x="235"/>
        <item x="509"/>
        <item x="100"/>
        <item x="300"/>
        <item x="53"/>
        <item x="632"/>
        <item x="684"/>
        <item x="355"/>
        <item x="622"/>
        <item x="82"/>
        <item x="657"/>
        <item x="17"/>
        <item x="640"/>
        <item x="305"/>
        <item x="644"/>
        <item x="710"/>
        <item x="51"/>
        <item x="336"/>
        <item x="56"/>
        <item x="594"/>
        <item x="57"/>
        <item x="531"/>
        <item x="271"/>
        <item x="379"/>
        <item x="456"/>
        <item x="356"/>
        <item x="181"/>
        <item x="458"/>
        <item x="744"/>
        <item x="344"/>
        <item x="25"/>
        <item x="408"/>
        <item x="606"/>
        <item x="709"/>
        <item x="460"/>
        <item x="310"/>
        <item x="39"/>
        <item x="575"/>
        <item x="184"/>
        <item x="570"/>
        <item x="603"/>
        <item x="59"/>
        <item x="202"/>
        <item x="274"/>
        <item x="313"/>
        <item x="364"/>
        <item x="173"/>
        <item x="505"/>
        <item x="712"/>
        <item x="428"/>
        <item x="581"/>
        <item x="84"/>
        <item x="140"/>
        <item x="12"/>
        <item x="282"/>
        <item x="389"/>
        <item x="250"/>
        <item x="713"/>
        <item x="114"/>
        <item x="437"/>
        <item x="702"/>
        <item x="681"/>
        <item x="273"/>
        <item x="327"/>
        <item x="584"/>
        <item x="569"/>
        <item x="89"/>
        <item x="697"/>
        <item x="80"/>
        <item x="692"/>
        <item x="228"/>
        <item x="478"/>
        <item x="578"/>
        <item x="479"/>
        <item x="686"/>
        <item x="334"/>
        <item x="779"/>
        <item x="629"/>
        <item x="232"/>
        <item x="98"/>
        <item x="742"/>
        <item x="689"/>
        <item x="360"/>
        <item x="251"/>
        <item x="319"/>
        <item x="781"/>
        <item x="563"/>
        <item x="557"/>
        <item x="354"/>
        <item x="88"/>
        <item x="189"/>
        <item x="782"/>
        <item x="497"/>
        <item x="679"/>
        <item x="155"/>
        <item x="396"/>
        <item x="85"/>
        <item x="659"/>
        <item x="83"/>
        <item x="682"/>
        <item x="501"/>
        <item x="553"/>
        <item x="683"/>
        <item x="162"/>
        <item x="221"/>
        <item x="41"/>
        <item x="585"/>
        <item x="765"/>
        <item x="291"/>
        <item x="474"/>
        <item x="784"/>
        <item x="770"/>
        <item x="619"/>
        <item x="707"/>
        <item x="311"/>
        <item x="198"/>
        <item x="380"/>
        <item x="721"/>
        <item x="602"/>
        <item x="338"/>
        <item x="747"/>
        <item x="222"/>
        <item x="698"/>
        <item x="307"/>
        <item x="628"/>
        <item x="515"/>
        <item x="365"/>
        <item x="211"/>
        <item x="699"/>
        <item x="513"/>
        <item x="225"/>
        <item x="382"/>
        <item x="11"/>
        <item x="61"/>
        <item x="283"/>
        <item x="298"/>
        <item x="363"/>
        <item x="589"/>
        <item x="138"/>
        <item x="599"/>
        <item x="252"/>
        <item x="726"/>
        <item x="455"/>
        <item x="439"/>
        <item x="50"/>
        <item x="536"/>
        <item x="489"/>
        <item x="257"/>
        <item x="522"/>
        <item x="440"/>
        <item x="741"/>
        <item x="154"/>
        <item x="555"/>
        <item x="436"/>
        <item x="199"/>
        <item x="185"/>
        <item x="576"/>
        <item x="674"/>
        <item x="326"/>
        <item x="631"/>
        <item x="384"/>
        <item x="309"/>
        <item x="351"/>
        <item x="362"/>
        <item x="30"/>
        <item x="588"/>
        <item x="183"/>
        <item x="471"/>
        <item x="597"/>
        <item x="230"/>
        <item x="119"/>
        <item x="174"/>
        <item x="275"/>
        <item x="90"/>
        <item x="55"/>
        <item x="266"/>
        <item x="165"/>
        <item x="592"/>
        <item x="516"/>
        <item x="418"/>
        <item x="750"/>
        <item x="586"/>
        <item x="761"/>
        <item x="485"/>
        <item x="547"/>
        <item x="443"/>
        <item x="5"/>
        <item x="150"/>
        <item x="451"/>
        <item x="243"/>
        <item x="281"/>
        <item x="618"/>
        <item x="551"/>
        <item x="21"/>
        <item x="745"/>
        <item x="349"/>
        <item x="638"/>
        <item x="171"/>
        <item x="438"/>
        <item x="262"/>
        <item x="691"/>
        <item x="556"/>
        <item x="476"/>
        <item x="740"/>
        <item x="301"/>
        <item x="646"/>
        <item x="579"/>
        <item x="704"/>
        <item x="728"/>
        <item x="182"/>
        <item x="693"/>
        <item x="550"/>
        <item x="191"/>
        <item x="417"/>
        <item x="748"/>
        <item x="604"/>
        <item x="278"/>
        <item x="276"/>
        <item x="446"/>
        <item x="268"/>
        <item x="231"/>
        <item x="587"/>
        <item x="749"/>
        <item x="323"/>
        <item x="280"/>
        <item x="774"/>
        <item x="500"/>
        <item x="358"/>
        <item x="627"/>
        <item x="81"/>
        <item x="477"/>
        <item x="385"/>
        <item x="258"/>
        <item x="195"/>
        <item x="571"/>
        <item x="526"/>
        <item x="320"/>
        <item x="783"/>
        <item x="552"/>
        <item x="374"/>
        <item x="470"/>
        <item x="52"/>
        <item x="131"/>
        <item x="767"/>
        <item x="285"/>
        <item x="487"/>
        <item x="514"/>
        <item x="568"/>
        <item x="378"/>
        <item x="168"/>
        <item x="706"/>
        <item x="429"/>
        <item x="8"/>
        <item x="294"/>
        <item x="321"/>
        <item x="762"/>
        <item x="216"/>
        <item x="764"/>
        <item x="648"/>
        <item x="609"/>
        <item x="34"/>
        <item x="502"/>
        <item x="481"/>
        <item x="776"/>
        <item x="530"/>
        <item x="18"/>
        <item x="113"/>
        <item x="139"/>
        <item x="157"/>
        <item x="624"/>
        <item x="151"/>
        <item x="613"/>
        <item x="708"/>
        <item x="499"/>
        <item x="337"/>
        <item x="263"/>
        <item x="582"/>
        <item x="507"/>
        <item x="654"/>
        <item x="422"/>
        <item x="727"/>
        <item x="350"/>
        <item x="65"/>
        <item x="548"/>
        <item x="564"/>
        <item x="63"/>
        <item x="357"/>
        <item x="565"/>
        <item x="116"/>
        <item x="653"/>
        <item x="259"/>
        <item x="373"/>
        <item x="601"/>
        <item x="743"/>
        <item x="269"/>
        <item x="658"/>
        <item x="508"/>
        <item x="214"/>
        <item x="72"/>
        <item x="10"/>
        <item x="218"/>
        <item x="450"/>
        <item x="538"/>
        <item x="27"/>
        <item x="246"/>
        <item x="306"/>
        <item x="260"/>
        <item x="224"/>
        <item x="537"/>
        <item x="687"/>
        <item x="79"/>
        <item x="109"/>
        <item x="459"/>
        <item x="441"/>
        <item x="149"/>
        <item x="433"/>
        <item x="248"/>
        <item x="641"/>
        <item x="639"/>
        <item x="290"/>
        <item x="466"/>
        <item x="763"/>
        <item x="777"/>
        <item x="484"/>
        <item x="35"/>
        <item x="735"/>
        <item x="486"/>
        <item x="488"/>
        <item x="147"/>
        <item x="491"/>
        <item x="511"/>
        <item x="616"/>
        <item x="768"/>
        <item x="253"/>
        <item x="353"/>
        <item x="339"/>
        <item x="190"/>
        <item x="724"/>
        <item x="449"/>
        <item x="315"/>
        <item x="115"/>
        <item x="203"/>
        <item x="352"/>
        <item x="402"/>
        <item x="468"/>
        <item x="660"/>
        <item x="279"/>
        <item x="615"/>
        <item x="293"/>
        <item x="23"/>
        <item x="675"/>
        <item x="397"/>
        <item x="324"/>
        <item x="435"/>
        <item x="598"/>
        <item x="541"/>
        <item x="503"/>
        <item x="302"/>
        <item x="204"/>
        <item x="175"/>
        <item x="212"/>
        <item x="736"/>
        <item x="404"/>
        <item x="431"/>
        <item x="172"/>
        <item x="694"/>
        <item x="178"/>
        <item x="600"/>
        <item x="106"/>
        <item x="480"/>
        <item x="643"/>
        <item x="662"/>
        <item x="36"/>
        <item x="44"/>
        <item x="153"/>
        <item x="186"/>
        <item x="130"/>
        <item x="620"/>
        <item x="15"/>
        <item x="144"/>
        <item x="93"/>
        <item x="465"/>
        <item x="177"/>
        <item x="722"/>
        <item x="756"/>
        <item x="325"/>
        <item x="566"/>
        <item x="94"/>
        <item x="69"/>
        <item x="254"/>
        <item x="217"/>
        <item x="605"/>
        <item x="371"/>
        <item x="467"/>
        <item x="112"/>
        <item x="381"/>
        <item x="76"/>
        <item x="68"/>
        <item x="407"/>
        <item x="399"/>
        <item x="690"/>
        <item x="419"/>
        <item x="187"/>
        <item x="331"/>
        <item x="409"/>
        <item x="308"/>
        <item x="527"/>
        <item x="180"/>
        <item x="434"/>
        <item x="16"/>
        <item x="583"/>
        <item x="111"/>
        <item x="701"/>
        <item x="60"/>
        <item x="472"/>
        <item x="42"/>
        <item x="48"/>
        <item x="146"/>
        <item x="244"/>
        <item x="723"/>
        <item x="758"/>
        <item x="757"/>
        <item x="504"/>
        <item x="295"/>
        <item x="669"/>
        <item x="158"/>
        <item x="330"/>
        <item x="78"/>
        <item x="737"/>
        <item x="22"/>
        <item x="525"/>
        <item x="46"/>
        <item x="43"/>
        <item x="247"/>
        <item x="77"/>
        <item x="194"/>
        <item x="145"/>
        <item x="372"/>
        <item x="233"/>
        <item x="580"/>
        <item x="769"/>
        <item x="196"/>
        <item x="567"/>
        <item x="176"/>
        <item x="2"/>
        <item x="179"/>
        <item x="673"/>
        <item x="790"/>
        <item x="267"/>
        <item x="346"/>
        <item x="778"/>
        <item x="420"/>
        <item x="4"/>
        <item x="415"/>
        <item x="452"/>
        <item x="169"/>
        <item x="528"/>
        <item x="105"/>
        <item x="133"/>
        <item x="517"/>
        <item x="510"/>
        <item x="562"/>
        <item x="286"/>
        <item x="442"/>
        <item x="375"/>
        <item x="122"/>
        <item x="167"/>
        <item x="772"/>
        <item x="668"/>
        <item x="387"/>
        <item x="270"/>
        <item x="612"/>
        <item x="318"/>
        <item x="28"/>
        <item x="32"/>
        <item x="121"/>
        <item x="642"/>
        <item x="733"/>
        <item x="376"/>
        <item x="45"/>
        <item x="241"/>
        <item x="546"/>
        <item x="760"/>
        <item x="655"/>
        <item x="532"/>
        <item x="229"/>
        <item x="483"/>
        <item x="791"/>
        <item x="400"/>
        <item x="103"/>
        <item x="3"/>
        <item x="766"/>
        <item x="127"/>
        <item x="197"/>
        <item x="719"/>
        <item x="108"/>
        <item x="544"/>
        <item x="234"/>
        <item x="92"/>
        <item x="62"/>
        <item x="86"/>
        <item x="715"/>
        <item x="75"/>
        <item x="755"/>
        <item x="464"/>
        <item x="123"/>
        <item x="219"/>
        <item x="739"/>
        <item x="24"/>
        <item x="405"/>
        <item x="717"/>
        <item x="676"/>
        <item x="759"/>
        <item x="161"/>
        <item x="236"/>
        <item x="215"/>
        <item x="398"/>
        <item x="104"/>
        <item x="424"/>
        <item x="95"/>
        <item x="207"/>
        <item x="152"/>
        <item x="71"/>
        <item x="738"/>
        <item x="297"/>
        <item x="554"/>
        <item x="780"/>
        <item x="91"/>
        <item x="445"/>
        <item x="403"/>
        <item x="427"/>
        <item x="73"/>
        <item x="6"/>
        <item x="107"/>
        <item x="74"/>
        <item x="343"/>
        <item x="132"/>
        <item x="347"/>
        <item x="20"/>
        <item x="462"/>
        <item x="720"/>
        <item x="549"/>
        <item x="201"/>
        <item x="636"/>
        <item x="533"/>
        <item x="58"/>
        <item x="787"/>
        <item x="208"/>
        <item x="730"/>
        <item x="593"/>
        <item x="649"/>
        <item x="645"/>
        <item x="495"/>
        <item x="751"/>
        <item x="261"/>
        <item x="38"/>
        <item x="610"/>
        <item x="335"/>
        <item x="64"/>
        <item x="395"/>
        <item x="117"/>
        <item x="49"/>
        <item x="492"/>
        <item x="342"/>
        <item x="391"/>
        <item x="137"/>
        <item x="512"/>
        <item x="136"/>
        <item x="206"/>
        <item x="590"/>
        <item x="129"/>
        <item x="292"/>
        <item x="633"/>
        <item x="156"/>
        <item x="725"/>
        <item x="19"/>
        <item x="705"/>
        <item x="142"/>
        <item x="635"/>
        <item x="143"/>
        <item x="87"/>
        <item x="539"/>
        <item x="678"/>
        <item x="490"/>
        <item x="574"/>
        <item x="771"/>
        <item x="447"/>
        <item x="540"/>
        <item x="255"/>
        <item x="650"/>
        <item x="163"/>
        <item x="542"/>
        <item x="101"/>
        <item x="412"/>
        <item x="663"/>
        <item x="789"/>
        <item x="54"/>
        <item x="265"/>
        <item x="685"/>
        <item x="496"/>
        <item x="543"/>
        <item x="608"/>
        <item x="245"/>
        <item x="711"/>
        <item x="367"/>
        <item x="493"/>
        <item x="249"/>
        <item x="160"/>
        <item x="410"/>
        <item x="99"/>
        <item x="284"/>
        <item x="159"/>
        <item x="614"/>
        <item x="457"/>
        <item x="192"/>
        <item x="577"/>
        <item x="595"/>
        <item x="33"/>
        <item x="666"/>
        <item x="118"/>
        <item x="134"/>
        <item x="461"/>
        <item x="166"/>
        <item x="786"/>
        <item x="506"/>
        <item x="383"/>
        <item x="535"/>
        <item x="520"/>
        <item x="1"/>
        <item x="141"/>
        <item x="473"/>
        <item x="425"/>
        <item x="559"/>
        <item x="519"/>
        <item x="454"/>
        <item x="288"/>
        <item x="753"/>
        <item x="341"/>
        <item x="238"/>
        <item x="494"/>
        <item x="393"/>
        <item x="746"/>
        <item x="361"/>
        <item x="317"/>
        <item x="664"/>
        <item x="773"/>
        <item x="716"/>
        <item x="37"/>
        <item x="14"/>
        <item x="369"/>
        <item x="714"/>
        <item x="731"/>
        <item x="213"/>
        <item x="125"/>
        <item x="611"/>
        <item x="596"/>
        <item x="413"/>
        <item x="120"/>
        <item x="110"/>
        <item x="47"/>
        <item x="647"/>
        <item x="718"/>
        <item x="312"/>
        <item x="170"/>
        <item x="463"/>
        <item x="31"/>
        <item x="368"/>
        <item x="529"/>
        <item x="688"/>
        <item x="209"/>
        <item x="651"/>
        <item x="671"/>
        <item x="13"/>
        <item x="210"/>
        <item x="732"/>
        <item x="411"/>
        <item x="237"/>
        <item x="518"/>
        <item x="242"/>
        <item x="545"/>
        <item x="521"/>
        <item x="652"/>
        <item x="226"/>
        <item x="102"/>
        <item x="345"/>
        <item x="239"/>
        <item x="316"/>
        <item x="70"/>
        <item x="96"/>
        <item x="482"/>
        <item x="289"/>
        <item x="523"/>
        <item x="40"/>
        <item x="287"/>
        <item x="205"/>
        <item x="754"/>
        <item x="240"/>
        <item x="788"/>
        <item x="128"/>
        <item x="665"/>
        <item x="394"/>
        <item x="124"/>
        <item x="264"/>
        <item x="414"/>
        <item x="416"/>
        <item x="126"/>
        <item x="303"/>
        <item x="560"/>
        <item x="667"/>
        <item x="734"/>
        <item x="498"/>
        <item x="561"/>
        <item x="348"/>
        <item x="430"/>
        <item x="672"/>
        <item x="426"/>
        <item x="67"/>
        <item x="0"/>
      </items>
    </pivotField>
    <pivotField axis="axisRow" compact="0" outline="0" showAll="0" defaultSubtotal="0">
      <items count="780">
        <item x="61"/>
        <item x="9"/>
        <item x="158"/>
        <item x="18"/>
        <item x="134"/>
        <item x="23"/>
        <item x="307"/>
        <item x="97"/>
        <item x="141"/>
        <item x="34"/>
        <item x="8"/>
        <item x="96"/>
        <item x="110"/>
        <item x="100"/>
        <item x="35"/>
        <item x="17"/>
        <item x="36"/>
        <item x="152"/>
        <item x="7"/>
        <item x="165"/>
        <item x="263"/>
        <item x="115"/>
        <item x="5"/>
        <item x="93"/>
        <item x="124"/>
        <item x="291"/>
        <item x="440"/>
        <item x="188"/>
        <item x="153"/>
        <item x="177"/>
        <item x="159"/>
        <item x="53"/>
        <item x="52"/>
        <item x="148"/>
        <item x="51"/>
        <item x="248"/>
        <item x="156"/>
        <item x="227"/>
        <item x="71"/>
        <item x="397"/>
        <item x="125"/>
        <item x="32"/>
        <item x="260"/>
        <item x="289"/>
        <item x="280"/>
        <item x="444"/>
        <item x="132"/>
        <item x="538"/>
        <item x="151"/>
        <item x="116"/>
        <item x="673"/>
        <item x="109"/>
        <item x="58"/>
        <item x="586"/>
        <item x="305"/>
        <item x="42"/>
        <item x="212"/>
        <item x="14"/>
        <item x="145"/>
        <item x="349"/>
        <item x="357"/>
        <item x="91"/>
        <item x="347"/>
        <item x="217"/>
        <item x="75"/>
        <item x="107"/>
        <item x="301"/>
        <item x="22"/>
        <item x="187"/>
        <item x="130"/>
        <item x="123"/>
        <item x="553"/>
        <item x="69"/>
        <item x="242"/>
        <item x="226"/>
        <item x="164"/>
        <item x="320"/>
        <item x="88"/>
        <item x="396"/>
        <item x="54"/>
        <item x="129"/>
        <item x="666"/>
        <item x="30"/>
        <item x="363"/>
        <item x="535"/>
        <item x="484"/>
        <item x="6"/>
        <item x="85"/>
        <item x="665"/>
        <item x="318"/>
        <item x="419"/>
        <item x="87"/>
        <item x="29"/>
        <item x="712"/>
        <item x="330"/>
        <item x="262"/>
        <item x="72"/>
        <item x="755"/>
        <item x="229"/>
        <item x="358"/>
        <item x="387"/>
        <item x="127"/>
        <item x="98"/>
        <item x="186"/>
        <item x="544"/>
        <item x="10"/>
        <item x="258"/>
        <item x="310"/>
        <item x="599"/>
        <item x="302"/>
        <item x="297"/>
        <item x="424"/>
        <item x="400"/>
        <item x="261"/>
        <item x="114"/>
        <item x="33"/>
        <item x="449"/>
        <item x="432"/>
        <item x="154"/>
        <item x="512"/>
        <item x="250"/>
        <item x="341"/>
        <item x="453"/>
        <item x="457"/>
        <item x="569"/>
        <item x="95"/>
        <item x="77"/>
        <item x="202"/>
        <item x="268"/>
        <item x="173"/>
        <item x="372"/>
        <item x="537"/>
        <item x="561"/>
        <item x="699"/>
        <item x="548"/>
        <item x="384"/>
        <item x="138"/>
        <item x="232"/>
        <item x="86"/>
        <item x="282"/>
        <item x="421"/>
        <item x="542"/>
        <item x="543"/>
        <item x="725"/>
        <item x="579"/>
        <item x="267"/>
        <item x="155"/>
        <item x="16"/>
        <item x="64"/>
        <item x="568"/>
        <item x="519"/>
        <item x="89"/>
        <item x="439"/>
        <item x="526"/>
        <item x="753"/>
        <item x="758"/>
        <item x="605"/>
        <item x="435"/>
        <item x="516"/>
        <item x="133"/>
        <item x="541"/>
        <item x="343"/>
        <item x="78"/>
        <item x="394"/>
        <item x="452"/>
        <item x="365"/>
        <item x="513"/>
        <item x="433"/>
        <item x="315"/>
        <item x="73"/>
        <item x="759"/>
        <item x="434"/>
        <item x="691"/>
        <item x="294"/>
        <item x="456"/>
        <item x="583"/>
        <item x="144"/>
        <item x="480"/>
        <item x="20"/>
        <item x="49"/>
        <item x="45"/>
        <item x="555"/>
        <item x="455"/>
        <item x="684"/>
        <item x="580"/>
        <item x="688"/>
        <item x="448"/>
        <item x="641"/>
        <item x="90"/>
        <item x="505"/>
        <item x="39"/>
        <item x="126"/>
        <item x="204"/>
        <item x="652"/>
        <item x="585"/>
        <item x="661"/>
        <item x="422"/>
        <item x="50"/>
        <item x="572"/>
        <item x="584"/>
        <item x="498"/>
        <item x="275"/>
        <item x="92"/>
        <item x="81"/>
        <item x="417"/>
        <item x="464"/>
        <item x="601"/>
        <item x="752"/>
        <item x="139"/>
        <item x="441"/>
        <item x="265"/>
        <item x="634"/>
        <item x="166"/>
        <item x="534"/>
        <item x="711"/>
        <item x="563"/>
        <item x="375"/>
        <item x="769"/>
        <item x="192"/>
        <item x="244"/>
        <item x="295"/>
        <item x="497"/>
        <item x="119"/>
        <item x="511"/>
        <item x="653"/>
        <item x="409"/>
        <item x="702"/>
        <item x="442"/>
        <item x="385"/>
        <item x="206"/>
        <item x="19"/>
        <item x="106"/>
        <item x="185"/>
        <item x="303"/>
        <item x="190"/>
        <item x="112"/>
        <item x="128"/>
        <item x="680"/>
        <item x="11"/>
        <item x="742"/>
        <item x="645"/>
        <item x="412"/>
        <item x="43"/>
        <item x="562"/>
        <item x="175"/>
        <item x="721"/>
        <item x="57"/>
        <item x="288"/>
        <item x="13"/>
        <item x="483"/>
        <item x="235"/>
        <item x="15"/>
        <item x="678"/>
        <item x="574"/>
        <item x="149"/>
        <item x="304"/>
        <item x="760"/>
        <item x="603"/>
        <item x="311"/>
        <item x="99"/>
        <item x="1"/>
        <item x="68"/>
        <item x="205"/>
        <item x="383"/>
        <item x="321"/>
        <item x="463"/>
        <item x="425"/>
        <item x="564"/>
        <item x="277"/>
        <item x="664"/>
        <item x="450"/>
        <item x="94"/>
        <item x="55"/>
        <item x="113"/>
        <item x="309"/>
        <item x="528"/>
        <item x="670"/>
        <item x="334"/>
        <item x="12"/>
        <item x="388"/>
        <item x="118"/>
        <item x="333"/>
        <item x="284"/>
        <item x="336"/>
        <item x="24"/>
        <item x="271"/>
        <item x="331"/>
        <item x="656"/>
        <item x="346"/>
        <item x="252"/>
        <item x="40"/>
        <item x="669"/>
        <item x="660"/>
        <item x="437"/>
        <item x="370"/>
        <item x="60"/>
        <item x="276"/>
        <item x="292"/>
        <item x="160"/>
        <item x="360"/>
        <item x="646"/>
        <item x="612"/>
        <item x="623"/>
        <item x="62"/>
        <item x="228"/>
        <item x="527"/>
        <item x="408"/>
        <item x="243"/>
        <item x="306"/>
        <item x="279"/>
        <item x="592"/>
        <item x="451"/>
        <item x="59"/>
        <item x="28"/>
        <item x="594"/>
        <item x="136"/>
        <item x="411"/>
        <item x="427"/>
        <item x="723"/>
        <item x="654"/>
        <item x="281"/>
        <item x="614"/>
        <item x="345"/>
        <item x="101"/>
        <item x="577"/>
        <item x="214"/>
        <item x="737"/>
        <item x="391"/>
        <item x="44"/>
        <item x="683"/>
        <item x="308"/>
        <item x="643"/>
        <item x="642"/>
        <item x="339"/>
        <item x="377"/>
        <item x="362"/>
        <item x="582"/>
        <item x="533"/>
        <item x="490"/>
        <item x="639"/>
        <item x="407"/>
        <item x="238"/>
        <item x="615"/>
        <item x="775"/>
        <item x="350"/>
        <item x="540"/>
        <item x="253"/>
        <item x="348"/>
        <item x="203"/>
        <item x="393"/>
        <item x="628"/>
        <item x="41"/>
        <item x="655"/>
        <item x="137"/>
        <item x="616"/>
        <item x="596"/>
        <item x="518"/>
        <item x="246"/>
        <item x="369"/>
        <item x="195"/>
        <item x="366"/>
        <item x="247"/>
        <item x="147"/>
        <item x="530"/>
        <item x="663"/>
        <item x="637"/>
        <item x="216"/>
        <item x="332"/>
        <item x="486"/>
        <item x="135"/>
        <item x="744"/>
        <item x="269"/>
        <item x="770"/>
        <item x="359"/>
        <item x="418"/>
        <item x="21"/>
        <item x="76"/>
        <item x="517"/>
        <item x="619"/>
        <item x="482"/>
        <item x="314"/>
        <item x="278"/>
        <item x="361"/>
        <item x="644"/>
        <item x="157"/>
        <item x="750"/>
        <item x="415"/>
        <item x="329"/>
        <item x="423"/>
        <item x="322"/>
        <item x="325"/>
        <item x="335"/>
        <item x="319"/>
        <item x="356"/>
        <item x="765"/>
        <item x="593"/>
        <item x="478"/>
        <item x="402"/>
        <item x="376"/>
        <item x="146"/>
        <item x="473"/>
        <item x="445"/>
        <item x="392"/>
        <item x="658"/>
        <item x="772"/>
        <item x="733"/>
        <item x="679"/>
        <item x="722"/>
        <item x="581"/>
        <item x="63"/>
        <item x="597"/>
        <item x="31"/>
        <item x="198"/>
        <item x="565"/>
        <item x="686"/>
        <item x="595"/>
        <item x="344"/>
        <item x="462"/>
        <item x="257"/>
        <item x="613"/>
        <item x="443"/>
        <item x="414"/>
        <item x="316"/>
        <item x="625"/>
        <item x="529"/>
        <item x="638"/>
        <item x="140"/>
        <item x="624"/>
        <item x="501"/>
        <item x="364"/>
        <item x="222"/>
        <item x="389"/>
        <item x="727"/>
        <item x="56"/>
        <item x="550"/>
        <item x="649"/>
        <item x="249"/>
        <item x="554"/>
        <item x="108"/>
        <item x="499"/>
        <item x="704"/>
        <item x="26"/>
        <item x="264"/>
        <item x="504"/>
        <item x="323"/>
        <item x="668"/>
        <item x="764"/>
        <item x="131"/>
        <item x="667"/>
        <item x="606"/>
        <item x="520"/>
        <item x="386"/>
        <item x="751"/>
        <item x="416"/>
        <item x="410"/>
        <item x="776"/>
        <item x="503"/>
        <item x="80"/>
        <item x="681"/>
        <item x="27"/>
        <item x="270"/>
        <item x="234"/>
        <item x="142"/>
        <item x="324"/>
        <item x="401"/>
        <item x="587"/>
        <item x="25"/>
        <item x="436"/>
        <item x="743"/>
        <item x="218"/>
        <item x="724"/>
        <item x="287"/>
        <item x="626"/>
        <item x="38"/>
        <item x="454"/>
        <item x="283"/>
        <item x="701"/>
        <item x="104"/>
        <item x="121"/>
        <item x="174"/>
        <item x="617"/>
        <item x="671"/>
        <item x="549"/>
        <item x="172"/>
        <item x="728"/>
        <item x="194"/>
        <item x="143"/>
        <item x="351"/>
        <item x="181"/>
        <item x="296"/>
        <item x="552"/>
        <item x="598"/>
        <item x="657"/>
        <item x="342"/>
        <item x="65"/>
        <item x="74"/>
        <item x="566"/>
        <item x="771"/>
        <item x="687"/>
        <item x="677"/>
        <item x="426"/>
        <item x="500"/>
        <item x="103"/>
        <item x="290"/>
        <item x="640"/>
        <item x="213"/>
        <item x="446"/>
        <item x="176"/>
        <item x="245"/>
        <item x="196"/>
        <item x="102"/>
        <item x="741"/>
        <item x="266"/>
        <item x="340"/>
        <item x="398"/>
        <item x="169"/>
        <item x="70"/>
        <item x="211"/>
        <item x="171"/>
        <item x="567"/>
        <item x="650"/>
        <item x="536"/>
        <item x="735"/>
        <item x="337"/>
        <item x="167"/>
        <item x="682"/>
        <item x="622"/>
        <item x="367"/>
        <item x="491"/>
        <item x="312"/>
        <item x="756"/>
        <item x="438"/>
        <item x="571"/>
        <item x="659"/>
        <item x="709"/>
        <item x="715"/>
        <item x="607"/>
        <item x="532"/>
        <item x="368"/>
        <item x="629"/>
        <item x="635"/>
        <item x="515"/>
        <item x="757"/>
        <item x="558"/>
        <item x="754"/>
        <item x="778"/>
        <item x="717"/>
        <item x="150"/>
        <item x="773"/>
        <item x="716"/>
        <item x="689"/>
        <item x="207"/>
        <item x="575"/>
        <item x="506"/>
        <item x="589"/>
        <item x="556"/>
        <item x="67"/>
        <item x="390"/>
        <item x="618"/>
        <item x="399"/>
        <item x="251"/>
        <item x="551"/>
        <item x="256"/>
        <item x="531"/>
        <item x="539"/>
        <item x="672"/>
        <item x="774"/>
        <item x="502"/>
        <item x="470"/>
        <item x="428"/>
        <item x="197"/>
        <item x="233"/>
        <item x="509"/>
        <item x="338"/>
        <item x="105"/>
        <item x="570"/>
        <item x="766"/>
        <item x="374"/>
        <item x="467"/>
        <item x="636"/>
        <item x="373"/>
        <item x="37"/>
        <item x="630"/>
        <item x="193"/>
        <item x="590"/>
        <item x="477"/>
        <item x="378"/>
        <item x="662"/>
        <item x="545"/>
        <item x="111"/>
        <item x="609"/>
        <item x="215"/>
        <item x="734"/>
        <item x="286"/>
        <item x="285"/>
        <item x="604"/>
        <item x="66"/>
        <item x="223"/>
        <item x="697"/>
        <item x="627"/>
        <item x="420"/>
        <item x="469"/>
        <item x="698"/>
        <item x="117"/>
        <item x="546"/>
        <item x="696"/>
        <item x="379"/>
        <item x="466"/>
        <item x="747"/>
        <item x="403"/>
        <item x="621"/>
        <item x="313"/>
        <item x="430"/>
        <item x="237"/>
        <item x="231"/>
        <item x="371"/>
        <item x="620"/>
        <item x="353"/>
        <item x="719"/>
        <item x="674"/>
        <item x="610"/>
        <item x="521"/>
        <item x="559"/>
        <item x="254"/>
        <item x="413"/>
        <item x="703"/>
        <item x="79"/>
        <item x="209"/>
        <item x="632"/>
        <item x="468"/>
        <item x="602"/>
        <item x="429"/>
        <item x="708"/>
        <item x="675"/>
        <item x="255"/>
        <item x="746"/>
        <item x="120"/>
        <item x="736"/>
        <item x="472"/>
        <item x="726"/>
        <item x="738"/>
        <item x="380"/>
        <item x="236"/>
        <item x="317"/>
        <item x="191"/>
        <item x="354"/>
        <item x="608"/>
        <item x="221"/>
        <item x="395"/>
        <item x="730"/>
        <item x="474"/>
        <item x="700"/>
        <item x="573"/>
        <item x="576"/>
        <item x="740"/>
        <item x="651"/>
        <item x="745"/>
        <item x="381"/>
        <item x="524"/>
        <item x="510"/>
        <item x="648"/>
        <item x="489"/>
        <item x="714"/>
        <item x="352"/>
        <item x="633"/>
        <item x="507"/>
        <item x="170"/>
        <item x="327"/>
        <item x="178"/>
        <item x="447"/>
        <item x="299"/>
        <item x="3"/>
        <item x="326"/>
        <item x="779"/>
        <item x="647"/>
        <item x="761"/>
        <item x="508"/>
        <item x="479"/>
        <item x="748"/>
        <item x="465"/>
        <item x="487"/>
        <item x="777"/>
        <item x="514"/>
        <item x="488"/>
        <item x="83"/>
        <item x="739"/>
        <item x="82"/>
        <item x="631"/>
        <item x="611"/>
        <item x="763"/>
        <item x="560"/>
        <item x="485"/>
        <item x="168"/>
        <item x="588"/>
        <item x="600"/>
        <item x="729"/>
        <item x="431"/>
        <item x="210"/>
        <item x="298"/>
        <item x="557"/>
        <item x="676"/>
        <item x="706"/>
        <item x="767"/>
        <item x="731"/>
        <item x="471"/>
        <item x="762"/>
        <item x="182"/>
        <item x="685"/>
        <item x="47"/>
        <item x="189"/>
        <item x="523"/>
        <item x="695"/>
        <item x="2"/>
        <item x="705"/>
        <item x="179"/>
        <item x="493"/>
        <item x="492"/>
        <item x="293"/>
        <item x="707"/>
        <item x="591"/>
        <item x="208"/>
        <item x="183"/>
        <item x="230"/>
        <item x="46"/>
        <item x="219"/>
        <item x="273"/>
        <item x="713"/>
        <item x="259"/>
        <item x="476"/>
        <item x="547"/>
        <item x="475"/>
        <item x="405"/>
        <item x="768"/>
        <item x="272"/>
        <item x="522"/>
        <item x="720"/>
        <item x="458"/>
        <item x="220"/>
        <item x="240"/>
        <item x="495"/>
        <item x="578"/>
        <item x="180"/>
        <item x="481"/>
        <item x="494"/>
        <item x="749"/>
        <item x="525"/>
        <item x="718"/>
        <item x="224"/>
        <item x="690"/>
        <item x="404"/>
        <item x="239"/>
        <item x="382"/>
        <item x="732"/>
        <item x="184"/>
        <item x="355"/>
        <item x="406"/>
        <item x="122"/>
        <item x="225"/>
        <item x="692"/>
        <item x="161"/>
        <item x="300"/>
        <item x="693"/>
        <item x="328"/>
        <item x="162"/>
        <item x="200"/>
        <item x="710"/>
        <item x="84"/>
        <item x="496"/>
        <item x="4"/>
        <item x="274"/>
        <item x="460"/>
        <item x="48"/>
        <item x="199"/>
        <item x="459"/>
        <item x="694"/>
        <item x="241"/>
        <item x="163"/>
        <item x="461"/>
        <item x="201"/>
        <item x="0"/>
      </items>
    </pivotField>
    <pivotField axis="axisRow" compact="0" outline="0" showAll="0" defaultSubtotal="0">
      <items count="327">
        <item x="52"/>
        <item x="9"/>
        <item x="72"/>
        <item x="7"/>
        <item x="31"/>
        <item x="34"/>
        <item x="8"/>
        <item x="5"/>
        <item x="17"/>
        <item x="74"/>
        <item x="32"/>
        <item x="44"/>
        <item x="37"/>
        <item x="49"/>
        <item x="101"/>
        <item x="65"/>
        <item x="14"/>
        <item x="30"/>
        <item x="83"/>
        <item x="100"/>
        <item x="64"/>
        <item x="73"/>
        <item x="59"/>
        <item x="45"/>
        <item x="19"/>
        <item x="113"/>
        <item x="1"/>
        <item x="36"/>
        <item x="164"/>
        <item x="38"/>
        <item x="54"/>
        <item x="76"/>
        <item x="123"/>
        <item x="10"/>
        <item x="28"/>
        <item x="60"/>
        <item x="180"/>
        <item x="176"/>
        <item x="21"/>
        <item x="91"/>
        <item x="6"/>
        <item x="78"/>
        <item x="84"/>
        <item x="26"/>
        <item x="27"/>
        <item x="125"/>
        <item x="163"/>
        <item x="189"/>
        <item x="149"/>
        <item x="102"/>
        <item x="221"/>
        <item x="16"/>
        <item x="71"/>
        <item x="43"/>
        <item x="94"/>
        <item x="214"/>
        <item x="98"/>
        <item x="20"/>
        <item x="22"/>
        <item x="18"/>
        <item x="183"/>
        <item x="93"/>
        <item x="53"/>
        <item x="270"/>
        <item x="103"/>
        <item x="55"/>
        <item x="139"/>
        <item x="197"/>
        <item x="169"/>
        <item x="171"/>
        <item x="82"/>
        <item x="81"/>
        <item x="187"/>
        <item x="280"/>
        <item x="148"/>
        <item x="33"/>
        <item x="145"/>
        <item x="63"/>
        <item x="12"/>
        <item x="95"/>
        <item x="127"/>
        <item x="62"/>
        <item x="35"/>
        <item x="25"/>
        <item x="47"/>
        <item x="85"/>
        <item x="51"/>
        <item x="77"/>
        <item x="15"/>
        <item x="220"/>
        <item x="298"/>
        <item x="92"/>
        <item x="157"/>
        <item x="61"/>
        <item x="267"/>
        <item x="29"/>
        <item x="289"/>
        <item x="199"/>
        <item x="80"/>
        <item x="13"/>
        <item x="50"/>
        <item x="195"/>
        <item x="87"/>
        <item x="182"/>
        <item x="122"/>
        <item x="313"/>
        <item x="58"/>
        <item x="248"/>
        <item x="97"/>
        <item x="242"/>
        <item x="323"/>
        <item x="75"/>
        <item x="181"/>
        <item x="223"/>
        <item x="99"/>
        <item x="118"/>
        <item x="222"/>
        <item x="288"/>
        <item x="217"/>
        <item x="86"/>
        <item x="24"/>
        <item x="213"/>
        <item x="226"/>
        <item x="275"/>
        <item x="144"/>
        <item x="178"/>
        <item x="177"/>
        <item x="240"/>
        <item x="271"/>
        <item x="39"/>
        <item x="218"/>
        <item x="120"/>
        <item x="66"/>
        <item x="198"/>
        <item x="159"/>
        <item x="46"/>
        <item x="269"/>
        <item x="209"/>
        <item x="114"/>
        <item x="160"/>
        <item x="89"/>
        <item x="260"/>
        <item x="206"/>
        <item x="11"/>
        <item x="48"/>
        <item x="281"/>
        <item x="57"/>
        <item x="282"/>
        <item x="235"/>
        <item x="216"/>
        <item x="312"/>
        <item x="202"/>
        <item x="179"/>
        <item x="146"/>
        <item x="314"/>
        <item x="283"/>
        <item x="124"/>
        <item x="132"/>
        <item x="112"/>
        <item x="67"/>
        <item x="208"/>
        <item x="141"/>
        <item x="190"/>
        <item x="126"/>
        <item x="194"/>
        <item x="96"/>
        <item x="186"/>
        <item x="201"/>
        <item x="285"/>
        <item x="262"/>
        <item x="273"/>
        <item x="151"/>
        <item x="310"/>
        <item x="211"/>
        <item x="274"/>
        <item x="215"/>
        <item x="115"/>
        <item x="224"/>
        <item x="170"/>
        <item x="138"/>
        <item x="200"/>
        <item x="311"/>
        <item x="266"/>
        <item x="134"/>
        <item x="268"/>
        <item x="326"/>
        <item x="265"/>
        <item x="152"/>
        <item x="191"/>
        <item x="165"/>
        <item x="140"/>
        <item x="257"/>
        <item x="251"/>
        <item x="108"/>
        <item x="243"/>
        <item x="278"/>
        <item x="150"/>
        <item x="252"/>
        <item x="307"/>
        <item x="324"/>
        <item x="290"/>
        <item x="264"/>
        <item x="204"/>
        <item x="315"/>
        <item x="119"/>
        <item x="255"/>
        <item x="287"/>
        <item x="293"/>
        <item x="234"/>
        <item x="162"/>
        <item x="111"/>
        <item x="3"/>
        <item x="79"/>
        <item x="184"/>
        <item x="292"/>
        <item x="259"/>
        <item x="277"/>
        <item x="279"/>
        <item x="137"/>
        <item x="284"/>
        <item x="303"/>
        <item x="219"/>
        <item x="69"/>
        <item x="308"/>
        <item x="300"/>
        <item x="276"/>
        <item x="207"/>
        <item x="261"/>
        <item x="291"/>
        <item x="286"/>
        <item x="158"/>
        <item x="174"/>
        <item x="192"/>
        <item x="325"/>
        <item x="23"/>
        <item x="319"/>
        <item x="272"/>
        <item x="88"/>
        <item x="320"/>
        <item x="210"/>
        <item x="203"/>
        <item x="241"/>
        <item x="188"/>
        <item x="230"/>
        <item x="254"/>
        <item x="322"/>
        <item x="136"/>
        <item x="128"/>
        <item x="258"/>
        <item x="250"/>
        <item x="41"/>
        <item x="110"/>
        <item x="317"/>
        <item x="233"/>
        <item x="196"/>
        <item x="263"/>
        <item x="316"/>
        <item x="153"/>
        <item x="236"/>
        <item x="256"/>
        <item x="56"/>
        <item x="147"/>
        <item x="117"/>
        <item x="245"/>
        <item x="109"/>
        <item x="68"/>
        <item x="249"/>
        <item x="302"/>
        <item x="304"/>
        <item x="212"/>
        <item x="232"/>
        <item x="173"/>
        <item x="121"/>
        <item x="172"/>
        <item x="2"/>
        <item x="167"/>
        <item x="107"/>
        <item x="301"/>
        <item x="225"/>
        <item x="231"/>
        <item x="239"/>
        <item x="238"/>
        <item x="161"/>
        <item x="133"/>
        <item x="321"/>
        <item x="143"/>
        <item x="135"/>
        <item x="246"/>
        <item x="294"/>
        <item x="155"/>
        <item x="205"/>
        <item x="166"/>
        <item x="90"/>
        <item x="318"/>
        <item x="40"/>
        <item x="306"/>
        <item x="193"/>
        <item x="253"/>
        <item x="299"/>
        <item x="244"/>
        <item x="175"/>
        <item x="309"/>
        <item x="185"/>
        <item x="154"/>
        <item x="116"/>
        <item x="296"/>
        <item x="70"/>
        <item x="247"/>
        <item x="105"/>
        <item x="305"/>
        <item x="4"/>
        <item x="295"/>
        <item x="104"/>
        <item x="168"/>
        <item x="42"/>
        <item x="156"/>
        <item x="228"/>
        <item x="237"/>
        <item x="142"/>
        <item x="130"/>
        <item x="297"/>
        <item x="227"/>
        <item x="106"/>
        <item x="229"/>
        <item x="129"/>
        <item x="131"/>
        <item x="0"/>
      </items>
    </pivotField>
    <pivotField compact="0" outline="0" subtotalTop="0" showAll="0" defaultSubtotal="0"/>
    <pivotField axis="axisRow" compact="0" outline="0" showAll="0" defaultSubtotal="0">
      <items count="1230">
        <item x="9"/>
        <item x="816"/>
        <item x="1130"/>
        <item x="517"/>
        <item x="326"/>
        <item x="631"/>
        <item x="474"/>
        <item x="363"/>
        <item x="554"/>
        <item x="154"/>
        <item x="179"/>
        <item x="533"/>
        <item x="170"/>
        <item x="805"/>
        <item x="1051"/>
        <item x="851"/>
        <item x="477"/>
        <item x="341"/>
        <item x="23"/>
        <item x="221"/>
        <item x="118"/>
        <item x="8"/>
        <item x="1057"/>
        <item x="1216"/>
        <item x="168"/>
        <item x="201"/>
        <item x="1181"/>
        <item x="173"/>
        <item x="36"/>
        <item x="304"/>
        <item x="302"/>
        <item x="1163"/>
        <item x="418"/>
        <item x="913"/>
        <item x="703"/>
        <item x="623"/>
        <item x="835"/>
        <item x="1017"/>
        <item x="11"/>
        <item x="323"/>
        <item x="94"/>
        <item x="1201"/>
        <item x="1199"/>
        <item x="620"/>
        <item x="220"/>
        <item x="57"/>
        <item x="1093"/>
        <item x="22"/>
        <item x="1111"/>
        <item x="17"/>
        <item x="1060"/>
        <item x="494"/>
        <item x="996"/>
        <item x="885"/>
        <item x="284"/>
        <item x="1148"/>
        <item x="1165"/>
        <item x="136"/>
        <item x="38"/>
        <item x="1182"/>
        <item x="752"/>
        <item x="437"/>
        <item x="113"/>
        <item x="998"/>
        <item x="832"/>
        <item x="769"/>
        <item x="138"/>
        <item x="1166"/>
        <item x="643"/>
        <item x="151"/>
        <item x="1033"/>
        <item x="970"/>
        <item x="266"/>
        <item x="514"/>
        <item x="396"/>
        <item x="358"/>
        <item x="240"/>
        <item x="1020"/>
        <item x="736"/>
        <item x="1123"/>
        <item x="1203"/>
        <item x="1218"/>
        <item x="553"/>
        <item x="95"/>
        <item x="551"/>
        <item x="1054"/>
        <item x="18"/>
        <item x="198"/>
        <item x="260"/>
        <item x="844"/>
        <item x="700"/>
        <item x="376"/>
        <item x="1074"/>
        <item x="953"/>
        <item x="69"/>
        <item x="785"/>
        <item x="662"/>
        <item x="868"/>
        <item x="1184"/>
        <item x="733"/>
        <item x="516"/>
        <item x="204"/>
        <item x="1078"/>
        <item x="471"/>
        <item x="1129"/>
        <item x="140"/>
        <item x="167"/>
        <item x="1052"/>
        <item x="783"/>
        <item x="803"/>
        <item x="473"/>
        <item x="29"/>
        <item x="771"/>
        <item x="35"/>
        <item x="1026"/>
        <item x="866"/>
        <item x="597"/>
        <item x="55"/>
        <item x="625"/>
        <item x="360"/>
        <item x="433"/>
        <item x="6"/>
        <item x="1146"/>
        <item x="261"/>
        <item x="644"/>
        <item x="1095"/>
        <item x="321"/>
        <item x="812"/>
        <item x="483"/>
        <item x="1096"/>
        <item x="1104"/>
        <item x="1127"/>
        <item x="322"/>
        <item x="439"/>
        <item x="568"/>
        <item x="377"/>
        <item x="97"/>
        <item x="774"/>
        <item x="909"/>
        <item x="921"/>
        <item x="200"/>
        <item x="584"/>
        <item x="440"/>
        <item x="219"/>
        <item x="106"/>
        <item x="300"/>
        <item x="361"/>
        <item x="638"/>
        <item x="217"/>
        <item x="578"/>
        <item x="401"/>
        <item x="561"/>
        <item x="1014"/>
        <item x="980"/>
        <item x="25"/>
        <item x="96"/>
        <item x="303"/>
        <item x="32"/>
        <item x="30"/>
        <item x="791"/>
        <item x="493"/>
        <item x="523"/>
        <item x="1019"/>
        <item x="811"/>
        <item x="943"/>
        <item x="481"/>
        <item x="694"/>
        <item x="175"/>
        <item x="77"/>
        <item x="1161"/>
        <item x="907"/>
        <item x="210"/>
        <item x="559"/>
        <item x="1210"/>
        <item x="830"/>
        <item x="1168"/>
        <item x="236"/>
        <item x="34"/>
        <item x="950"/>
        <item x="398"/>
        <item x="750"/>
        <item x="1098"/>
        <item x="339"/>
        <item x="587"/>
        <item x="1036"/>
        <item x="526"/>
        <item x="359"/>
        <item x="1178"/>
        <item x="146"/>
        <item x="1031"/>
        <item x="74"/>
        <item x="355"/>
        <item x="972"/>
        <item x="1067"/>
        <item x="117"/>
        <item x="672"/>
        <item x="831"/>
        <item x="52"/>
        <item x="823"/>
        <item x="194"/>
        <item x="242"/>
        <item x="946"/>
        <item x="590"/>
        <item x="974"/>
        <item x="253"/>
        <item x="131"/>
        <item x="735"/>
        <item x="13"/>
        <item x="144"/>
        <item x="756"/>
        <item x="447"/>
        <item x="565"/>
        <item x="701"/>
        <item x="325"/>
        <item x="490"/>
        <item x="295"/>
        <item x="598"/>
        <item x="1056"/>
        <item x="171"/>
        <item x="772"/>
        <item x="849"/>
        <item x="777"/>
        <item x="193"/>
        <item x="1189"/>
        <item x="455"/>
        <item x="1003"/>
        <item x="743"/>
        <item x="369"/>
        <item x="335"/>
        <item x="910"/>
        <item x="541"/>
        <item x="264"/>
        <item x="115"/>
        <item x="1072"/>
        <item x="573"/>
        <item x="659"/>
        <item x="841"/>
        <item x="378"/>
        <item x="1059"/>
        <item x="1167"/>
        <item x="804"/>
        <item x="633"/>
        <item x="680"/>
        <item x="367"/>
        <item x="72"/>
        <item x="825"/>
        <item x="834"/>
        <item x="45"/>
        <item x="407"/>
        <item x="1223"/>
        <item x="510"/>
        <item x="1132"/>
        <item x="600"/>
        <item x="1174"/>
        <item x="64"/>
        <item x="417"/>
        <item x="806"/>
        <item x="16"/>
        <item x="1120"/>
        <item x="1077"/>
        <item x="436"/>
        <item x="718"/>
        <item x="687"/>
        <item x="469"/>
        <item x="531"/>
        <item x="357"/>
        <item x="870"/>
        <item x="665"/>
        <item x="1204"/>
        <item x="975"/>
        <item x="624"/>
        <item x="126"/>
        <item x="5"/>
        <item x="286"/>
        <item x="288"/>
        <item x="320"/>
        <item x="543"/>
        <item x="878"/>
        <item x="263"/>
        <item x="674"/>
        <item x="15"/>
        <item x="945"/>
        <item x="626"/>
        <item x="99"/>
        <item x="647"/>
        <item x="353"/>
        <item x="287"/>
        <item x="1015"/>
        <item x="239"/>
        <item x="169"/>
        <item x="328"/>
        <item x="556"/>
        <item x="1157"/>
        <item x="698"/>
        <item x="748"/>
        <item x="1030"/>
        <item x="731"/>
        <item x="235"/>
        <item x="1022"/>
        <item x="1139"/>
        <item x="195"/>
        <item x="262"/>
        <item x="306"/>
        <item x="1101"/>
        <item x="595"/>
        <item x="1221"/>
        <item x="283"/>
        <item x="197"/>
        <item x="161"/>
        <item x="883"/>
        <item x="137"/>
        <item x="139"/>
        <item x="630"/>
        <item x="10"/>
        <item x="666"/>
        <item x="669"/>
        <item x="773"/>
        <item x="780"/>
        <item x="374"/>
        <item x="758"/>
        <item x="218"/>
        <item x="281"/>
        <item x="726"/>
        <item x="434"/>
        <item x="1185"/>
        <item x="664"/>
        <item x="555"/>
        <item x="495"/>
        <item x="441"/>
        <item x="621"/>
        <item x="982"/>
        <item x="778"/>
        <item x="180"/>
        <item x="1208"/>
        <item x="414"/>
        <item x="766"/>
        <item x="230"/>
        <item x="54"/>
        <item x="737"/>
        <item x="354"/>
        <item x="1110"/>
        <item x="709"/>
        <item x="244"/>
        <item x="393"/>
        <item x="642"/>
        <item x="315"/>
        <item x="475"/>
        <item x="564"/>
        <item x="250"/>
        <item x="1195"/>
        <item x="324"/>
        <item x="327"/>
        <item x="209"/>
        <item x="918"/>
        <item x="476"/>
        <item x="108"/>
        <item x="702"/>
        <item x="14"/>
        <item x="837"/>
        <item x="723"/>
        <item x="445"/>
        <item x="153"/>
        <item x="59"/>
        <item x="560"/>
        <item x="399"/>
        <item x="468"/>
        <item x="892"/>
        <item x="667"/>
        <item x="98"/>
        <item x="911"/>
        <item x="1039"/>
        <item x="839"/>
        <item x="734"/>
        <item x="1205"/>
        <item x="853"/>
        <item x="640"/>
        <item x="411"/>
        <item x="502"/>
        <item x="116"/>
        <item x="395"/>
        <item x="545"/>
        <item x="70"/>
        <item x="886"/>
        <item x="583"/>
        <item x="738"/>
        <item x="708"/>
        <item x="203"/>
        <item x="875"/>
        <item x="1144"/>
        <item x="754"/>
        <item x="53"/>
        <item x="412"/>
        <item x="871"/>
        <item x="809"/>
        <item x="690"/>
        <item x="1226"/>
        <item x="663"/>
        <item x="602"/>
        <item x="983"/>
        <item x="519"/>
        <item x="65"/>
        <item x="730"/>
        <item x="741"/>
        <item x="506"/>
        <item x="619"/>
        <item x="530"/>
        <item x="51"/>
        <item x="714"/>
        <item x="588"/>
        <item x="511"/>
        <item x="400"/>
        <item x="747"/>
        <item x="60"/>
        <item x="929"/>
        <item x="1021"/>
        <item x="237"/>
        <item x="482"/>
        <item x="539"/>
        <item x="105"/>
        <item x="1217"/>
        <item x="768"/>
        <item x="58"/>
        <item x="470"/>
        <item x="1046"/>
        <item x="807"/>
        <item x="275"/>
        <item x="985"/>
        <item x="1001"/>
        <item x="12"/>
        <item x="299"/>
        <item x="102"/>
        <item x="589"/>
        <item x="794"/>
        <item x="770"/>
        <item x="613"/>
        <item x="692"/>
        <item x="739"/>
        <item x="710"/>
        <item x="977"/>
        <item x="499"/>
        <item x="704"/>
        <item x="435"/>
        <item x="101"/>
        <item x="270"/>
        <item x="1209"/>
        <item x="83"/>
        <item x="362"/>
        <item x="594"/>
        <item x="285"/>
        <item x="1147"/>
        <item x="717"/>
        <item x="174"/>
        <item x="461"/>
        <item x="1064"/>
        <item x="668"/>
        <item x="19"/>
        <item x="576"/>
        <item x="504"/>
        <item x="721"/>
        <item x="1136"/>
        <item x="903"/>
        <item x="890"/>
        <item x="550"/>
        <item x="932"/>
        <item x="251"/>
        <item x="183"/>
        <item x="1187"/>
        <item x="800"/>
        <item x="165"/>
        <item x="446"/>
        <item x="1097"/>
        <item x="848"/>
        <item x="368"/>
        <item x="652"/>
        <item x="443"/>
        <item x="91"/>
        <item x="246"/>
        <item x="457"/>
        <item x="1058"/>
        <item x="81"/>
        <item x="73"/>
        <item x="847"/>
        <item x="925"/>
        <item x="724"/>
        <item x="43"/>
        <item x="767"/>
        <item x="978"/>
        <item x="431"/>
        <item x="742"/>
        <item x="685"/>
        <item x="869"/>
        <item x="208"/>
        <item x="607"/>
        <item x="976"/>
        <item x="249"/>
        <item x="833"/>
        <item x="492"/>
        <item x="406"/>
        <item x="852"/>
        <item x="394"/>
        <item x="958"/>
        <item x="904"/>
        <item x="1050"/>
        <item x="650"/>
        <item x="364"/>
        <item x="425"/>
        <item x="1102"/>
        <item x="1158"/>
        <item x="873"/>
        <item x="390"/>
        <item x="311"/>
        <item x="145"/>
        <item x="422"/>
        <item x="160"/>
        <item x="93"/>
        <item x="537"/>
        <item x="1133"/>
        <item x="1113"/>
        <item x="641"/>
        <item x="1183"/>
        <item x="205"/>
        <item x="1106"/>
        <item x="1061"/>
        <item x="416"/>
        <item x="681"/>
        <item x="1055"/>
        <item x="549"/>
        <item x="464"/>
        <item x="1196"/>
        <item x="872"/>
        <item x="349"/>
        <item x="821"/>
        <item x="84"/>
        <item x="673"/>
        <item x="1089"/>
        <item x="373"/>
        <item x="1169"/>
        <item x="1062"/>
        <item x="518"/>
        <item x="1202"/>
        <item x="340"/>
        <item x="682"/>
        <item x="732"/>
        <item x="496"/>
        <item x="955"/>
        <item x="313"/>
        <item x="1071"/>
        <item x="1193"/>
        <item x="40"/>
        <item x="192"/>
        <item x="1018"/>
        <item x="428"/>
        <item x="670"/>
        <item x="187"/>
        <item x="1171"/>
        <item x="632"/>
        <item x="727"/>
        <item x="89"/>
        <item x="1076"/>
        <item x="1037"/>
        <item x="1138"/>
        <item x="268"/>
        <item x="1134"/>
        <item x="924"/>
        <item x="1164"/>
        <item x="397"/>
        <item x="808"/>
        <item x="763"/>
        <item x="294"/>
        <item x="658"/>
        <item x="1121"/>
        <item x="789"/>
        <item x="966"/>
        <item x="525"/>
        <item x="7"/>
        <item x="749"/>
        <item x="817"/>
        <item x="334"/>
        <item x="375"/>
        <item x="124"/>
        <item x="128"/>
        <item x="26"/>
        <item x="206"/>
        <item x="1082"/>
        <item x="129"/>
        <item x="592"/>
        <item x="188"/>
        <item x="1128"/>
        <item x="465"/>
        <item x="291"/>
        <item x="344"/>
        <item x="134"/>
        <item x="1094"/>
        <item x="1126"/>
        <item x="1034"/>
        <item x="915"/>
        <item x="1152"/>
        <item x="135"/>
        <item x="330"/>
        <item x="245"/>
        <item x="104"/>
        <item x="442"/>
        <item x="196"/>
        <item x="1172"/>
        <item x="207"/>
        <item x="586"/>
        <item x="387"/>
        <item x="1075"/>
        <item x="928"/>
        <item x="24"/>
        <item x="917"/>
        <item x="939"/>
        <item x="969"/>
        <item x="421"/>
        <item x="836"/>
        <item x="61"/>
        <item x="606"/>
        <item x="451"/>
        <item x="47"/>
        <item x="857"/>
        <item x="1024"/>
        <item x="1116"/>
        <item x="1004"/>
        <item x="1080"/>
        <item x="182"/>
        <item x="991"/>
        <item x="713"/>
        <item x="223"/>
        <item x="580"/>
        <item x="350"/>
        <item x="813"/>
        <item x="654"/>
        <item x="846"/>
        <item x="382"/>
        <item x="888"/>
        <item x="615"/>
        <item x="798"/>
        <item x="247"/>
        <item x="333"/>
        <item x="513"/>
        <item x="1141"/>
        <item x="85"/>
        <item x="391"/>
        <item x="775"/>
        <item x="156"/>
        <item x="827"/>
        <item x="661"/>
        <item x="1023"/>
        <item x="944"/>
        <item x="293"/>
        <item x="405"/>
        <item x="790"/>
        <item x="31"/>
        <item x="997"/>
        <item x="762"/>
        <item x="1011"/>
        <item x="1108"/>
        <item x="163"/>
        <item x="290"/>
        <item x="979"/>
        <item x="1002"/>
        <item x="689"/>
        <item x="202"/>
        <item x="248"/>
        <item x="801"/>
        <item x="627"/>
        <item x="458"/>
        <item x="225"/>
        <item x="62"/>
        <item x="515"/>
        <item x="610"/>
        <item x="971"/>
        <item x="78"/>
        <item x="100"/>
        <item x="509"/>
        <item x="2"/>
        <item x="814"/>
        <item x="570"/>
        <item x="103"/>
        <item x="384"/>
        <item x="450"/>
        <item x="1007"/>
        <item x="867"/>
        <item x="757"/>
        <item x="720"/>
        <item x="938"/>
        <item x="289"/>
        <item x="176"/>
        <item x="498"/>
        <item x="380"/>
        <item x="993"/>
        <item x="820"/>
        <item x="552"/>
        <item x="46"/>
        <item x="999"/>
        <item x="133"/>
        <item x="655"/>
        <item x="686"/>
        <item x="282"/>
        <item x="927"/>
        <item x="1099"/>
        <item x="520"/>
        <item x="535"/>
        <item x="660"/>
        <item x="317"/>
        <item x="172"/>
        <item x="189"/>
        <item x="863"/>
        <item x="141"/>
        <item x="1047"/>
        <item x="728"/>
        <item x="1207"/>
        <item x="900"/>
        <item x="796"/>
        <item x="524"/>
        <item x="981"/>
        <item x="746"/>
        <item x="273"/>
        <item x="296"/>
        <item x="162"/>
        <item x="142"/>
        <item x="992"/>
        <item x="711"/>
        <item x="365"/>
        <item x="1153"/>
        <item x="1038"/>
        <item x="331"/>
        <item x="634"/>
        <item x="675"/>
        <item x="277"/>
        <item x="536"/>
        <item x="905"/>
        <item x="1135"/>
        <item x="432"/>
        <item x="329"/>
        <item x="572"/>
        <item x="231"/>
        <item x="233"/>
        <item x="828"/>
        <item x="1214"/>
        <item x="462"/>
        <item x="1010"/>
        <item x="914"/>
        <item x="347"/>
        <item x="1065"/>
        <item x="942"/>
        <item x="920"/>
        <item x="147"/>
        <item x="745"/>
        <item x="1087"/>
        <item x="429"/>
        <item x="424"/>
        <item x="1012"/>
        <item x="899"/>
        <item x="1044"/>
        <item x="601"/>
        <item x="646"/>
        <item x="845"/>
        <item x="272"/>
        <item x="898"/>
        <item x="484"/>
        <item x="755"/>
        <item x="787"/>
        <item x="1190"/>
        <item x="793"/>
        <item x="1105"/>
        <item x="678"/>
        <item x="987"/>
        <item x="908"/>
        <item x="336"/>
        <item x="265"/>
        <item x="538"/>
        <item x="527"/>
        <item x="385"/>
        <item x="1081"/>
        <item x="33"/>
        <item x="413"/>
        <item x="1176"/>
        <item x="1159"/>
        <item x="1118"/>
        <item x="278"/>
        <item x="107"/>
        <item x="157"/>
        <item x="994"/>
        <item x="901"/>
        <item x="351"/>
        <item x="56"/>
        <item x="822"/>
        <item x="1090"/>
        <item x="931"/>
        <item x="478"/>
        <item x="880"/>
        <item x="699"/>
        <item x="1035"/>
        <item x="882"/>
        <item x="318"/>
        <item x="764"/>
        <item x="254"/>
        <item x="611"/>
        <item x="797"/>
        <item x="656"/>
        <item x="243"/>
        <item x="20"/>
        <item x="211"/>
        <item x="843"/>
        <item x="232"/>
        <item x="877"/>
        <item x="696"/>
        <item x="579"/>
        <item x="596"/>
        <item x="637"/>
        <item x="1107"/>
        <item x="472"/>
        <item x="612"/>
        <item x="121"/>
        <item x="1213"/>
        <item x="269"/>
        <item x="571"/>
        <item x="653"/>
        <item x="1027"/>
        <item x="408"/>
        <item x="88"/>
        <item x="1083"/>
        <item x="760"/>
        <item x="964"/>
        <item x="427"/>
        <item x="1043"/>
        <item x="989"/>
        <item x="792"/>
        <item x="501"/>
        <item x="356"/>
        <item x="316"/>
        <item x="534"/>
        <item x="448"/>
        <item x="276"/>
        <item x="569"/>
        <item x="460"/>
        <item x="1150"/>
        <item x="308"/>
        <item x="956"/>
        <item x="864"/>
        <item x="1114"/>
        <item x="488"/>
        <item x="815"/>
        <item x="292"/>
        <item x="861"/>
        <item x="818"/>
        <item x="48"/>
        <item x="952"/>
        <item x="862"/>
        <item x="940"/>
        <item x="963"/>
        <item x="765"/>
        <item x="1170"/>
        <item x="256"/>
        <item x="581"/>
        <item x="1151"/>
        <item x="274"/>
        <item x="614"/>
        <item x="934"/>
        <item x="826"/>
        <item x="1084"/>
        <item x="782"/>
        <item x="1025"/>
        <item x="923"/>
        <item x="919"/>
        <item x="92"/>
        <item x="314"/>
        <item x="1117"/>
        <item x="1040"/>
        <item x="591"/>
        <item x="1115"/>
        <item x="603"/>
        <item x="544"/>
        <item x="529"/>
        <item x="1041"/>
        <item x="894"/>
        <item x="238"/>
        <item x="1142"/>
        <item x="21"/>
        <item x="386"/>
        <item x="566"/>
        <item x="876"/>
        <item x="679"/>
        <item x="936"/>
        <item x="388"/>
        <item x="479"/>
        <item x="695"/>
        <item x="66"/>
        <item x="528"/>
        <item x="1068"/>
        <item x="906"/>
        <item x="27"/>
        <item x="922"/>
        <item x="28"/>
        <item x="257"/>
        <item x="532"/>
        <item x="683"/>
        <item x="567"/>
        <item x="466"/>
        <item x="1198"/>
        <item x="86"/>
        <item x="988"/>
        <item x="305"/>
        <item x="1008"/>
        <item x="109"/>
        <item x="463"/>
        <item x="63"/>
        <item x="3"/>
        <item x="926"/>
        <item x="252"/>
        <item x="487"/>
        <item x="491"/>
        <item x="916"/>
        <item x="959"/>
        <item x="954"/>
        <item x="838"/>
        <item x="332"/>
        <item x="902"/>
        <item x="1086"/>
        <item x="897"/>
        <item x="370"/>
        <item x="229"/>
        <item x="799"/>
        <item x="420"/>
        <item x="705"/>
        <item x="346"/>
        <item x="722"/>
        <item x="1197"/>
        <item x="639"/>
        <item x="691"/>
        <item x="1005"/>
        <item x="984"/>
        <item x="651"/>
        <item x="392"/>
        <item x="860"/>
        <item x="649"/>
        <item x="786"/>
        <item x="1045"/>
        <item x="546"/>
        <item x="937"/>
        <item x="795"/>
        <item x="44"/>
        <item x="1160"/>
        <item x="859"/>
        <item x="114"/>
        <item x="164"/>
        <item x="744"/>
        <item x="1143"/>
        <item x="178"/>
        <item x="415"/>
        <item x="865"/>
        <item x="725"/>
        <item x="941"/>
        <item x="1175"/>
        <item x="881"/>
        <item x="856"/>
        <item x="948"/>
        <item x="577"/>
        <item x="1188"/>
        <item x="1013"/>
        <item x="1154"/>
        <item x="1100"/>
        <item x="39"/>
        <item x="858"/>
        <item x="548"/>
        <item x="1048"/>
        <item x="280"/>
        <item x="617"/>
        <item x="227"/>
        <item x="123"/>
        <item x="143"/>
        <item x="1227"/>
        <item x="403"/>
        <item x="430"/>
        <item x="190"/>
        <item x="884"/>
        <item x="688"/>
        <item x="426"/>
        <item x="879"/>
        <item x="1179"/>
        <item x="1088"/>
        <item x="850"/>
        <item x="467"/>
        <item x="990"/>
        <item x="224"/>
        <item x="71"/>
        <item x="1156"/>
        <item x="810"/>
        <item x="842"/>
        <item x="127"/>
        <item x="616"/>
        <item x="1192"/>
        <item x="1228"/>
        <item x="1122"/>
        <item x="1145"/>
        <item x="781"/>
        <item x="159"/>
        <item x="366"/>
        <item x="729"/>
        <item x="152"/>
        <item x="186"/>
        <item x="505"/>
        <item x="829"/>
        <item x="962"/>
        <item x="967"/>
        <item x="348"/>
        <item x="352"/>
        <item x="563"/>
        <item x="419"/>
        <item x="1063"/>
        <item x="75"/>
        <item x="67"/>
        <item x="381"/>
        <item x="1092"/>
        <item x="629"/>
        <item x="76"/>
        <item x="973"/>
        <item x="542"/>
        <item x="389"/>
        <item x="130"/>
        <item x="1194"/>
        <item x="87"/>
        <item x="310"/>
        <item x="453"/>
        <item x="312"/>
        <item x="965"/>
        <item x="1191"/>
        <item x="438"/>
        <item x="319"/>
        <item x="158"/>
        <item x="547"/>
        <item x="402"/>
        <item x="49"/>
        <item x="503"/>
        <item x="423"/>
        <item x="4"/>
        <item x="891"/>
        <item x="716"/>
        <item x="191"/>
        <item x="459"/>
        <item x="110"/>
        <item x="1119"/>
        <item x="1222"/>
        <item x="1049"/>
        <item x="80"/>
        <item x="582"/>
        <item x="1155"/>
        <item x="657"/>
        <item x="1"/>
        <item x="82"/>
        <item x="185"/>
        <item x="671"/>
        <item x="1085"/>
        <item x="1131"/>
        <item x="309"/>
        <item x="1211"/>
        <item x="761"/>
        <item x="371"/>
        <item x="228"/>
        <item x="199"/>
        <item x="125"/>
        <item x="712"/>
        <item x="1109"/>
        <item x="715"/>
        <item x="697"/>
        <item x="342"/>
        <item x="383"/>
        <item x="1212"/>
        <item x="874"/>
        <item x="1173"/>
        <item x="1032"/>
        <item x="1140"/>
        <item x="214"/>
        <item x="887"/>
        <item x="1028"/>
        <item x="307"/>
        <item x="1137"/>
        <item x="574"/>
        <item x="485"/>
        <item x="995"/>
        <item x="234"/>
        <item x="1224"/>
        <item x="740"/>
        <item x="751"/>
        <item x="79"/>
        <item x="895"/>
        <item x="279"/>
        <item x="456"/>
        <item x="1066"/>
        <item x="444"/>
        <item x="585"/>
        <item x="1070"/>
        <item x="404"/>
        <item x="893"/>
        <item x="122"/>
        <item x="776"/>
        <item x="486"/>
        <item x="784"/>
        <item x="410"/>
        <item x="480"/>
        <item x="1091"/>
        <item x="677"/>
        <item x="896"/>
        <item x="449"/>
        <item x="1162"/>
        <item x="68"/>
        <item x="166"/>
        <item x="1103"/>
        <item x="1177"/>
        <item x="1200"/>
        <item x="618"/>
        <item x="608"/>
        <item x="1029"/>
        <item x="216"/>
        <item x="489"/>
        <item x="575"/>
        <item x="1124"/>
        <item x="343"/>
        <item x="636"/>
        <item x="707"/>
        <item x="297"/>
        <item x="759"/>
        <item x="255"/>
        <item x="604"/>
        <item x="454"/>
        <item x="1225"/>
        <item x="298"/>
        <item x="1073"/>
        <item x="512"/>
        <item x="148"/>
        <item x="1229"/>
        <item x="372"/>
        <item x="824"/>
        <item x="337"/>
        <item x="599"/>
        <item x="562"/>
        <item x="648"/>
        <item x="271"/>
        <item x="508"/>
        <item x="609"/>
        <item x="119"/>
        <item x="120"/>
        <item x="1053"/>
        <item x="935"/>
        <item x="558"/>
        <item x="267"/>
        <item x="951"/>
        <item x="605"/>
        <item x="226"/>
        <item x="912"/>
        <item x="1206"/>
        <item x="645"/>
        <item x="1016"/>
        <item x="184"/>
        <item x="42"/>
        <item x="635"/>
        <item x="933"/>
        <item x="1220"/>
        <item x="37"/>
        <item x="155"/>
        <item x="540"/>
        <item x="241"/>
        <item x="1000"/>
        <item x="840"/>
        <item x="628"/>
        <item x="622"/>
        <item x="222"/>
        <item x="452"/>
        <item x="497"/>
        <item x="1069"/>
        <item x="259"/>
        <item x="968"/>
        <item x="961"/>
        <item x="500"/>
        <item x="947"/>
        <item x="338"/>
        <item x="507"/>
        <item x="181"/>
        <item x="50"/>
        <item x="150"/>
        <item x="522"/>
        <item x="676"/>
        <item x="1042"/>
        <item x="1112"/>
        <item x="112"/>
        <item x="409"/>
        <item x="1009"/>
        <item x="693"/>
        <item x="557"/>
        <item x="177"/>
        <item x="41"/>
        <item x="889"/>
        <item x="345"/>
        <item x="149"/>
        <item x="684"/>
        <item x="753"/>
        <item x="960"/>
        <item x="1186"/>
        <item x="301"/>
        <item x="215"/>
        <item x="1149"/>
        <item x="379"/>
        <item x="1215"/>
        <item x="1079"/>
        <item x="593"/>
        <item x="111"/>
        <item x="819"/>
        <item x="719"/>
        <item x="949"/>
        <item x="258"/>
        <item x="854"/>
        <item x="957"/>
        <item x="930"/>
        <item x="213"/>
        <item x="1125"/>
        <item x="986"/>
        <item x="788"/>
        <item x="132"/>
        <item x="212"/>
        <item x="1219"/>
        <item x="855"/>
        <item x="706"/>
        <item x="90"/>
        <item x="1180"/>
        <item x="779"/>
        <item x="1006"/>
        <item x="521"/>
        <item x="802"/>
        <item x="0"/>
      </items>
    </pivotField>
  </pivotFields>
  <rowFields count="8">
    <field x="2"/>
    <field x="10"/>
    <field x="8"/>
    <field x="7"/>
    <field x="6"/>
    <field x="5"/>
    <field x="3"/>
    <field x="4"/>
  </rowFields>
  <rowItems count="49">
    <i>
      <x/>
      <x v="259"/>
      <x v="32"/>
      <x v="93"/>
      <x v="451"/>
      <x/>
      <x v="203"/>
      <x v="505"/>
    </i>
    <i>
      <x v="1"/>
      <x v="238"/>
      <x v="220"/>
      <x v="476"/>
      <x v="135"/>
      <x/>
      <x v="800"/>
      <x v="189"/>
    </i>
    <i>
      <x v="2"/>
      <x v="1089"/>
      <x v="23"/>
      <x v="261"/>
      <x v="46"/>
      <x/>
      <x v="839"/>
      <x v="334"/>
    </i>
    <i>
      <x v="3"/>
      <x v="822"/>
      <x v="107"/>
      <x v="498"/>
      <x v="736"/>
      <x/>
      <x v="80"/>
      <x/>
    </i>
    <i>
      <x v="4"/>
      <x v="558"/>
      <x v="48"/>
      <x v="225"/>
      <x v="12"/>
      <x v="56"/>
      <x v="612"/>
      <x v="492"/>
    </i>
    <i>
      <x v="5"/>
      <x v="910"/>
      <x v="8"/>
      <x v="73"/>
      <x/>
      <x/>
      <x v="775"/>
      <x v="509"/>
    </i>
    <i>
      <x v="6"/>
      <x v="389"/>
      <x v="19"/>
      <x v="71"/>
      <x v="67"/>
      <x/>
      <x v="670"/>
      <x v="491"/>
    </i>
    <i>
      <x v="7"/>
      <x v="423"/>
      <x v="45"/>
      <x v="172"/>
      <x v="144"/>
      <x/>
      <x v="235"/>
      <x v="576"/>
    </i>
    <i>
      <x v="8"/>
      <x v="744"/>
      <x v="268"/>
      <x v="713"/>
      <x v="325"/>
      <x/>
      <x v="419"/>
      <x v="439"/>
    </i>
    <i>
      <x v="9"/>
      <x v="1010"/>
      <x v="142"/>
      <x v="625"/>
      <x v="282"/>
      <x/>
      <x v="723"/>
      <x v="24"/>
    </i>
    <i>
      <x v="10"/>
      <x v="890"/>
      <x v="260"/>
      <x v="718"/>
      <x v="347"/>
      <x/>
      <x v="639"/>
      <x v="102"/>
    </i>
    <i>
      <x v="11"/>
      <x v="522"/>
      <x v="85"/>
      <x v="336"/>
      <x v="73"/>
      <x/>
      <x v="128"/>
      <x v="621"/>
    </i>
    <i>
      <x v="12"/>
      <x v="1143"/>
      <x v="175"/>
      <x v="711"/>
      <x v="613"/>
      <x/>
      <x v="210"/>
      <x v="297"/>
    </i>
    <i>
      <x v="13"/>
      <x v="525"/>
      <x v="224"/>
      <x v="598"/>
      <x v="197"/>
      <x v="14"/>
      <x v="305"/>
      <x v="536"/>
    </i>
    <i>
      <x v="15"/>
      <x v="85"/>
      <x v="298"/>
      <x v="605"/>
      <x v="142"/>
      <x/>
      <x v="759"/>
      <x v="289"/>
    </i>
    <i>
      <x v="16"/>
      <x v="861"/>
      <x v="120"/>
      <x v="535"/>
      <x v="569"/>
      <x/>
      <x v="347"/>
      <x v="85"/>
    </i>
    <i>
      <x v="17"/>
      <x v="919"/>
      <x v="118"/>
      <x v="546"/>
      <x v="192"/>
      <x/>
      <x v="747"/>
      <x v="203"/>
    </i>
    <i>
      <x v="18"/>
      <x v="537"/>
      <x v="50"/>
      <x v="226"/>
      <x v="399"/>
      <x/>
      <x v="518"/>
      <x v="195"/>
    </i>
    <i>
      <x v="19"/>
      <x v="583"/>
      <x v="145"/>
      <x v="485"/>
      <x v="585"/>
      <x/>
      <x v="326"/>
      <x v="22"/>
    </i>
    <i>
      <x v="20"/>
      <x v="217"/>
      <x v="277"/>
      <x v="602"/>
      <x v="203"/>
      <x/>
      <x v="678"/>
      <x v="328"/>
    </i>
    <i>
      <x v="21"/>
      <x v="1092"/>
      <x v="123"/>
      <x v="632"/>
      <x v="38"/>
      <x/>
      <x v="603"/>
      <x v="531"/>
    </i>
    <i>
      <x v="22"/>
      <x v="502"/>
      <x v="90"/>
      <x v="344"/>
      <x v="54"/>
      <x/>
      <x v="846"/>
      <x v="288"/>
    </i>
    <i>
      <x v="23"/>
      <x v="14"/>
      <x v="13"/>
      <x v="18"/>
      <x v="206"/>
      <x/>
      <x v="398"/>
      <x v="506"/>
    </i>
    <i>
      <x v="24"/>
      <x v="107"/>
      <x v="79"/>
      <x v="163"/>
      <x v="40"/>
      <x/>
      <x v="365"/>
      <x v="577"/>
    </i>
    <i>
      <x v="25"/>
      <x v="50"/>
      <x v="13"/>
      <x v="23"/>
      <x v="655"/>
      <x/>
      <x v="8"/>
      <x v="570"/>
    </i>
    <i>
      <x v="26"/>
      <x v="126"/>
      <x v="29"/>
      <x v="64"/>
      <x v="99"/>
      <x/>
      <x v="456"/>
      <x v="536"/>
    </i>
    <i>
      <x v="27"/>
      <x v="478"/>
      <x v="267"/>
      <x v="651"/>
      <x v="487"/>
      <x/>
      <x v="452"/>
      <x v="91"/>
    </i>
    <i>
      <x v="28"/>
      <x v="966"/>
      <x v="305"/>
      <x v="761"/>
      <x v="394"/>
      <x/>
      <x v="499"/>
      <x v="250"/>
    </i>
    <i>
      <x v="29"/>
      <x v="102"/>
      <x v="31"/>
      <x v="65"/>
      <x v="126"/>
      <x/>
      <x v="779"/>
      <x v="276"/>
    </i>
    <i>
      <x v="30"/>
      <x v="193"/>
      <x v="309"/>
      <x v="701"/>
      <x v="188"/>
      <x/>
      <x v="733"/>
      <x v="249"/>
    </i>
    <i>
      <x v="31"/>
      <x v="749"/>
      <x v="301"/>
      <x v="746"/>
      <x v="458"/>
      <x v="17"/>
      <x v="377"/>
      <x v="281"/>
    </i>
    <i>
      <x v="32"/>
      <x v="92"/>
      <x v="109"/>
      <x v="214"/>
      <x v="123"/>
      <x/>
      <x v="770"/>
      <x v="304"/>
    </i>
    <i>
      <x v="33"/>
      <x v="546"/>
      <x v="183"/>
      <x v="534"/>
      <x v="108"/>
      <x/>
      <x v="783"/>
      <x v="314"/>
    </i>
    <i>
      <x v="34"/>
      <x v="623"/>
      <x v="198"/>
      <x v="589"/>
      <x v="576"/>
      <x/>
      <x v="352"/>
      <x v="13"/>
    </i>
    <i>
      <x v="35"/>
      <x v="135"/>
      <x v="7"/>
      <x v="16"/>
      <x v="682"/>
      <x/>
      <x v="72"/>
      <x v="426"/>
    </i>
    <i>
      <x v="36"/>
      <x v="233"/>
      <x v="125"/>
      <x v="314"/>
      <x v="90"/>
      <x/>
      <x v="773"/>
      <x v="380"/>
    </i>
    <i>
      <x v="37"/>
      <x v="1204"/>
      <x v="129"/>
      <x v="726"/>
      <x v="725"/>
      <x/>
      <x v="77"/>
      <x v="151"/>
    </i>
    <i>
      <x v="38"/>
      <x v="774"/>
      <x v="223"/>
      <x v="662"/>
      <x v="721"/>
      <x/>
      <x v="82"/>
      <x v="138"/>
    </i>
    <i>
      <x v="39"/>
      <x v="1044"/>
      <x v="320"/>
      <x v="774"/>
      <x v="440"/>
      <x/>
      <x v="520"/>
      <x v="69"/>
    </i>
    <i>
      <x v="40"/>
      <x v="709"/>
      <x v="311"/>
      <x v="758"/>
      <x v="285"/>
      <x/>
      <x v="619"/>
      <x v="266"/>
    </i>
    <i>
      <x v="41"/>
      <x v="250"/>
      <x v="7"/>
      <x v="21"/>
      <x/>
      <x v="90"/>
      <x v="280"/>
      <x v="523"/>
    </i>
    <i>
      <x v="42"/>
      <x v="1170"/>
      <x v="55"/>
      <x v="521"/>
      <x v="327"/>
      <x/>
      <x v="697"/>
      <x/>
    </i>
    <i>
      <x v="43"/>
      <x v="1053"/>
      <x v="94"/>
      <x v="549"/>
      <x v="615"/>
      <x/>
      <x v="278"/>
      <x/>
    </i>
    <i>
      <x v="44"/>
      <x v="22"/>
      <x v="86"/>
      <x v="133"/>
      <x v="44"/>
      <x v="28"/>
      <x v="477"/>
      <x v="546"/>
    </i>
    <i>
      <x v="45"/>
      <x v="1128"/>
      <x v="295"/>
      <x v="765"/>
      <x v="678"/>
      <x/>
      <x v="162"/>
      <x/>
    </i>
    <i>
      <x v="46"/>
      <x v="607"/>
      <x v="86"/>
      <x v="376"/>
      <x v="132"/>
      <x/>
      <x v="672"/>
      <x v="442"/>
    </i>
    <i>
      <x v="47"/>
      <x v="306"/>
      <x v="5"/>
      <x v="17"/>
      <x/>
      <x/>
      <x v="35"/>
      <x v="639"/>
    </i>
    <i>
      <x v="48"/>
      <x v="453"/>
      <x v="145"/>
      <x v="440"/>
      <x v="651"/>
      <x/>
      <x v="213"/>
      <x/>
    </i>
    <i>
      <x v="49"/>
      <x v="938"/>
      <x v="288"/>
      <x v="748"/>
      <x v="275"/>
      <x/>
      <x v="721"/>
      <x v="59"/>
    </i>
  </rowItems>
  <colItems count="1">
    <i/>
  </colItems>
  <pageFields count="1">
    <pageField fld="1" item="31" hier="-1"/>
  </page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46A73-0AA5-4D6A-ACC6-321A94F8400B}" name="数据透视表6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H52" firstHeaderRow="1" firstDataRow="1" firstDataCol="8" rowPageCount="1" colPageCount="1"/>
  <pivotFields count="11">
    <pivotField compact="0" outline="0" showAll="0" defaultSubtotal="0"/>
    <pivotField axis="axisPage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compact="0" outline="0" showAll="0" defaultSubtotal="0">
      <items count="50">
        <item x="36"/>
        <item x="15"/>
        <item x="24"/>
        <item x="44"/>
        <item x="35"/>
        <item x="8"/>
        <item x="4"/>
        <item x="0"/>
        <item x="23"/>
        <item x="20"/>
        <item x="26"/>
        <item x="18"/>
        <item x="9"/>
        <item x="11"/>
        <item x="32"/>
        <item x="10"/>
        <item x="45"/>
        <item x="47"/>
        <item x="19"/>
        <item x="43"/>
        <item x="12"/>
        <item x="28"/>
        <item x="5"/>
        <item x="6"/>
        <item x="7"/>
        <item x="17"/>
        <item x="39"/>
        <item x="14"/>
        <item x="2"/>
        <item x="38"/>
        <item x="25"/>
        <item x="48"/>
        <item x="33"/>
        <item x="29"/>
        <item x="41"/>
        <item x="37"/>
        <item x="30"/>
        <item x="40"/>
        <item x="42"/>
        <item x="3"/>
        <item x="1"/>
        <item x="16"/>
        <item x="27"/>
        <item x="46"/>
        <item x="13"/>
        <item x="31"/>
        <item x="34"/>
        <item x="22"/>
        <item x="21"/>
        <item x="49"/>
      </items>
    </pivotField>
    <pivotField axis="axisRow" compact="0" outline="0" showAll="0" defaultSubtotal="0">
      <items count="897">
        <item x="57"/>
        <item x="503"/>
        <item x="748"/>
        <item x="766"/>
        <item x="309"/>
        <item x="507"/>
        <item x="410"/>
        <item x="639"/>
        <item x="264"/>
        <item x="828"/>
        <item x="760"/>
        <item x="636"/>
        <item x="373"/>
        <item x="184"/>
        <item x="187"/>
        <item x="486"/>
        <item x="712"/>
        <item x="607"/>
        <item x="482"/>
        <item x="331"/>
        <item x="463"/>
        <item x="42"/>
        <item x="758"/>
        <item x="167"/>
        <item x="895"/>
        <item x="713"/>
        <item x="305"/>
        <item x="854"/>
        <item x="301"/>
        <item x="354"/>
        <item x="88"/>
        <item x="776"/>
        <item x="600"/>
        <item x="356"/>
        <item x="151"/>
        <item x="560"/>
        <item x="148"/>
        <item x="119"/>
        <item x="853"/>
        <item x="382"/>
        <item x="450"/>
        <item x="304"/>
        <item x="408"/>
        <item x="31"/>
        <item x="156"/>
        <item x="166"/>
        <item x="740"/>
        <item x="535"/>
        <item x="46"/>
        <item x="16"/>
        <item x="598"/>
        <item x="618"/>
        <item x="175"/>
        <item x="595"/>
        <item x="302"/>
        <item x="49"/>
        <item x="275"/>
        <item x="827"/>
        <item x="380"/>
        <item x="270"/>
        <item x="873"/>
        <item x="841"/>
        <item x="720"/>
        <item x="464"/>
        <item x="619"/>
        <item x="585"/>
        <item x="765"/>
        <item x="739"/>
        <item x="269"/>
        <item x="705"/>
        <item x="432"/>
        <item x="220"/>
        <item x="79"/>
        <item x="493"/>
        <item x="45"/>
        <item x="462"/>
        <item x="541"/>
        <item x="808"/>
        <item x="234"/>
        <item x="756"/>
        <item x="810"/>
        <item x="690"/>
        <item x="809"/>
        <item x="263"/>
        <item x="62"/>
        <item x="95"/>
        <item x="164"/>
        <item x="876"/>
        <item x="178"/>
        <item x="484"/>
        <item x="678"/>
        <item x="43"/>
        <item x="697"/>
        <item x="186"/>
        <item x="22"/>
        <item x="80"/>
        <item x="826"/>
        <item x="224"/>
        <item x="433"/>
        <item x="85"/>
        <item x="319"/>
        <item x="893"/>
        <item x="757"/>
        <item x="852"/>
        <item x="320"/>
        <item x="523"/>
        <item x="424"/>
        <item x="843"/>
        <item x="721"/>
        <item x="587"/>
        <item x="41"/>
        <item x="456"/>
        <item x="533"/>
        <item x="770"/>
        <item x="572"/>
        <item x="303"/>
        <item x="443"/>
        <item x="405"/>
        <item x="355"/>
        <item x="696"/>
        <item x="637"/>
        <item x="634"/>
        <item x="502"/>
        <item x="709"/>
        <item x="229"/>
        <item x="204"/>
        <item x="881"/>
        <item x="539"/>
        <item x="583"/>
        <item x="707"/>
        <item x="202"/>
        <item x="360"/>
        <item x="130"/>
        <item x="155"/>
        <item x="702"/>
        <item x="596"/>
        <item x="612"/>
        <item x="892"/>
        <item x="668"/>
        <item x="44"/>
        <item x="453"/>
        <item x="115"/>
        <item x="437"/>
        <item x="447"/>
        <item x="719"/>
        <item x="192"/>
        <item x="300"/>
        <item x="173"/>
        <item x="736"/>
        <item x="759"/>
        <item x="81"/>
        <item x="677"/>
        <item x="652"/>
        <item x="254"/>
        <item x="699"/>
        <item x="188"/>
        <item x="635"/>
        <item x="481"/>
        <item x="200"/>
        <item x="724"/>
        <item x="474"/>
        <item x="430"/>
        <item x="804"/>
        <item x="328"/>
        <item x="239"/>
        <item x="103"/>
        <item x="691"/>
        <item x="616"/>
        <item x="195"/>
        <item x="896"/>
        <item x="706"/>
        <item x="574"/>
        <item x="782"/>
        <item x="226"/>
        <item x="196"/>
        <item x="78"/>
        <item x="284"/>
        <item x="866"/>
        <item x="755"/>
        <item x="483"/>
        <item x="154"/>
        <item x="665"/>
        <item x="265"/>
        <item x="569"/>
        <item x="597"/>
        <item x="248"/>
        <item x="489"/>
        <item x="738"/>
        <item x="460"/>
        <item x="77"/>
        <item x="615"/>
        <item x="251"/>
        <item x="571"/>
        <item x="396"/>
        <item x="525"/>
        <item x="203"/>
        <item x="825"/>
        <item x="64"/>
        <item x="842"/>
        <item x="614"/>
        <item x="231"/>
        <item x="259"/>
        <item x="763"/>
        <item x="806"/>
        <item x="561"/>
        <item x="716"/>
        <item x="295"/>
        <item x="137"/>
        <item x="221"/>
        <item x="816"/>
        <item x="791"/>
        <item x="722"/>
        <item x="732"/>
        <item x="798"/>
        <item x="67"/>
        <item x="114"/>
        <item x="717"/>
        <item x="718"/>
        <item x="160"/>
        <item x="21"/>
        <item x="480"/>
        <item x="723"/>
        <item x="113"/>
        <item x="495"/>
        <item x="225"/>
        <item x="441"/>
        <item x="670"/>
        <item x="299"/>
        <item x="36"/>
        <item x="268"/>
        <item x="326"/>
        <item x="136"/>
        <item x="197"/>
        <item x="831"/>
        <item x="731"/>
        <item x="785"/>
        <item x="406"/>
        <item x="540"/>
        <item x="347"/>
        <item x="97"/>
        <item x="172"/>
        <item x="695"/>
        <item x="91"/>
        <item x="849"/>
        <item x="398"/>
        <item x="467"/>
        <item x="86"/>
        <item x="141"/>
        <item x="573"/>
        <item x="623"/>
        <item x="190"/>
        <item x="416"/>
        <item x="243"/>
        <item x="180"/>
        <item x="676"/>
        <item x="824"/>
        <item x="29"/>
        <item x="661"/>
        <item x="459"/>
        <item x="274"/>
        <item x="105"/>
        <item x="487"/>
        <item x="818"/>
        <item x="894"/>
        <item x="530"/>
        <item x="54"/>
        <item x="106"/>
        <item x="610"/>
        <item x="71"/>
        <item x="365"/>
        <item x="125"/>
        <item x="262"/>
        <item x="266"/>
        <item x="267"/>
        <item x="727"/>
        <item x="68"/>
        <item x="14"/>
        <item x="704"/>
        <item x="811"/>
        <item x="161"/>
        <item x="53"/>
        <item x="34"/>
        <item x="4"/>
        <item x="832"/>
        <item x="123"/>
        <item x="24"/>
        <item x="744"/>
        <item x="445"/>
        <item x="879"/>
        <item x="520"/>
        <item x="409"/>
        <item x="602"/>
        <item x="341"/>
        <item x="491"/>
        <item x="714"/>
        <item x="858"/>
        <item x="216"/>
        <item x="859"/>
        <item x="294"/>
        <item x="158"/>
        <item x="19"/>
        <item x="536"/>
        <item x="122"/>
        <item x="401"/>
        <item x="399"/>
        <item x="793"/>
        <item x="641"/>
        <item x="751"/>
        <item x="555"/>
        <item x="694"/>
        <item x="333"/>
        <item x="499"/>
        <item x="476"/>
        <item x="217"/>
        <item x="60"/>
        <item x="140"/>
        <item x="75"/>
        <item x="774"/>
        <item x="233"/>
        <item x="306"/>
        <item x="315"/>
        <item x="213"/>
        <item x="120"/>
        <item x="162"/>
        <item x="32"/>
        <item x="10"/>
        <item x="470"/>
        <item x="51"/>
        <item x="334"/>
        <item x="279"/>
        <item x="244"/>
        <item x="170"/>
        <item x="144"/>
        <item x="93"/>
        <item x="469"/>
        <item x="11"/>
        <item x="379"/>
        <item x="551"/>
        <item x="47"/>
        <item x="313"/>
        <item x="857"/>
        <item x="260"/>
        <item x="124"/>
        <item x="477"/>
        <item x="9"/>
        <item x="815"/>
        <item x="681"/>
        <item x="562"/>
        <item x="111"/>
        <item x="332"/>
        <item x="165"/>
        <item x="206"/>
        <item x="542"/>
        <item x="473"/>
        <item x="48"/>
        <item x="468"/>
        <item x="208"/>
        <item x="449"/>
        <item x="657"/>
        <item x="545"/>
        <item x="412"/>
        <item x="150"/>
        <item x="531"/>
        <item x="18"/>
        <item x="181"/>
        <item x="790"/>
        <item x="617"/>
        <item x="471"/>
        <item x="440"/>
        <item x="109"/>
        <item x="179"/>
        <item x="378"/>
        <item x="388"/>
        <item x="431"/>
        <item x="96"/>
        <item x="772"/>
        <item x="238"/>
        <item x="812"/>
        <item x="710"/>
        <item x="448"/>
        <item x="132"/>
        <item x="223"/>
        <item x="157"/>
        <item x="547"/>
        <item x="290"/>
        <item x="250"/>
        <item x="465"/>
        <item x="604"/>
        <item x="860"/>
        <item x="521"/>
        <item x="258"/>
        <item x="308"/>
        <item x="374"/>
        <item x="345"/>
        <item x="606"/>
        <item x="69"/>
        <item x="711"/>
        <item x="358"/>
        <item x="107"/>
        <item x="884"/>
        <item x="23"/>
        <item x="862"/>
        <item x="855"/>
        <item x="383"/>
        <item x="698"/>
        <item x="52"/>
        <item x="837"/>
        <item x="63"/>
        <item x="311"/>
        <item x="191"/>
        <item x="734"/>
        <item x="621"/>
        <item x="461"/>
        <item x="515"/>
        <item x="730"/>
        <item x="444"/>
        <item x="830"/>
        <item x="50"/>
        <item x="126"/>
        <item x="799"/>
        <item x="563"/>
        <item x="662"/>
        <item x="280"/>
        <item x="242"/>
        <item x="576"/>
        <item x="594"/>
        <item x="435"/>
        <item x="813"/>
        <item x="625"/>
        <item x="159"/>
        <item x="745"/>
        <item x="256"/>
        <item x="94"/>
        <item x="127"/>
        <item x="485"/>
        <item x="193"/>
        <item x="822"/>
        <item x="321"/>
        <item x="497"/>
        <item x="887"/>
        <item x="391"/>
        <item x="768"/>
        <item x="346"/>
        <item x="272"/>
        <item x="363"/>
        <item x="246"/>
        <item x="741"/>
        <item x="207"/>
        <item x="205"/>
        <item x="605"/>
        <item x="40"/>
        <item x="872"/>
        <item x="796"/>
        <item x="655"/>
        <item x="715"/>
        <item x="436"/>
        <item x="185"/>
        <item x="526"/>
        <item x="550"/>
        <item x="318"/>
        <item x="814"/>
        <item x="883"/>
        <item x="13"/>
        <item x="361"/>
        <item x="581"/>
        <item x="90"/>
        <item x="240"/>
        <item x="762"/>
        <item x="92"/>
        <item x="30"/>
        <item x="228"/>
        <item x="241"/>
        <item x="504"/>
        <item x="509"/>
        <item x="247"/>
        <item x="168"/>
        <item x="688"/>
        <item x="795"/>
        <item x="659"/>
        <item x="359"/>
        <item x="352"/>
        <item x="512"/>
        <item x="296"/>
        <item x="522"/>
        <item x="2"/>
        <item x="277"/>
        <item x="5"/>
        <item x="35"/>
        <item x="142"/>
        <item x="726"/>
        <item x="538"/>
        <item x="212"/>
        <item x="559"/>
        <item x="608"/>
        <item x="329"/>
        <item x="434"/>
        <item x="646"/>
        <item x="703"/>
        <item x="874"/>
        <item x="787"/>
        <item x="70"/>
        <item x="395"/>
        <item x="856"/>
        <item x="377"/>
        <item x="492"/>
        <item x="558"/>
        <item x="820"/>
        <item x="117"/>
        <item x="219"/>
        <item x="513"/>
        <item x="580"/>
        <item x="12"/>
        <item x="134"/>
        <item x="880"/>
        <item x="708"/>
        <item x="252"/>
        <item x="630"/>
        <item x="568"/>
        <item x="692"/>
        <item x="249"/>
        <item x="788"/>
        <item x="169"/>
        <item x="118"/>
        <item x="728"/>
        <item x="214"/>
        <item x="143"/>
        <item x="863"/>
        <item x="336"/>
        <item x="508"/>
        <item x="324"/>
        <item x="466"/>
        <item x="421"/>
        <item x="543"/>
        <item x="626"/>
        <item x="372"/>
        <item x="565"/>
        <item x="624"/>
        <item x="215"/>
        <item x="524"/>
        <item x="701"/>
        <item x="1"/>
        <item x="510"/>
        <item x="390"/>
        <item x="84"/>
        <item x="494"/>
        <item x="878"/>
        <item x="882"/>
        <item x="236"/>
        <item x="146"/>
        <item x="611"/>
        <item x="0"/>
        <item x="415"/>
        <item x="7"/>
        <item x="778"/>
        <item x="557"/>
        <item x="413"/>
        <item x="384"/>
        <item x="439"/>
        <item x="101"/>
        <item x="335"/>
        <item x="317"/>
        <item x="211"/>
        <item x="658"/>
        <item x="519"/>
        <item x="385"/>
        <item x="198"/>
        <item x="527"/>
        <item x="554"/>
        <item x="733"/>
        <item x="27"/>
        <item x="584"/>
        <item x="344"/>
        <item x="438"/>
        <item x="593"/>
        <item x="546"/>
        <item x="381"/>
        <item x="312"/>
        <item x="210"/>
        <item x="829"/>
        <item x="488"/>
        <item x="74"/>
        <item x="640"/>
        <item x="292"/>
        <item x="592"/>
        <item x="348"/>
        <item x="644"/>
        <item x="622"/>
        <item x="199"/>
        <item x="672"/>
        <item x="590"/>
        <item x="869"/>
        <item x="362"/>
        <item x="579"/>
        <item x="310"/>
        <item x="400"/>
        <item x="273"/>
        <item x="511"/>
        <item x="418"/>
        <item x="548"/>
        <item x="245"/>
        <item x="15"/>
        <item x="17"/>
        <item x="222"/>
        <item x="83"/>
        <item x="338"/>
        <item x="544"/>
        <item x="868"/>
        <item x="128"/>
        <item x="163"/>
        <item x="518"/>
        <item x="357"/>
        <item x="59"/>
        <item x="725"/>
        <item x="454"/>
        <item x="577"/>
        <item x="189"/>
        <item x="686"/>
        <item x="286"/>
        <item x="517"/>
        <item x="786"/>
        <item x="687"/>
        <item x="323"/>
        <item x="3"/>
        <item x="253"/>
        <item x="325"/>
        <item x="537"/>
        <item x="742"/>
        <item x="589"/>
        <item x="458"/>
        <item x="753"/>
        <item x="278"/>
        <item x="368"/>
        <item x="6"/>
        <item x="337"/>
        <item x="645"/>
        <item x="506"/>
        <item x="257"/>
        <item x="683"/>
        <item x="664"/>
        <item x="801"/>
        <item x="411"/>
        <item x="316"/>
        <item x="376"/>
        <item x="327"/>
        <item x="613"/>
        <item x="121"/>
        <item x="564"/>
        <item x="419"/>
        <item x="472"/>
        <item x="771"/>
        <item x="386"/>
        <item x="276"/>
        <item x="66"/>
        <item x="839"/>
        <item x="25"/>
        <item x="425"/>
        <item x="886"/>
        <item x="171"/>
        <item x="232"/>
        <item x="100"/>
        <item x="888"/>
        <item x="861"/>
        <item x="844"/>
        <item x="147"/>
        <item x="39"/>
        <item x="680"/>
        <item x="389"/>
        <item x="498"/>
        <item x="426"/>
        <item x="442"/>
        <item x="789"/>
        <item x="845"/>
        <item x="307"/>
        <item x="351"/>
        <item x="865"/>
        <item x="177"/>
        <item x="633"/>
        <item x="58"/>
        <item x="794"/>
        <item x="553"/>
        <item x="38"/>
        <item x="649"/>
        <item x="667"/>
        <item x="414"/>
        <item x="570"/>
        <item x="769"/>
        <item x="82"/>
        <item x="656"/>
        <item x="666"/>
        <item x="283"/>
        <item x="817"/>
        <item x="490"/>
        <item x="446"/>
        <item x="864"/>
        <item x="566"/>
        <item x="20"/>
        <item x="182"/>
        <item x="56"/>
        <item x="33"/>
        <item x="846"/>
        <item x="836"/>
        <item x="651"/>
        <item x="603"/>
        <item x="675"/>
        <item x="298"/>
        <item x="779"/>
        <item x="848"/>
        <item x="183"/>
        <item x="629"/>
        <item x="838"/>
        <item x="627"/>
        <item x="349"/>
        <item x="890"/>
        <item x="287"/>
        <item x="628"/>
        <item x="647"/>
        <item x="773"/>
        <item x="291"/>
        <item x="135"/>
        <item x="131"/>
        <item x="877"/>
        <item x="784"/>
        <item x="684"/>
        <item x="797"/>
        <item x="375"/>
        <item x="285"/>
        <item x="567"/>
        <item x="528"/>
        <item x="194"/>
        <item x="761"/>
        <item x="339"/>
        <item x="201"/>
        <item x="138"/>
        <item x="800"/>
        <item x="112"/>
        <item x="764"/>
        <item x="371"/>
        <item x="549"/>
        <item x="767"/>
        <item x="514"/>
        <item x="889"/>
        <item x="682"/>
        <item x="235"/>
        <item x="867"/>
        <item x="833"/>
        <item x="620"/>
        <item x="26"/>
        <item x="152"/>
        <item x="314"/>
        <item x="289"/>
        <item x="108"/>
        <item x="532"/>
        <item x="500"/>
        <item x="420"/>
        <item x="139"/>
        <item x="343"/>
        <item x="330"/>
        <item x="387"/>
        <item x="322"/>
        <item x="792"/>
        <item x="674"/>
        <item x="89"/>
        <item x="700"/>
        <item x="218"/>
        <item x="781"/>
        <item x="110"/>
        <item x="8"/>
        <item x="693"/>
        <item x="72"/>
        <item x="747"/>
        <item x="805"/>
        <item x="591"/>
        <item x="599"/>
        <item x="803"/>
        <item x="556"/>
        <item x="423"/>
        <item x="98"/>
        <item x="534"/>
        <item x="631"/>
        <item x="807"/>
        <item x="679"/>
        <item x="529"/>
        <item x="393"/>
        <item x="802"/>
        <item x="261"/>
        <item x="451"/>
        <item x="297"/>
        <item x="271"/>
        <item x="582"/>
        <item x="780"/>
        <item x="392"/>
        <item x="342"/>
        <item x="653"/>
        <item x="457"/>
        <item x="37"/>
        <item x="875"/>
        <item x="350"/>
        <item x="685"/>
        <item x="663"/>
        <item x="650"/>
        <item x="366"/>
        <item x="174"/>
        <item x="293"/>
        <item x="654"/>
        <item x="578"/>
        <item x="609"/>
        <item x="133"/>
        <item x="689"/>
        <item x="819"/>
        <item x="729"/>
        <item x="752"/>
        <item x="575"/>
        <item x="632"/>
        <item x="642"/>
        <item x="129"/>
        <item x="61"/>
        <item x="673"/>
        <item x="601"/>
        <item x="847"/>
        <item x="369"/>
        <item x="671"/>
        <item x="404"/>
        <item x="783"/>
        <item x="775"/>
        <item x="496"/>
        <item x="754"/>
        <item x="176"/>
        <item x="429"/>
        <item x="850"/>
        <item x="102"/>
        <item x="370"/>
        <item x="588"/>
        <item x="73"/>
        <item x="340"/>
        <item x="402"/>
        <item x="237"/>
        <item x="394"/>
        <item x="145"/>
        <item x="227"/>
        <item x="282"/>
        <item x="99"/>
        <item x="427"/>
        <item x="104"/>
        <item x="840"/>
        <item x="479"/>
        <item x="851"/>
        <item x="505"/>
        <item x="422"/>
        <item x="669"/>
        <item x="230"/>
        <item x="638"/>
        <item x="586"/>
        <item x="87"/>
        <item x="501"/>
        <item x="746"/>
        <item x="364"/>
        <item x="407"/>
        <item x="835"/>
        <item x="367"/>
        <item x="209"/>
        <item x="65"/>
        <item x="353"/>
        <item x="823"/>
        <item x="885"/>
        <item x="403"/>
        <item x="891"/>
        <item x="153"/>
        <item x="777"/>
        <item x="660"/>
        <item x="149"/>
        <item x="455"/>
        <item x="735"/>
        <item x="28"/>
        <item x="750"/>
        <item x="397"/>
        <item x="428"/>
        <item x="737"/>
        <item x="552"/>
        <item x="452"/>
        <item x="743"/>
        <item x="288"/>
        <item x="648"/>
        <item x="475"/>
        <item x="871"/>
        <item x="116"/>
        <item x="643"/>
        <item x="417"/>
        <item x="821"/>
        <item x="76"/>
        <item x="255"/>
        <item x="478"/>
        <item x="834"/>
        <item x="749"/>
        <item x="870"/>
        <item x="281"/>
        <item x="516"/>
        <item x="55"/>
      </items>
    </pivotField>
    <pivotField axis="axisRow" compact="0" outline="0" showAll="0" defaultSubtotal="0">
      <items count="645">
        <item x="55"/>
        <item x="42"/>
        <item x="44"/>
        <item x="43"/>
        <item x="46"/>
        <item x="423"/>
        <item x="196"/>
        <item x="45"/>
        <item x="548"/>
        <item x="386"/>
        <item x="613"/>
        <item x="21"/>
        <item x="449"/>
        <item x="587"/>
        <item x="393"/>
        <item x="248"/>
        <item x="641"/>
        <item x="208"/>
        <item x="412"/>
        <item x="478"/>
        <item x="31"/>
        <item x="369"/>
        <item x="589"/>
        <item x="503"/>
        <item x="576"/>
        <item x="489"/>
        <item x="214"/>
        <item x="435"/>
        <item x="99"/>
        <item x="78"/>
        <item x="493"/>
        <item x="41"/>
        <item x="255"/>
        <item x="135"/>
        <item x="414"/>
        <item x="598"/>
        <item x="162"/>
        <item x="184"/>
        <item x="95"/>
        <item x="530"/>
        <item x="170"/>
        <item x="272"/>
        <item x="26"/>
        <item x="307"/>
        <item x="175"/>
        <item x="159"/>
        <item x="14"/>
        <item x="209"/>
        <item x="256"/>
        <item x="289"/>
        <item x="245"/>
        <item x="239"/>
        <item x="398"/>
        <item x="189"/>
        <item x="100"/>
        <item x="117"/>
        <item x="365"/>
        <item x="277"/>
        <item x="618"/>
        <item x="561"/>
        <item x="103"/>
        <item x="52"/>
        <item x="81"/>
        <item x="616"/>
        <item x="94"/>
        <item x="431"/>
        <item x="50"/>
        <item x="58"/>
        <item x="115"/>
        <item x="565"/>
        <item x="383"/>
        <item x="145"/>
        <item x="611"/>
        <item x="468"/>
        <item x="32"/>
        <item x="29"/>
        <item x="552"/>
        <item x="154"/>
        <item x="40"/>
        <item x="102"/>
        <item x="91"/>
        <item x="3"/>
        <item x="400"/>
        <item x="207"/>
        <item x="128"/>
        <item x="556"/>
        <item x="300"/>
        <item x="114"/>
        <item x="221"/>
        <item x="125"/>
        <item x="65"/>
        <item x="572"/>
        <item x="501"/>
        <item x="101"/>
        <item x="633"/>
        <item x="498"/>
        <item x="126"/>
        <item x="620"/>
        <item x="377"/>
        <item x="348"/>
        <item x="104"/>
        <item x="406"/>
        <item x="579"/>
        <item x="628"/>
        <item x="481"/>
        <item x="87"/>
        <item x="422"/>
        <item x="438"/>
        <item x="297"/>
        <item x="232"/>
        <item x="453"/>
        <item x="110"/>
        <item x="601"/>
        <item x="354"/>
        <item x="295"/>
        <item x="591"/>
        <item x="531"/>
        <item x="231"/>
        <item x="230"/>
        <item x="547"/>
        <item x="61"/>
        <item x="605"/>
        <item x="558"/>
        <item x="2"/>
        <item x="397"/>
        <item x="169"/>
        <item x="206"/>
        <item x="349"/>
        <item x="602"/>
        <item x="167"/>
        <item x="506"/>
        <item x="287"/>
        <item x="54"/>
        <item x="48"/>
        <item x="264"/>
        <item x="165"/>
        <item x="359"/>
        <item x="36"/>
        <item x="588"/>
        <item x="504"/>
        <item x="370"/>
        <item x="240"/>
        <item x="116"/>
        <item x="8"/>
        <item x="178"/>
        <item x="173"/>
        <item x="71"/>
        <item x="325"/>
        <item x="437"/>
        <item x="233"/>
        <item x="60"/>
        <item x="188"/>
        <item x="268"/>
        <item x="542"/>
        <item x="191"/>
        <item x="411"/>
        <item x="288"/>
        <item x="303"/>
        <item x="225"/>
        <item x="463"/>
        <item x="391"/>
        <item x="97"/>
        <item x="90"/>
        <item x="68"/>
        <item x="476"/>
        <item x="51"/>
        <item x="557"/>
        <item x="77"/>
        <item x="610"/>
        <item x="67"/>
        <item x="486"/>
        <item x="351"/>
        <item x="174"/>
        <item x="273"/>
        <item x="134"/>
        <item x="392"/>
        <item x="467"/>
        <item x="452"/>
        <item x="382"/>
        <item x="219"/>
        <item x="444"/>
        <item x="202"/>
        <item x="492"/>
        <item x="10"/>
        <item x="315"/>
        <item x="479"/>
        <item x="413"/>
        <item x="644"/>
        <item x="299"/>
        <item x="573"/>
        <item x="23"/>
        <item x="143"/>
        <item x="158"/>
        <item x="80"/>
        <item x="323"/>
        <item x="451"/>
        <item x="290"/>
        <item x="367"/>
        <item x="540"/>
        <item x="160"/>
        <item x="427"/>
        <item x="200"/>
        <item x="1"/>
        <item x="83"/>
        <item x="622"/>
        <item x="385"/>
        <item x="360"/>
        <item x="448"/>
        <item x="228"/>
        <item x="190"/>
        <item x="340"/>
        <item x="347"/>
        <item x="161"/>
        <item x="204"/>
        <item x="470"/>
        <item x="38"/>
        <item x="417"/>
        <item x="229"/>
        <item x="475"/>
        <item x="133"/>
        <item x="281"/>
        <item x="20"/>
        <item x="270"/>
        <item x="425"/>
        <item x="335"/>
        <item x="24"/>
        <item x="69"/>
        <item x="421"/>
        <item x="246"/>
        <item x="37"/>
        <item x="203"/>
        <item x="139"/>
        <item x="28"/>
        <item x="477"/>
        <item x="461"/>
        <item x="291"/>
        <item x="640"/>
        <item x="305"/>
        <item x="72"/>
        <item x="625"/>
        <item x="271"/>
        <item x="25"/>
        <item x="252"/>
        <item x="474"/>
        <item x="197"/>
        <item x="436"/>
        <item x="592"/>
        <item x="471"/>
        <item x="419"/>
        <item x="578"/>
        <item x="564"/>
        <item x="82"/>
        <item x="123"/>
        <item x="497"/>
        <item x="201"/>
        <item x="47"/>
        <item x="368"/>
        <item x="482"/>
        <item x="249"/>
        <item x="306"/>
        <item x="396"/>
        <item x="62"/>
        <item x="430"/>
        <item x="537"/>
        <item x="599"/>
        <item x="93"/>
        <item x="563"/>
        <item x="318"/>
        <item x="144"/>
        <item x="247"/>
        <item x="424"/>
        <item x="639"/>
        <item x="313"/>
        <item x="528"/>
        <item x="260"/>
        <item x="215"/>
        <item x="364"/>
        <item x="280"/>
        <item x="150"/>
        <item x="410"/>
        <item x="469"/>
        <item x="590"/>
        <item x="332"/>
        <item x="441"/>
        <item x="632"/>
        <item x="251"/>
        <item x="168"/>
        <item x="490"/>
        <item x="566"/>
        <item x="569"/>
        <item x="85"/>
        <item x="609"/>
        <item x="253"/>
        <item x="276"/>
        <item x="631"/>
        <item x="15"/>
        <item x="643"/>
        <item x="568"/>
        <item x="283"/>
        <item x="466"/>
        <item x="629"/>
        <item x="317"/>
        <item x="263"/>
        <item x="108"/>
        <item x="583"/>
        <item x="320"/>
        <item x="218"/>
        <item x="487"/>
        <item x="220"/>
        <item x="152"/>
        <item x="373"/>
        <item x="131"/>
        <item x="286"/>
        <item x="324"/>
        <item x="581"/>
        <item x="109"/>
        <item x="595"/>
        <item x="267"/>
        <item x="555"/>
        <item x="118"/>
        <item x="529"/>
        <item x="302"/>
        <item x="358"/>
        <item x="5"/>
        <item x="330"/>
        <item x="596"/>
        <item x="107"/>
        <item x="127"/>
        <item x="570"/>
        <item x="265"/>
        <item x="394"/>
        <item x="261"/>
        <item x="227"/>
        <item x="35"/>
        <item x="124"/>
        <item x="39"/>
        <item x="316"/>
        <item x="163"/>
        <item x="222"/>
        <item x="536"/>
        <item x="33"/>
        <item x="546"/>
        <item x="560"/>
        <item x="292"/>
        <item x="434"/>
        <item x="171"/>
        <item x="403"/>
        <item x="236"/>
        <item x="356"/>
        <item x="409"/>
        <item x="211"/>
        <item x="176"/>
        <item x="624"/>
        <item x="70"/>
        <item x="355"/>
        <item x="346"/>
        <item x="88"/>
        <item x="258"/>
        <item x="619"/>
        <item x="357"/>
        <item x="19"/>
        <item x="440"/>
        <item x="12"/>
        <item x="433"/>
        <item x="541"/>
        <item x="500"/>
        <item x="407"/>
        <item x="432"/>
        <item x="380"/>
        <item x="604"/>
        <item x="535"/>
        <item x="485"/>
        <item x="238"/>
        <item x="544"/>
        <item x="522"/>
        <item x="92"/>
        <item x="120"/>
        <item x="505"/>
        <item x="180"/>
        <item x="105"/>
        <item x="582"/>
        <item x="275"/>
        <item x="254"/>
        <item x="274"/>
        <item x="559"/>
        <item x="337"/>
        <item x="30"/>
        <item x="416"/>
        <item x="0"/>
        <item x="141"/>
        <item x="224"/>
        <item x="612"/>
        <item x="429"/>
        <item x="6"/>
        <item x="312"/>
        <item x="142"/>
        <item x="363"/>
        <item x="4"/>
        <item x="549"/>
        <item x="34"/>
        <item x="195"/>
        <item x="49"/>
        <item x="491"/>
        <item x="457"/>
        <item x="293"/>
        <item x="333"/>
        <item x="269"/>
        <item x="462"/>
        <item x="177"/>
        <item x="11"/>
        <item x="495"/>
        <item x="301"/>
        <item x="418"/>
        <item x="593"/>
        <item x="242"/>
        <item x="550"/>
        <item x="638"/>
        <item x="223"/>
        <item x="155"/>
        <item x="326"/>
        <item x="140"/>
        <item x="146"/>
        <item x="362"/>
        <item x="617"/>
        <item x="539"/>
        <item x="484"/>
        <item x="147"/>
        <item x="375"/>
        <item x="27"/>
        <item x="122"/>
        <item x="634"/>
        <item x="627"/>
        <item x="13"/>
        <item x="328"/>
        <item x="508"/>
        <item x="439"/>
        <item x="257"/>
        <item x="192"/>
        <item x="79"/>
        <item x="577"/>
        <item x="515"/>
        <item x="244"/>
        <item x="584"/>
        <item x="9"/>
        <item x="378"/>
        <item x="621"/>
        <item x="510"/>
        <item x="86"/>
        <item x="17"/>
        <item x="7"/>
        <item x="310"/>
        <item x="600"/>
        <item x="278"/>
        <item x="321"/>
        <item x="554"/>
        <item x="234"/>
        <item x="164"/>
        <item x="84"/>
        <item x="199"/>
        <item x="282"/>
        <item x="352"/>
        <item x="194"/>
        <item x="166"/>
        <item x="89"/>
        <item x="338"/>
        <item x="496"/>
        <item x="182"/>
        <item x="372"/>
        <item x="494"/>
        <item x="213"/>
        <item x="388"/>
        <item x="129"/>
        <item x="279"/>
        <item x="111"/>
        <item x="376"/>
        <item x="521"/>
        <item x="137"/>
        <item x="551"/>
        <item x="405"/>
        <item x="361"/>
        <item x="132"/>
        <item x="308"/>
        <item x="387"/>
        <item x="446"/>
        <item x="148"/>
        <item x="517"/>
        <item x="445"/>
        <item x="415"/>
        <item x="454"/>
        <item x="311"/>
        <item x="603"/>
        <item x="64"/>
        <item x="585"/>
        <item x="384"/>
        <item x="594"/>
        <item x="455"/>
        <item x="456"/>
        <item x="205"/>
        <item x="545"/>
        <item x="113"/>
        <item x="121"/>
        <item x="285"/>
        <item x="520"/>
        <item x="402"/>
        <item x="404"/>
        <item x="586"/>
        <item x="172"/>
        <item x="374"/>
        <item x="106"/>
        <item x="353"/>
        <item x="151"/>
        <item x="153"/>
        <item x="597"/>
        <item x="519"/>
        <item x="344"/>
        <item x="57"/>
        <item x="179"/>
        <item x="534"/>
        <item x="447"/>
        <item x="473"/>
        <item x="250"/>
        <item x="266"/>
        <item x="390"/>
        <item x="53"/>
        <item x="527"/>
        <item x="513"/>
        <item x="66"/>
        <item x="443"/>
        <item x="193"/>
        <item x="181"/>
        <item x="96"/>
        <item x="580"/>
        <item x="334"/>
        <item x="401"/>
        <item x="635"/>
        <item x="59"/>
        <item x="464"/>
        <item x="336"/>
        <item x="112"/>
        <item x="642"/>
        <item x="399"/>
        <item x="18"/>
        <item x="149"/>
        <item x="460"/>
        <item x="371"/>
        <item x="76"/>
        <item x="571"/>
        <item x="366"/>
        <item x="237"/>
        <item x="408"/>
        <item x="322"/>
        <item x="509"/>
        <item x="309"/>
        <item x="608"/>
        <item x="442"/>
        <item x="523"/>
        <item x="183"/>
        <item x="329"/>
        <item x="235"/>
        <item x="615"/>
        <item x="345"/>
        <item x="259"/>
        <item x="502"/>
        <item x="130"/>
        <item x="499"/>
        <item x="381"/>
        <item x="98"/>
        <item x="16"/>
        <item x="389"/>
        <item x="74"/>
        <item x="574"/>
        <item x="488"/>
        <item x="298"/>
        <item x="327"/>
        <item x="314"/>
        <item x="341"/>
        <item x="562"/>
        <item x="567"/>
        <item x="198"/>
        <item x="212"/>
        <item x="187"/>
        <item x="217"/>
        <item x="339"/>
        <item x="395"/>
        <item x="119"/>
        <item x="426"/>
        <item x="294"/>
        <item x="284"/>
        <item x="350"/>
        <item x="226"/>
        <item x="637"/>
        <item x="262"/>
        <item x="465"/>
        <item x="623"/>
        <item x="210"/>
        <item x="483"/>
        <item x="459"/>
        <item x="136"/>
        <item x="319"/>
        <item x="524"/>
        <item x="156"/>
        <item x="512"/>
        <item x="450"/>
        <item x="157"/>
        <item x="532"/>
        <item x="331"/>
        <item x="518"/>
        <item x="525"/>
        <item x="379"/>
        <item x="526"/>
        <item x="22"/>
        <item x="73"/>
        <item x="507"/>
        <item x="420"/>
        <item x="516"/>
        <item x="185"/>
        <item x="514"/>
        <item x="480"/>
        <item x="296"/>
        <item x="342"/>
        <item x="630"/>
        <item x="575"/>
        <item x="243"/>
        <item x="543"/>
        <item x="304"/>
        <item x="614"/>
        <item x="75"/>
        <item x="538"/>
        <item x="138"/>
        <item x="458"/>
        <item x="428"/>
        <item x="216"/>
        <item x="626"/>
        <item x="241"/>
        <item x="343"/>
        <item x="553"/>
        <item x="607"/>
        <item x="63"/>
        <item x="472"/>
        <item x="511"/>
        <item x="636"/>
        <item x="533"/>
        <item x="606"/>
        <item x="186"/>
        <item x="56"/>
      </items>
    </pivotField>
    <pivotField axis="axisRow" compact="0" outline="0" showAll="0" defaultSubtotal="0">
      <items count="136">
        <item x="49"/>
        <item x="88"/>
        <item x="125"/>
        <item x="128"/>
        <item x="131"/>
        <item x="91"/>
        <item x="133"/>
        <item x="98"/>
        <item x="74"/>
        <item x="93"/>
        <item x="102"/>
        <item x="110"/>
        <item x="115"/>
        <item x="95"/>
        <item x="120"/>
        <item x="69"/>
        <item x="104"/>
        <item x="123"/>
        <item x="56"/>
        <item x="78"/>
        <item x="119"/>
        <item x="111"/>
        <item x="66"/>
        <item x="79"/>
        <item x="75"/>
        <item x="126"/>
        <item x="82"/>
        <item x="118"/>
        <item x="121"/>
        <item x="80"/>
        <item x="113"/>
        <item x="96"/>
        <item x="124"/>
        <item x="53"/>
        <item x="81"/>
        <item x="57"/>
        <item x="76"/>
        <item x="60"/>
        <item x="63"/>
        <item x="103"/>
        <item x="135"/>
        <item x="61"/>
        <item x="62"/>
        <item x="70"/>
        <item x="109"/>
        <item x="92"/>
        <item x="85"/>
        <item x="65"/>
        <item x="28"/>
        <item x="132"/>
        <item x="130"/>
        <item x="71"/>
        <item x="54"/>
        <item x="58"/>
        <item x="50"/>
        <item x="112"/>
        <item x="122"/>
        <item x="100"/>
        <item x="51"/>
        <item x="106"/>
        <item x="99"/>
        <item x="67"/>
        <item x="77"/>
        <item x="116"/>
        <item x="129"/>
        <item x="87"/>
        <item x="101"/>
        <item x="89"/>
        <item x="94"/>
        <item x="37"/>
        <item x="127"/>
        <item x="97"/>
        <item x="18"/>
        <item x="90"/>
        <item x="55"/>
        <item x="17"/>
        <item x="33"/>
        <item x="64"/>
        <item x="8"/>
        <item x="6"/>
        <item x="7"/>
        <item x="86"/>
        <item x="39"/>
        <item x="117"/>
        <item x="22"/>
        <item x="27"/>
        <item x="134"/>
        <item x="20"/>
        <item x="26"/>
        <item x="38"/>
        <item x="52"/>
        <item x="0"/>
        <item x="25"/>
        <item x="68"/>
        <item x="15"/>
        <item x="13"/>
        <item x="114"/>
        <item x="12"/>
        <item x="30"/>
        <item x="35"/>
        <item x="3"/>
        <item x="5"/>
        <item x="1"/>
        <item x="9"/>
        <item x="59"/>
        <item x="105"/>
        <item x="11"/>
        <item x="2"/>
        <item x="108"/>
        <item x="34"/>
        <item x="23"/>
        <item x="40"/>
        <item x="4"/>
        <item x="19"/>
        <item x="83"/>
        <item x="47"/>
        <item x="73"/>
        <item x="48"/>
        <item x="10"/>
        <item x="16"/>
        <item x="24"/>
        <item x="32"/>
        <item x="14"/>
        <item x="29"/>
        <item x="36"/>
        <item x="21"/>
        <item x="72"/>
        <item x="44"/>
        <item x="41"/>
        <item x="107"/>
        <item x="43"/>
        <item x="45"/>
        <item x="46"/>
        <item x="31"/>
        <item x="42"/>
        <item x="84"/>
      </items>
    </pivotField>
    <pivotField axis="axisRow" compact="0" outline="0" showAll="0" defaultSubtotal="0">
      <items count="793">
        <item x="7"/>
        <item x="634"/>
        <item x="625"/>
        <item x="366"/>
        <item x="322"/>
        <item x="332"/>
        <item x="785"/>
        <item x="448"/>
        <item x="304"/>
        <item x="220"/>
        <item x="277"/>
        <item x="423"/>
        <item x="572"/>
        <item x="392"/>
        <item x="148"/>
        <item x="661"/>
        <item x="296"/>
        <item x="401"/>
        <item x="626"/>
        <item x="558"/>
        <item x="617"/>
        <item x="469"/>
        <item x="406"/>
        <item x="573"/>
        <item x="193"/>
        <item x="775"/>
        <item x="29"/>
        <item x="637"/>
        <item x="432"/>
        <item x="534"/>
        <item x="9"/>
        <item x="792"/>
        <item x="421"/>
        <item x="591"/>
        <item x="670"/>
        <item x="377"/>
        <item x="26"/>
        <item x="729"/>
        <item x="66"/>
        <item x="386"/>
        <item x="696"/>
        <item x="359"/>
        <item x="607"/>
        <item x="656"/>
        <item x="700"/>
        <item x="475"/>
        <item x="188"/>
        <item x="272"/>
        <item x="299"/>
        <item x="164"/>
        <item x="256"/>
        <item x="388"/>
        <item x="329"/>
        <item x="328"/>
        <item x="695"/>
        <item x="135"/>
        <item x="752"/>
        <item x="453"/>
        <item x="623"/>
        <item x="314"/>
        <item x="524"/>
        <item x="621"/>
        <item x="677"/>
        <item x="390"/>
        <item x="680"/>
        <item x="340"/>
        <item x="444"/>
        <item x="333"/>
        <item x="370"/>
        <item x="630"/>
        <item x="223"/>
        <item x="227"/>
        <item x="200"/>
        <item x="703"/>
        <item x="97"/>
        <item x="235"/>
        <item x="509"/>
        <item x="100"/>
        <item x="300"/>
        <item x="53"/>
        <item x="632"/>
        <item x="684"/>
        <item x="355"/>
        <item x="622"/>
        <item x="82"/>
        <item x="657"/>
        <item x="17"/>
        <item x="640"/>
        <item x="305"/>
        <item x="644"/>
        <item x="710"/>
        <item x="51"/>
        <item x="336"/>
        <item x="56"/>
        <item x="594"/>
        <item x="57"/>
        <item x="531"/>
        <item x="271"/>
        <item x="379"/>
        <item x="456"/>
        <item x="356"/>
        <item x="181"/>
        <item x="458"/>
        <item x="744"/>
        <item x="344"/>
        <item x="25"/>
        <item x="408"/>
        <item x="606"/>
        <item x="709"/>
        <item x="460"/>
        <item x="310"/>
        <item x="39"/>
        <item x="575"/>
        <item x="184"/>
        <item x="570"/>
        <item x="603"/>
        <item x="59"/>
        <item x="202"/>
        <item x="274"/>
        <item x="313"/>
        <item x="364"/>
        <item x="173"/>
        <item x="505"/>
        <item x="712"/>
        <item x="428"/>
        <item x="581"/>
        <item x="84"/>
        <item x="140"/>
        <item x="12"/>
        <item x="282"/>
        <item x="389"/>
        <item x="250"/>
        <item x="713"/>
        <item x="114"/>
        <item x="437"/>
        <item x="702"/>
        <item x="681"/>
        <item x="273"/>
        <item x="327"/>
        <item x="584"/>
        <item x="569"/>
        <item x="89"/>
        <item x="697"/>
        <item x="80"/>
        <item x="692"/>
        <item x="228"/>
        <item x="478"/>
        <item x="578"/>
        <item x="479"/>
        <item x="686"/>
        <item x="334"/>
        <item x="779"/>
        <item x="629"/>
        <item x="232"/>
        <item x="98"/>
        <item x="742"/>
        <item x="689"/>
        <item x="360"/>
        <item x="251"/>
        <item x="319"/>
        <item x="781"/>
        <item x="563"/>
        <item x="557"/>
        <item x="354"/>
        <item x="88"/>
        <item x="189"/>
        <item x="782"/>
        <item x="497"/>
        <item x="679"/>
        <item x="155"/>
        <item x="396"/>
        <item x="85"/>
        <item x="659"/>
        <item x="83"/>
        <item x="682"/>
        <item x="501"/>
        <item x="553"/>
        <item x="683"/>
        <item x="162"/>
        <item x="221"/>
        <item x="41"/>
        <item x="585"/>
        <item x="765"/>
        <item x="291"/>
        <item x="474"/>
        <item x="784"/>
        <item x="770"/>
        <item x="619"/>
        <item x="707"/>
        <item x="311"/>
        <item x="198"/>
        <item x="380"/>
        <item x="721"/>
        <item x="602"/>
        <item x="338"/>
        <item x="747"/>
        <item x="222"/>
        <item x="698"/>
        <item x="307"/>
        <item x="628"/>
        <item x="515"/>
        <item x="365"/>
        <item x="211"/>
        <item x="699"/>
        <item x="513"/>
        <item x="225"/>
        <item x="382"/>
        <item x="11"/>
        <item x="61"/>
        <item x="283"/>
        <item x="298"/>
        <item x="363"/>
        <item x="589"/>
        <item x="138"/>
        <item x="599"/>
        <item x="252"/>
        <item x="726"/>
        <item x="455"/>
        <item x="439"/>
        <item x="50"/>
        <item x="536"/>
        <item x="489"/>
        <item x="257"/>
        <item x="522"/>
        <item x="440"/>
        <item x="741"/>
        <item x="154"/>
        <item x="555"/>
        <item x="436"/>
        <item x="199"/>
        <item x="185"/>
        <item x="576"/>
        <item x="674"/>
        <item x="326"/>
        <item x="631"/>
        <item x="384"/>
        <item x="309"/>
        <item x="351"/>
        <item x="362"/>
        <item x="30"/>
        <item x="588"/>
        <item x="183"/>
        <item x="471"/>
        <item x="597"/>
        <item x="230"/>
        <item x="119"/>
        <item x="174"/>
        <item x="275"/>
        <item x="90"/>
        <item x="55"/>
        <item x="266"/>
        <item x="165"/>
        <item x="592"/>
        <item x="516"/>
        <item x="418"/>
        <item x="750"/>
        <item x="586"/>
        <item x="761"/>
        <item x="485"/>
        <item x="547"/>
        <item x="443"/>
        <item x="5"/>
        <item x="150"/>
        <item x="451"/>
        <item x="243"/>
        <item x="281"/>
        <item x="618"/>
        <item x="551"/>
        <item x="21"/>
        <item x="745"/>
        <item x="349"/>
        <item x="638"/>
        <item x="171"/>
        <item x="438"/>
        <item x="262"/>
        <item x="691"/>
        <item x="556"/>
        <item x="476"/>
        <item x="740"/>
        <item x="301"/>
        <item x="646"/>
        <item x="579"/>
        <item x="704"/>
        <item x="728"/>
        <item x="182"/>
        <item x="693"/>
        <item x="550"/>
        <item x="191"/>
        <item x="417"/>
        <item x="748"/>
        <item x="604"/>
        <item x="278"/>
        <item x="276"/>
        <item x="446"/>
        <item x="268"/>
        <item x="231"/>
        <item x="587"/>
        <item x="749"/>
        <item x="323"/>
        <item x="280"/>
        <item x="774"/>
        <item x="500"/>
        <item x="358"/>
        <item x="627"/>
        <item x="81"/>
        <item x="477"/>
        <item x="385"/>
        <item x="258"/>
        <item x="195"/>
        <item x="571"/>
        <item x="526"/>
        <item x="320"/>
        <item x="783"/>
        <item x="552"/>
        <item x="374"/>
        <item x="470"/>
        <item x="52"/>
        <item x="131"/>
        <item x="767"/>
        <item x="285"/>
        <item x="487"/>
        <item x="514"/>
        <item x="568"/>
        <item x="378"/>
        <item x="168"/>
        <item x="706"/>
        <item x="429"/>
        <item x="8"/>
        <item x="294"/>
        <item x="321"/>
        <item x="762"/>
        <item x="216"/>
        <item x="764"/>
        <item x="648"/>
        <item x="609"/>
        <item x="34"/>
        <item x="502"/>
        <item x="481"/>
        <item x="776"/>
        <item x="530"/>
        <item x="18"/>
        <item x="113"/>
        <item x="139"/>
        <item x="157"/>
        <item x="624"/>
        <item x="151"/>
        <item x="613"/>
        <item x="708"/>
        <item x="499"/>
        <item x="337"/>
        <item x="263"/>
        <item x="582"/>
        <item x="507"/>
        <item x="654"/>
        <item x="422"/>
        <item x="727"/>
        <item x="350"/>
        <item x="65"/>
        <item x="548"/>
        <item x="564"/>
        <item x="63"/>
        <item x="357"/>
        <item x="565"/>
        <item x="116"/>
        <item x="653"/>
        <item x="259"/>
        <item x="373"/>
        <item x="601"/>
        <item x="743"/>
        <item x="269"/>
        <item x="658"/>
        <item x="508"/>
        <item x="214"/>
        <item x="72"/>
        <item x="10"/>
        <item x="218"/>
        <item x="450"/>
        <item x="538"/>
        <item x="27"/>
        <item x="246"/>
        <item x="306"/>
        <item x="260"/>
        <item x="224"/>
        <item x="537"/>
        <item x="687"/>
        <item x="79"/>
        <item x="109"/>
        <item x="459"/>
        <item x="441"/>
        <item x="149"/>
        <item x="433"/>
        <item x="248"/>
        <item x="641"/>
        <item x="639"/>
        <item x="290"/>
        <item x="466"/>
        <item x="763"/>
        <item x="777"/>
        <item x="484"/>
        <item x="35"/>
        <item x="735"/>
        <item x="486"/>
        <item x="488"/>
        <item x="147"/>
        <item x="491"/>
        <item x="511"/>
        <item x="616"/>
        <item x="768"/>
        <item x="253"/>
        <item x="353"/>
        <item x="339"/>
        <item x="190"/>
        <item x="724"/>
        <item x="449"/>
        <item x="315"/>
        <item x="115"/>
        <item x="203"/>
        <item x="352"/>
        <item x="402"/>
        <item x="468"/>
        <item x="660"/>
        <item x="279"/>
        <item x="615"/>
        <item x="293"/>
        <item x="23"/>
        <item x="675"/>
        <item x="397"/>
        <item x="324"/>
        <item x="435"/>
        <item x="598"/>
        <item x="541"/>
        <item x="503"/>
        <item x="302"/>
        <item x="204"/>
        <item x="175"/>
        <item x="212"/>
        <item x="736"/>
        <item x="404"/>
        <item x="431"/>
        <item x="172"/>
        <item x="694"/>
        <item x="178"/>
        <item x="600"/>
        <item x="106"/>
        <item x="480"/>
        <item x="643"/>
        <item x="662"/>
        <item x="36"/>
        <item x="44"/>
        <item x="153"/>
        <item x="186"/>
        <item x="130"/>
        <item x="620"/>
        <item x="15"/>
        <item x="144"/>
        <item x="93"/>
        <item x="465"/>
        <item x="177"/>
        <item x="722"/>
        <item x="756"/>
        <item x="325"/>
        <item x="566"/>
        <item x="94"/>
        <item x="69"/>
        <item x="254"/>
        <item x="217"/>
        <item x="605"/>
        <item x="371"/>
        <item x="467"/>
        <item x="112"/>
        <item x="381"/>
        <item x="76"/>
        <item x="68"/>
        <item x="407"/>
        <item x="399"/>
        <item x="690"/>
        <item x="419"/>
        <item x="187"/>
        <item x="331"/>
        <item x="409"/>
        <item x="308"/>
        <item x="527"/>
        <item x="180"/>
        <item x="434"/>
        <item x="16"/>
        <item x="583"/>
        <item x="111"/>
        <item x="701"/>
        <item x="60"/>
        <item x="472"/>
        <item x="42"/>
        <item x="48"/>
        <item x="146"/>
        <item x="244"/>
        <item x="723"/>
        <item x="758"/>
        <item x="757"/>
        <item x="504"/>
        <item x="295"/>
        <item x="669"/>
        <item x="158"/>
        <item x="330"/>
        <item x="78"/>
        <item x="737"/>
        <item x="22"/>
        <item x="525"/>
        <item x="46"/>
        <item x="43"/>
        <item x="247"/>
        <item x="77"/>
        <item x="194"/>
        <item x="145"/>
        <item x="372"/>
        <item x="233"/>
        <item x="580"/>
        <item x="769"/>
        <item x="196"/>
        <item x="567"/>
        <item x="176"/>
        <item x="2"/>
        <item x="179"/>
        <item x="673"/>
        <item x="790"/>
        <item x="267"/>
        <item x="346"/>
        <item x="778"/>
        <item x="420"/>
        <item x="4"/>
        <item x="415"/>
        <item x="452"/>
        <item x="169"/>
        <item x="528"/>
        <item x="105"/>
        <item x="133"/>
        <item x="517"/>
        <item x="510"/>
        <item x="562"/>
        <item x="286"/>
        <item x="442"/>
        <item x="375"/>
        <item x="122"/>
        <item x="167"/>
        <item x="772"/>
        <item x="668"/>
        <item x="387"/>
        <item x="270"/>
        <item x="612"/>
        <item x="318"/>
        <item x="28"/>
        <item x="32"/>
        <item x="121"/>
        <item x="642"/>
        <item x="733"/>
        <item x="376"/>
        <item x="45"/>
        <item x="241"/>
        <item x="546"/>
        <item x="760"/>
        <item x="655"/>
        <item x="532"/>
        <item x="229"/>
        <item x="483"/>
        <item x="791"/>
        <item x="400"/>
        <item x="103"/>
        <item x="3"/>
        <item x="766"/>
        <item x="127"/>
        <item x="197"/>
        <item x="719"/>
        <item x="108"/>
        <item x="544"/>
        <item x="234"/>
        <item x="92"/>
        <item x="62"/>
        <item x="86"/>
        <item x="715"/>
        <item x="75"/>
        <item x="755"/>
        <item x="464"/>
        <item x="123"/>
        <item x="219"/>
        <item x="739"/>
        <item x="24"/>
        <item x="405"/>
        <item x="717"/>
        <item x="676"/>
        <item x="759"/>
        <item x="161"/>
        <item x="236"/>
        <item x="215"/>
        <item x="398"/>
        <item x="104"/>
        <item x="424"/>
        <item x="95"/>
        <item x="207"/>
        <item x="152"/>
        <item x="71"/>
        <item x="738"/>
        <item x="297"/>
        <item x="554"/>
        <item x="780"/>
        <item x="91"/>
        <item x="445"/>
        <item x="403"/>
        <item x="427"/>
        <item x="73"/>
        <item x="6"/>
        <item x="107"/>
        <item x="74"/>
        <item x="343"/>
        <item x="132"/>
        <item x="347"/>
        <item x="20"/>
        <item x="462"/>
        <item x="720"/>
        <item x="549"/>
        <item x="201"/>
        <item x="636"/>
        <item x="533"/>
        <item x="58"/>
        <item x="787"/>
        <item x="208"/>
        <item x="730"/>
        <item x="593"/>
        <item x="649"/>
        <item x="645"/>
        <item x="495"/>
        <item x="751"/>
        <item x="261"/>
        <item x="38"/>
        <item x="610"/>
        <item x="335"/>
        <item x="64"/>
        <item x="395"/>
        <item x="117"/>
        <item x="49"/>
        <item x="492"/>
        <item x="342"/>
        <item x="391"/>
        <item x="137"/>
        <item x="512"/>
        <item x="136"/>
        <item x="206"/>
        <item x="590"/>
        <item x="129"/>
        <item x="292"/>
        <item x="633"/>
        <item x="156"/>
        <item x="725"/>
        <item x="19"/>
        <item x="705"/>
        <item x="142"/>
        <item x="635"/>
        <item x="143"/>
        <item x="87"/>
        <item x="539"/>
        <item x="678"/>
        <item x="490"/>
        <item x="574"/>
        <item x="771"/>
        <item x="447"/>
        <item x="540"/>
        <item x="255"/>
        <item x="650"/>
        <item x="163"/>
        <item x="542"/>
        <item x="101"/>
        <item x="412"/>
        <item x="663"/>
        <item x="789"/>
        <item x="54"/>
        <item x="265"/>
        <item x="685"/>
        <item x="496"/>
        <item x="543"/>
        <item x="608"/>
        <item x="245"/>
        <item x="711"/>
        <item x="367"/>
        <item x="493"/>
        <item x="249"/>
        <item x="160"/>
        <item x="410"/>
        <item x="99"/>
        <item x="284"/>
        <item x="159"/>
        <item x="614"/>
        <item x="457"/>
        <item x="192"/>
        <item x="577"/>
        <item x="595"/>
        <item x="33"/>
        <item x="666"/>
        <item x="118"/>
        <item x="134"/>
        <item x="461"/>
        <item x="166"/>
        <item x="786"/>
        <item x="506"/>
        <item x="383"/>
        <item x="535"/>
        <item x="520"/>
        <item x="1"/>
        <item x="141"/>
        <item x="473"/>
        <item x="425"/>
        <item x="559"/>
        <item x="519"/>
        <item x="454"/>
        <item x="288"/>
        <item x="753"/>
        <item x="341"/>
        <item x="238"/>
        <item x="494"/>
        <item x="393"/>
        <item x="746"/>
        <item x="361"/>
        <item x="317"/>
        <item x="664"/>
        <item x="773"/>
        <item x="716"/>
        <item x="37"/>
        <item x="14"/>
        <item x="369"/>
        <item x="714"/>
        <item x="731"/>
        <item x="213"/>
        <item x="125"/>
        <item x="611"/>
        <item x="596"/>
        <item x="413"/>
        <item x="120"/>
        <item x="110"/>
        <item x="47"/>
        <item x="647"/>
        <item x="718"/>
        <item x="312"/>
        <item x="170"/>
        <item x="463"/>
        <item x="31"/>
        <item x="368"/>
        <item x="529"/>
        <item x="688"/>
        <item x="209"/>
        <item x="651"/>
        <item x="671"/>
        <item x="13"/>
        <item x="210"/>
        <item x="732"/>
        <item x="411"/>
        <item x="237"/>
        <item x="518"/>
        <item x="242"/>
        <item x="545"/>
        <item x="521"/>
        <item x="652"/>
        <item x="226"/>
        <item x="102"/>
        <item x="345"/>
        <item x="239"/>
        <item x="316"/>
        <item x="70"/>
        <item x="96"/>
        <item x="482"/>
        <item x="289"/>
        <item x="523"/>
        <item x="40"/>
        <item x="287"/>
        <item x="205"/>
        <item x="754"/>
        <item x="240"/>
        <item x="788"/>
        <item x="128"/>
        <item x="665"/>
        <item x="394"/>
        <item x="124"/>
        <item x="264"/>
        <item x="414"/>
        <item x="416"/>
        <item x="126"/>
        <item x="303"/>
        <item x="560"/>
        <item x="667"/>
        <item x="734"/>
        <item x="498"/>
        <item x="561"/>
        <item x="348"/>
        <item x="430"/>
        <item x="672"/>
        <item x="426"/>
        <item x="67"/>
        <item x="0"/>
      </items>
    </pivotField>
    <pivotField axis="axisRow" compact="0" outline="0" showAll="0" defaultSubtotal="0">
      <items count="780">
        <item x="61"/>
        <item x="9"/>
        <item x="158"/>
        <item x="18"/>
        <item x="134"/>
        <item x="23"/>
        <item x="307"/>
        <item x="97"/>
        <item x="141"/>
        <item x="34"/>
        <item x="8"/>
        <item x="96"/>
        <item x="110"/>
        <item x="100"/>
        <item x="35"/>
        <item x="17"/>
        <item x="36"/>
        <item x="152"/>
        <item x="7"/>
        <item x="165"/>
        <item x="263"/>
        <item x="115"/>
        <item x="5"/>
        <item x="93"/>
        <item x="124"/>
        <item x="291"/>
        <item x="440"/>
        <item x="188"/>
        <item x="153"/>
        <item x="177"/>
        <item x="159"/>
        <item x="53"/>
        <item x="52"/>
        <item x="148"/>
        <item x="51"/>
        <item x="248"/>
        <item x="156"/>
        <item x="227"/>
        <item x="71"/>
        <item x="397"/>
        <item x="125"/>
        <item x="32"/>
        <item x="260"/>
        <item x="289"/>
        <item x="280"/>
        <item x="444"/>
        <item x="132"/>
        <item x="538"/>
        <item x="151"/>
        <item x="116"/>
        <item x="673"/>
        <item x="109"/>
        <item x="58"/>
        <item x="586"/>
        <item x="305"/>
        <item x="42"/>
        <item x="212"/>
        <item x="14"/>
        <item x="145"/>
        <item x="349"/>
        <item x="357"/>
        <item x="91"/>
        <item x="347"/>
        <item x="217"/>
        <item x="75"/>
        <item x="107"/>
        <item x="301"/>
        <item x="22"/>
        <item x="187"/>
        <item x="130"/>
        <item x="123"/>
        <item x="553"/>
        <item x="69"/>
        <item x="242"/>
        <item x="226"/>
        <item x="164"/>
        <item x="320"/>
        <item x="88"/>
        <item x="396"/>
        <item x="54"/>
        <item x="129"/>
        <item x="666"/>
        <item x="30"/>
        <item x="363"/>
        <item x="535"/>
        <item x="484"/>
        <item x="6"/>
        <item x="85"/>
        <item x="665"/>
        <item x="318"/>
        <item x="419"/>
        <item x="87"/>
        <item x="29"/>
        <item x="712"/>
        <item x="330"/>
        <item x="262"/>
        <item x="72"/>
        <item x="755"/>
        <item x="229"/>
        <item x="358"/>
        <item x="387"/>
        <item x="127"/>
        <item x="98"/>
        <item x="186"/>
        <item x="544"/>
        <item x="10"/>
        <item x="258"/>
        <item x="310"/>
        <item x="599"/>
        <item x="302"/>
        <item x="297"/>
        <item x="424"/>
        <item x="400"/>
        <item x="261"/>
        <item x="114"/>
        <item x="33"/>
        <item x="449"/>
        <item x="432"/>
        <item x="154"/>
        <item x="512"/>
        <item x="250"/>
        <item x="341"/>
        <item x="453"/>
        <item x="457"/>
        <item x="569"/>
        <item x="95"/>
        <item x="77"/>
        <item x="202"/>
        <item x="268"/>
        <item x="173"/>
        <item x="372"/>
        <item x="537"/>
        <item x="561"/>
        <item x="699"/>
        <item x="548"/>
        <item x="384"/>
        <item x="138"/>
        <item x="232"/>
        <item x="86"/>
        <item x="282"/>
        <item x="421"/>
        <item x="542"/>
        <item x="543"/>
        <item x="725"/>
        <item x="579"/>
        <item x="267"/>
        <item x="155"/>
        <item x="16"/>
        <item x="64"/>
        <item x="568"/>
        <item x="519"/>
        <item x="89"/>
        <item x="439"/>
        <item x="526"/>
        <item x="753"/>
        <item x="758"/>
        <item x="605"/>
        <item x="435"/>
        <item x="516"/>
        <item x="133"/>
        <item x="541"/>
        <item x="343"/>
        <item x="78"/>
        <item x="394"/>
        <item x="452"/>
        <item x="365"/>
        <item x="513"/>
        <item x="433"/>
        <item x="315"/>
        <item x="73"/>
        <item x="759"/>
        <item x="434"/>
        <item x="691"/>
        <item x="294"/>
        <item x="456"/>
        <item x="583"/>
        <item x="144"/>
        <item x="480"/>
        <item x="20"/>
        <item x="49"/>
        <item x="45"/>
        <item x="555"/>
        <item x="455"/>
        <item x="684"/>
        <item x="580"/>
        <item x="688"/>
        <item x="448"/>
        <item x="641"/>
        <item x="90"/>
        <item x="505"/>
        <item x="39"/>
        <item x="126"/>
        <item x="204"/>
        <item x="652"/>
        <item x="585"/>
        <item x="661"/>
        <item x="422"/>
        <item x="50"/>
        <item x="572"/>
        <item x="584"/>
        <item x="498"/>
        <item x="275"/>
        <item x="92"/>
        <item x="81"/>
        <item x="417"/>
        <item x="464"/>
        <item x="601"/>
        <item x="752"/>
        <item x="139"/>
        <item x="441"/>
        <item x="265"/>
        <item x="634"/>
        <item x="166"/>
        <item x="534"/>
        <item x="711"/>
        <item x="563"/>
        <item x="375"/>
        <item x="769"/>
        <item x="192"/>
        <item x="244"/>
        <item x="295"/>
        <item x="497"/>
        <item x="119"/>
        <item x="511"/>
        <item x="653"/>
        <item x="409"/>
        <item x="702"/>
        <item x="442"/>
        <item x="385"/>
        <item x="206"/>
        <item x="19"/>
        <item x="106"/>
        <item x="185"/>
        <item x="303"/>
        <item x="190"/>
        <item x="112"/>
        <item x="128"/>
        <item x="680"/>
        <item x="11"/>
        <item x="742"/>
        <item x="645"/>
        <item x="412"/>
        <item x="43"/>
        <item x="562"/>
        <item x="175"/>
        <item x="721"/>
        <item x="57"/>
        <item x="288"/>
        <item x="13"/>
        <item x="483"/>
        <item x="235"/>
        <item x="15"/>
        <item x="678"/>
        <item x="574"/>
        <item x="149"/>
        <item x="304"/>
        <item x="760"/>
        <item x="603"/>
        <item x="311"/>
        <item x="99"/>
        <item x="1"/>
        <item x="68"/>
        <item x="205"/>
        <item x="383"/>
        <item x="321"/>
        <item x="463"/>
        <item x="425"/>
        <item x="564"/>
        <item x="277"/>
        <item x="664"/>
        <item x="450"/>
        <item x="94"/>
        <item x="55"/>
        <item x="113"/>
        <item x="309"/>
        <item x="528"/>
        <item x="670"/>
        <item x="334"/>
        <item x="12"/>
        <item x="388"/>
        <item x="118"/>
        <item x="333"/>
        <item x="284"/>
        <item x="336"/>
        <item x="24"/>
        <item x="271"/>
        <item x="331"/>
        <item x="656"/>
        <item x="346"/>
        <item x="252"/>
        <item x="40"/>
        <item x="669"/>
        <item x="660"/>
        <item x="437"/>
        <item x="370"/>
        <item x="60"/>
        <item x="276"/>
        <item x="292"/>
        <item x="160"/>
        <item x="360"/>
        <item x="646"/>
        <item x="612"/>
        <item x="623"/>
        <item x="62"/>
        <item x="228"/>
        <item x="527"/>
        <item x="408"/>
        <item x="243"/>
        <item x="306"/>
        <item x="279"/>
        <item x="592"/>
        <item x="451"/>
        <item x="59"/>
        <item x="28"/>
        <item x="594"/>
        <item x="136"/>
        <item x="411"/>
        <item x="427"/>
        <item x="723"/>
        <item x="654"/>
        <item x="281"/>
        <item x="614"/>
        <item x="345"/>
        <item x="101"/>
        <item x="577"/>
        <item x="214"/>
        <item x="737"/>
        <item x="391"/>
        <item x="44"/>
        <item x="683"/>
        <item x="308"/>
        <item x="643"/>
        <item x="642"/>
        <item x="339"/>
        <item x="377"/>
        <item x="362"/>
        <item x="582"/>
        <item x="533"/>
        <item x="490"/>
        <item x="639"/>
        <item x="407"/>
        <item x="238"/>
        <item x="615"/>
        <item x="775"/>
        <item x="350"/>
        <item x="540"/>
        <item x="253"/>
        <item x="348"/>
        <item x="203"/>
        <item x="393"/>
        <item x="628"/>
        <item x="41"/>
        <item x="655"/>
        <item x="137"/>
        <item x="616"/>
        <item x="596"/>
        <item x="518"/>
        <item x="246"/>
        <item x="369"/>
        <item x="195"/>
        <item x="366"/>
        <item x="247"/>
        <item x="147"/>
        <item x="530"/>
        <item x="663"/>
        <item x="637"/>
        <item x="216"/>
        <item x="332"/>
        <item x="486"/>
        <item x="135"/>
        <item x="744"/>
        <item x="269"/>
        <item x="770"/>
        <item x="359"/>
        <item x="418"/>
        <item x="21"/>
        <item x="76"/>
        <item x="517"/>
        <item x="619"/>
        <item x="482"/>
        <item x="314"/>
        <item x="278"/>
        <item x="361"/>
        <item x="644"/>
        <item x="157"/>
        <item x="750"/>
        <item x="415"/>
        <item x="329"/>
        <item x="423"/>
        <item x="322"/>
        <item x="325"/>
        <item x="335"/>
        <item x="319"/>
        <item x="356"/>
        <item x="765"/>
        <item x="593"/>
        <item x="478"/>
        <item x="402"/>
        <item x="376"/>
        <item x="146"/>
        <item x="473"/>
        <item x="445"/>
        <item x="392"/>
        <item x="658"/>
        <item x="772"/>
        <item x="733"/>
        <item x="679"/>
        <item x="722"/>
        <item x="581"/>
        <item x="63"/>
        <item x="597"/>
        <item x="31"/>
        <item x="198"/>
        <item x="565"/>
        <item x="686"/>
        <item x="595"/>
        <item x="344"/>
        <item x="462"/>
        <item x="257"/>
        <item x="613"/>
        <item x="443"/>
        <item x="414"/>
        <item x="316"/>
        <item x="625"/>
        <item x="529"/>
        <item x="638"/>
        <item x="140"/>
        <item x="624"/>
        <item x="501"/>
        <item x="364"/>
        <item x="222"/>
        <item x="389"/>
        <item x="727"/>
        <item x="56"/>
        <item x="550"/>
        <item x="649"/>
        <item x="249"/>
        <item x="554"/>
        <item x="108"/>
        <item x="499"/>
        <item x="704"/>
        <item x="26"/>
        <item x="264"/>
        <item x="504"/>
        <item x="323"/>
        <item x="668"/>
        <item x="764"/>
        <item x="131"/>
        <item x="667"/>
        <item x="606"/>
        <item x="520"/>
        <item x="386"/>
        <item x="751"/>
        <item x="416"/>
        <item x="410"/>
        <item x="776"/>
        <item x="503"/>
        <item x="80"/>
        <item x="681"/>
        <item x="27"/>
        <item x="270"/>
        <item x="234"/>
        <item x="142"/>
        <item x="324"/>
        <item x="401"/>
        <item x="587"/>
        <item x="25"/>
        <item x="436"/>
        <item x="743"/>
        <item x="218"/>
        <item x="724"/>
        <item x="287"/>
        <item x="626"/>
        <item x="38"/>
        <item x="454"/>
        <item x="283"/>
        <item x="701"/>
        <item x="104"/>
        <item x="121"/>
        <item x="174"/>
        <item x="617"/>
        <item x="671"/>
        <item x="549"/>
        <item x="172"/>
        <item x="728"/>
        <item x="194"/>
        <item x="143"/>
        <item x="351"/>
        <item x="181"/>
        <item x="296"/>
        <item x="552"/>
        <item x="598"/>
        <item x="657"/>
        <item x="342"/>
        <item x="65"/>
        <item x="74"/>
        <item x="566"/>
        <item x="771"/>
        <item x="687"/>
        <item x="677"/>
        <item x="426"/>
        <item x="500"/>
        <item x="103"/>
        <item x="290"/>
        <item x="640"/>
        <item x="213"/>
        <item x="446"/>
        <item x="176"/>
        <item x="245"/>
        <item x="196"/>
        <item x="102"/>
        <item x="741"/>
        <item x="266"/>
        <item x="340"/>
        <item x="398"/>
        <item x="169"/>
        <item x="70"/>
        <item x="211"/>
        <item x="171"/>
        <item x="567"/>
        <item x="650"/>
        <item x="536"/>
        <item x="735"/>
        <item x="337"/>
        <item x="167"/>
        <item x="682"/>
        <item x="622"/>
        <item x="367"/>
        <item x="491"/>
        <item x="312"/>
        <item x="756"/>
        <item x="438"/>
        <item x="571"/>
        <item x="659"/>
        <item x="709"/>
        <item x="715"/>
        <item x="607"/>
        <item x="532"/>
        <item x="368"/>
        <item x="629"/>
        <item x="635"/>
        <item x="515"/>
        <item x="757"/>
        <item x="558"/>
        <item x="754"/>
        <item x="778"/>
        <item x="717"/>
        <item x="150"/>
        <item x="773"/>
        <item x="716"/>
        <item x="689"/>
        <item x="207"/>
        <item x="575"/>
        <item x="506"/>
        <item x="589"/>
        <item x="556"/>
        <item x="67"/>
        <item x="390"/>
        <item x="618"/>
        <item x="399"/>
        <item x="251"/>
        <item x="551"/>
        <item x="256"/>
        <item x="531"/>
        <item x="539"/>
        <item x="672"/>
        <item x="774"/>
        <item x="502"/>
        <item x="470"/>
        <item x="428"/>
        <item x="197"/>
        <item x="233"/>
        <item x="509"/>
        <item x="338"/>
        <item x="105"/>
        <item x="570"/>
        <item x="766"/>
        <item x="374"/>
        <item x="467"/>
        <item x="636"/>
        <item x="373"/>
        <item x="37"/>
        <item x="630"/>
        <item x="193"/>
        <item x="590"/>
        <item x="477"/>
        <item x="378"/>
        <item x="662"/>
        <item x="545"/>
        <item x="111"/>
        <item x="609"/>
        <item x="215"/>
        <item x="734"/>
        <item x="286"/>
        <item x="285"/>
        <item x="604"/>
        <item x="66"/>
        <item x="223"/>
        <item x="697"/>
        <item x="627"/>
        <item x="420"/>
        <item x="469"/>
        <item x="698"/>
        <item x="117"/>
        <item x="546"/>
        <item x="696"/>
        <item x="379"/>
        <item x="466"/>
        <item x="747"/>
        <item x="403"/>
        <item x="621"/>
        <item x="313"/>
        <item x="430"/>
        <item x="237"/>
        <item x="231"/>
        <item x="371"/>
        <item x="620"/>
        <item x="353"/>
        <item x="719"/>
        <item x="674"/>
        <item x="610"/>
        <item x="521"/>
        <item x="559"/>
        <item x="254"/>
        <item x="413"/>
        <item x="703"/>
        <item x="79"/>
        <item x="209"/>
        <item x="632"/>
        <item x="468"/>
        <item x="602"/>
        <item x="429"/>
        <item x="708"/>
        <item x="675"/>
        <item x="255"/>
        <item x="746"/>
        <item x="120"/>
        <item x="736"/>
        <item x="472"/>
        <item x="726"/>
        <item x="738"/>
        <item x="380"/>
        <item x="236"/>
        <item x="317"/>
        <item x="191"/>
        <item x="354"/>
        <item x="608"/>
        <item x="221"/>
        <item x="395"/>
        <item x="730"/>
        <item x="474"/>
        <item x="700"/>
        <item x="573"/>
        <item x="576"/>
        <item x="740"/>
        <item x="651"/>
        <item x="745"/>
        <item x="381"/>
        <item x="524"/>
        <item x="510"/>
        <item x="648"/>
        <item x="489"/>
        <item x="714"/>
        <item x="352"/>
        <item x="633"/>
        <item x="507"/>
        <item x="170"/>
        <item x="327"/>
        <item x="178"/>
        <item x="447"/>
        <item x="299"/>
        <item x="3"/>
        <item x="326"/>
        <item x="779"/>
        <item x="647"/>
        <item x="761"/>
        <item x="508"/>
        <item x="479"/>
        <item x="748"/>
        <item x="465"/>
        <item x="487"/>
        <item x="777"/>
        <item x="514"/>
        <item x="488"/>
        <item x="83"/>
        <item x="739"/>
        <item x="82"/>
        <item x="631"/>
        <item x="611"/>
        <item x="763"/>
        <item x="560"/>
        <item x="485"/>
        <item x="168"/>
        <item x="588"/>
        <item x="600"/>
        <item x="729"/>
        <item x="431"/>
        <item x="210"/>
        <item x="298"/>
        <item x="557"/>
        <item x="676"/>
        <item x="706"/>
        <item x="767"/>
        <item x="731"/>
        <item x="471"/>
        <item x="762"/>
        <item x="182"/>
        <item x="685"/>
        <item x="47"/>
        <item x="189"/>
        <item x="523"/>
        <item x="695"/>
        <item x="2"/>
        <item x="705"/>
        <item x="179"/>
        <item x="493"/>
        <item x="492"/>
        <item x="293"/>
        <item x="707"/>
        <item x="591"/>
        <item x="208"/>
        <item x="183"/>
        <item x="230"/>
        <item x="46"/>
        <item x="219"/>
        <item x="273"/>
        <item x="713"/>
        <item x="259"/>
        <item x="476"/>
        <item x="547"/>
        <item x="475"/>
        <item x="405"/>
        <item x="768"/>
        <item x="272"/>
        <item x="522"/>
        <item x="720"/>
        <item x="458"/>
        <item x="220"/>
        <item x="240"/>
        <item x="495"/>
        <item x="578"/>
        <item x="180"/>
        <item x="481"/>
        <item x="494"/>
        <item x="749"/>
        <item x="525"/>
        <item x="718"/>
        <item x="224"/>
        <item x="690"/>
        <item x="404"/>
        <item x="239"/>
        <item x="382"/>
        <item x="732"/>
        <item x="184"/>
        <item x="355"/>
        <item x="406"/>
        <item x="122"/>
        <item x="225"/>
        <item x="692"/>
        <item x="161"/>
        <item x="300"/>
        <item x="693"/>
        <item x="328"/>
        <item x="162"/>
        <item x="200"/>
        <item x="710"/>
        <item x="84"/>
        <item x="496"/>
        <item x="4"/>
        <item x="274"/>
        <item x="460"/>
        <item x="48"/>
        <item x="199"/>
        <item x="459"/>
        <item x="694"/>
        <item x="241"/>
        <item x="163"/>
        <item x="461"/>
        <item x="201"/>
        <item x="0"/>
      </items>
    </pivotField>
    <pivotField axis="axisRow" compact="0" outline="0" showAll="0" defaultSubtotal="0">
      <items count="327">
        <item x="52"/>
        <item x="9"/>
        <item x="72"/>
        <item x="7"/>
        <item x="31"/>
        <item x="34"/>
        <item x="8"/>
        <item x="5"/>
        <item x="17"/>
        <item x="74"/>
        <item x="32"/>
        <item x="44"/>
        <item x="37"/>
        <item x="49"/>
        <item x="101"/>
        <item x="65"/>
        <item x="14"/>
        <item x="30"/>
        <item x="83"/>
        <item x="100"/>
        <item x="64"/>
        <item x="73"/>
        <item x="59"/>
        <item x="45"/>
        <item x="19"/>
        <item x="113"/>
        <item x="1"/>
        <item x="36"/>
        <item x="164"/>
        <item x="38"/>
        <item x="54"/>
        <item x="76"/>
        <item x="123"/>
        <item x="10"/>
        <item x="28"/>
        <item x="60"/>
        <item x="180"/>
        <item x="176"/>
        <item x="21"/>
        <item x="91"/>
        <item x="6"/>
        <item x="78"/>
        <item x="84"/>
        <item x="26"/>
        <item x="27"/>
        <item x="125"/>
        <item x="163"/>
        <item x="189"/>
        <item x="149"/>
        <item x="102"/>
        <item x="221"/>
        <item x="16"/>
        <item x="71"/>
        <item x="43"/>
        <item x="94"/>
        <item x="214"/>
        <item x="98"/>
        <item x="20"/>
        <item x="22"/>
        <item x="18"/>
        <item x="183"/>
        <item x="93"/>
        <item x="53"/>
        <item x="270"/>
        <item x="103"/>
        <item x="55"/>
        <item x="139"/>
        <item x="197"/>
        <item x="169"/>
        <item x="171"/>
        <item x="82"/>
        <item x="81"/>
        <item x="187"/>
        <item x="280"/>
        <item x="148"/>
        <item x="33"/>
        <item x="145"/>
        <item x="63"/>
        <item x="12"/>
        <item x="95"/>
        <item x="127"/>
        <item x="62"/>
        <item x="35"/>
        <item x="25"/>
        <item x="47"/>
        <item x="85"/>
        <item x="51"/>
        <item x="77"/>
        <item x="15"/>
        <item x="220"/>
        <item x="298"/>
        <item x="92"/>
        <item x="157"/>
        <item x="61"/>
        <item x="267"/>
        <item x="29"/>
        <item x="289"/>
        <item x="199"/>
        <item x="80"/>
        <item x="13"/>
        <item x="50"/>
        <item x="195"/>
        <item x="87"/>
        <item x="182"/>
        <item x="122"/>
        <item x="313"/>
        <item x="58"/>
        <item x="248"/>
        <item x="97"/>
        <item x="242"/>
        <item x="323"/>
        <item x="75"/>
        <item x="181"/>
        <item x="223"/>
        <item x="99"/>
        <item x="118"/>
        <item x="222"/>
        <item x="288"/>
        <item x="217"/>
        <item x="86"/>
        <item x="24"/>
        <item x="213"/>
        <item x="226"/>
        <item x="275"/>
        <item x="144"/>
        <item x="178"/>
        <item x="177"/>
        <item x="240"/>
        <item x="271"/>
        <item x="39"/>
        <item x="218"/>
        <item x="120"/>
        <item x="66"/>
        <item x="198"/>
        <item x="159"/>
        <item x="46"/>
        <item x="269"/>
        <item x="209"/>
        <item x="114"/>
        <item x="160"/>
        <item x="89"/>
        <item x="260"/>
        <item x="206"/>
        <item x="11"/>
        <item x="48"/>
        <item x="281"/>
        <item x="57"/>
        <item x="282"/>
        <item x="235"/>
        <item x="216"/>
        <item x="312"/>
        <item x="202"/>
        <item x="179"/>
        <item x="146"/>
        <item x="314"/>
        <item x="283"/>
        <item x="124"/>
        <item x="132"/>
        <item x="112"/>
        <item x="67"/>
        <item x="208"/>
        <item x="141"/>
        <item x="190"/>
        <item x="126"/>
        <item x="194"/>
        <item x="96"/>
        <item x="186"/>
        <item x="201"/>
        <item x="285"/>
        <item x="262"/>
        <item x="273"/>
        <item x="151"/>
        <item x="310"/>
        <item x="211"/>
        <item x="274"/>
        <item x="215"/>
        <item x="115"/>
        <item x="224"/>
        <item x="170"/>
        <item x="138"/>
        <item x="200"/>
        <item x="311"/>
        <item x="266"/>
        <item x="134"/>
        <item x="268"/>
        <item x="326"/>
        <item x="265"/>
        <item x="152"/>
        <item x="191"/>
        <item x="165"/>
        <item x="140"/>
        <item x="257"/>
        <item x="251"/>
        <item x="108"/>
        <item x="243"/>
        <item x="278"/>
        <item x="150"/>
        <item x="252"/>
        <item x="307"/>
        <item x="324"/>
        <item x="290"/>
        <item x="264"/>
        <item x="204"/>
        <item x="315"/>
        <item x="119"/>
        <item x="255"/>
        <item x="287"/>
        <item x="293"/>
        <item x="234"/>
        <item x="162"/>
        <item x="111"/>
        <item x="3"/>
        <item x="79"/>
        <item x="184"/>
        <item x="292"/>
        <item x="259"/>
        <item x="277"/>
        <item x="279"/>
        <item x="137"/>
        <item x="284"/>
        <item x="303"/>
        <item x="219"/>
        <item x="69"/>
        <item x="308"/>
        <item x="300"/>
        <item x="276"/>
        <item x="207"/>
        <item x="261"/>
        <item x="291"/>
        <item x="286"/>
        <item x="158"/>
        <item x="174"/>
        <item x="192"/>
        <item x="325"/>
        <item x="23"/>
        <item x="319"/>
        <item x="272"/>
        <item x="88"/>
        <item x="320"/>
        <item x="210"/>
        <item x="203"/>
        <item x="241"/>
        <item x="188"/>
        <item x="230"/>
        <item x="254"/>
        <item x="322"/>
        <item x="136"/>
        <item x="128"/>
        <item x="258"/>
        <item x="250"/>
        <item x="41"/>
        <item x="110"/>
        <item x="317"/>
        <item x="233"/>
        <item x="196"/>
        <item x="263"/>
        <item x="316"/>
        <item x="153"/>
        <item x="236"/>
        <item x="256"/>
        <item x="56"/>
        <item x="147"/>
        <item x="117"/>
        <item x="245"/>
        <item x="109"/>
        <item x="68"/>
        <item x="249"/>
        <item x="302"/>
        <item x="304"/>
        <item x="212"/>
        <item x="232"/>
        <item x="173"/>
        <item x="121"/>
        <item x="172"/>
        <item x="2"/>
        <item x="167"/>
        <item x="107"/>
        <item x="301"/>
        <item x="225"/>
        <item x="231"/>
        <item x="239"/>
        <item x="238"/>
        <item x="161"/>
        <item x="133"/>
        <item x="321"/>
        <item x="143"/>
        <item x="135"/>
        <item x="246"/>
        <item x="294"/>
        <item x="155"/>
        <item x="205"/>
        <item x="166"/>
        <item x="90"/>
        <item x="318"/>
        <item x="40"/>
        <item x="306"/>
        <item x="193"/>
        <item x="253"/>
        <item x="299"/>
        <item x="244"/>
        <item x="175"/>
        <item x="309"/>
        <item x="185"/>
        <item x="154"/>
        <item x="116"/>
        <item x="296"/>
        <item x="70"/>
        <item x="247"/>
        <item x="105"/>
        <item x="305"/>
        <item x="4"/>
        <item x="295"/>
        <item x="104"/>
        <item x="168"/>
        <item x="42"/>
        <item x="156"/>
        <item x="228"/>
        <item x="237"/>
        <item x="142"/>
        <item x="130"/>
        <item x="297"/>
        <item x="227"/>
        <item x="106"/>
        <item x="229"/>
        <item x="129"/>
        <item x="131"/>
        <item x="0"/>
      </items>
    </pivotField>
    <pivotField compact="0" outline="0" subtotalTop="0" showAll="0" defaultSubtotal="0"/>
    <pivotField axis="axisRow" compact="0" outline="0" showAll="0" defaultSubtotal="0">
      <items count="1230">
        <item x="9"/>
        <item x="816"/>
        <item x="1130"/>
        <item x="517"/>
        <item x="326"/>
        <item x="631"/>
        <item x="474"/>
        <item x="363"/>
        <item x="554"/>
        <item x="154"/>
        <item x="179"/>
        <item x="533"/>
        <item x="170"/>
        <item x="805"/>
        <item x="1051"/>
        <item x="851"/>
        <item x="477"/>
        <item x="341"/>
        <item x="23"/>
        <item x="221"/>
        <item x="118"/>
        <item x="8"/>
        <item x="1057"/>
        <item x="1216"/>
        <item x="168"/>
        <item x="201"/>
        <item x="1181"/>
        <item x="173"/>
        <item x="36"/>
        <item x="304"/>
        <item x="302"/>
        <item x="1163"/>
        <item x="418"/>
        <item x="913"/>
        <item x="703"/>
        <item x="623"/>
        <item x="835"/>
        <item x="1017"/>
        <item x="11"/>
        <item x="323"/>
        <item x="94"/>
        <item x="1201"/>
        <item x="1199"/>
        <item x="620"/>
        <item x="220"/>
        <item x="57"/>
        <item x="1093"/>
        <item x="22"/>
        <item x="1111"/>
        <item x="17"/>
        <item x="1060"/>
        <item x="494"/>
        <item x="996"/>
        <item x="885"/>
        <item x="284"/>
        <item x="1148"/>
        <item x="1165"/>
        <item x="136"/>
        <item x="38"/>
        <item x="1182"/>
        <item x="752"/>
        <item x="437"/>
        <item x="113"/>
        <item x="998"/>
        <item x="832"/>
        <item x="769"/>
        <item x="138"/>
        <item x="1166"/>
        <item x="643"/>
        <item x="151"/>
        <item x="1033"/>
        <item x="970"/>
        <item x="266"/>
        <item x="514"/>
        <item x="396"/>
        <item x="358"/>
        <item x="240"/>
        <item x="1020"/>
        <item x="736"/>
        <item x="1123"/>
        <item x="1203"/>
        <item x="1218"/>
        <item x="553"/>
        <item x="95"/>
        <item x="551"/>
        <item x="1054"/>
        <item x="18"/>
        <item x="198"/>
        <item x="260"/>
        <item x="844"/>
        <item x="700"/>
        <item x="376"/>
        <item x="1074"/>
        <item x="953"/>
        <item x="69"/>
        <item x="785"/>
        <item x="662"/>
        <item x="868"/>
        <item x="1184"/>
        <item x="733"/>
        <item x="516"/>
        <item x="204"/>
        <item x="1078"/>
        <item x="471"/>
        <item x="1129"/>
        <item x="140"/>
        <item x="167"/>
        <item x="1052"/>
        <item x="783"/>
        <item x="803"/>
        <item x="473"/>
        <item x="29"/>
        <item x="771"/>
        <item x="35"/>
        <item x="1026"/>
        <item x="866"/>
        <item x="597"/>
        <item x="55"/>
        <item x="625"/>
        <item x="360"/>
        <item x="433"/>
        <item x="6"/>
        <item x="1146"/>
        <item x="261"/>
        <item x="644"/>
        <item x="1095"/>
        <item x="321"/>
        <item x="812"/>
        <item x="483"/>
        <item x="1096"/>
        <item x="1104"/>
        <item x="1127"/>
        <item x="322"/>
        <item x="439"/>
        <item x="568"/>
        <item x="377"/>
        <item x="97"/>
        <item x="774"/>
        <item x="909"/>
        <item x="921"/>
        <item x="200"/>
        <item x="584"/>
        <item x="440"/>
        <item x="219"/>
        <item x="106"/>
        <item x="300"/>
        <item x="361"/>
        <item x="638"/>
        <item x="217"/>
        <item x="578"/>
        <item x="401"/>
        <item x="561"/>
        <item x="1014"/>
        <item x="980"/>
        <item x="25"/>
        <item x="96"/>
        <item x="303"/>
        <item x="32"/>
        <item x="30"/>
        <item x="791"/>
        <item x="493"/>
        <item x="523"/>
        <item x="1019"/>
        <item x="811"/>
        <item x="943"/>
        <item x="481"/>
        <item x="694"/>
        <item x="175"/>
        <item x="77"/>
        <item x="1161"/>
        <item x="907"/>
        <item x="210"/>
        <item x="559"/>
        <item x="1210"/>
        <item x="830"/>
        <item x="1168"/>
        <item x="236"/>
        <item x="34"/>
        <item x="950"/>
        <item x="398"/>
        <item x="750"/>
        <item x="1098"/>
        <item x="339"/>
        <item x="587"/>
        <item x="1036"/>
        <item x="526"/>
        <item x="359"/>
        <item x="1178"/>
        <item x="146"/>
        <item x="1031"/>
        <item x="74"/>
        <item x="355"/>
        <item x="972"/>
        <item x="1067"/>
        <item x="117"/>
        <item x="672"/>
        <item x="831"/>
        <item x="52"/>
        <item x="823"/>
        <item x="194"/>
        <item x="242"/>
        <item x="946"/>
        <item x="590"/>
        <item x="974"/>
        <item x="253"/>
        <item x="131"/>
        <item x="735"/>
        <item x="13"/>
        <item x="144"/>
        <item x="756"/>
        <item x="447"/>
        <item x="565"/>
        <item x="701"/>
        <item x="325"/>
        <item x="490"/>
        <item x="295"/>
        <item x="598"/>
        <item x="1056"/>
        <item x="171"/>
        <item x="772"/>
        <item x="849"/>
        <item x="777"/>
        <item x="193"/>
        <item x="1189"/>
        <item x="455"/>
        <item x="1003"/>
        <item x="743"/>
        <item x="369"/>
        <item x="335"/>
        <item x="910"/>
        <item x="541"/>
        <item x="264"/>
        <item x="115"/>
        <item x="1072"/>
        <item x="573"/>
        <item x="659"/>
        <item x="841"/>
        <item x="378"/>
        <item x="1059"/>
        <item x="1167"/>
        <item x="804"/>
        <item x="633"/>
        <item x="680"/>
        <item x="367"/>
        <item x="72"/>
        <item x="825"/>
        <item x="834"/>
        <item x="45"/>
        <item x="407"/>
        <item x="1223"/>
        <item x="510"/>
        <item x="1132"/>
        <item x="600"/>
        <item x="1174"/>
        <item x="64"/>
        <item x="417"/>
        <item x="806"/>
        <item x="16"/>
        <item x="1120"/>
        <item x="1077"/>
        <item x="436"/>
        <item x="718"/>
        <item x="687"/>
        <item x="469"/>
        <item x="531"/>
        <item x="357"/>
        <item x="870"/>
        <item x="665"/>
        <item x="1204"/>
        <item x="975"/>
        <item x="624"/>
        <item x="126"/>
        <item x="5"/>
        <item x="286"/>
        <item x="288"/>
        <item x="320"/>
        <item x="543"/>
        <item x="878"/>
        <item x="263"/>
        <item x="674"/>
        <item x="15"/>
        <item x="945"/>
        <item x="626"/>
        <item x="99"/>
        <item x="647"/>
        <item x="353"/>
        <item x="287"/>
        <item x="1015"/>
        <item x="239"/>
        <item x="169"/>
        <item x="328"/>
        <item x="556"/>
        <item x="1157"/>
        <item x="698"/>
        <item x="748"/>
        <item x="1030"/>
        <item x="731"/>
        <item x="235"/>
        <item x="1022"/>
        <item x="1139"/>
        <item x="195"/>
        <item x="262"/>
        <item x="306"/>
        <item x="1101"/>
        <item x="595"/>
        <item x="1221"/>
        <item x="283"/>
        <item x="197"/>
        <item x="161"/>
        <item x="883"/>
        <item x="137"/>
        <item x="139"/>
        <item x="630"/>
        <item x="10"/>
        <item x="666"/>
        <item x="669"/>
        <item x="773"/>
        <item x="780"/>
        <item x="374"/>
        <item x="758"/>
        <item x="218"/>
        <item x="281"/>
        <item x="726"/>
        <item x="434"/>
        <item x="1185"/>
        <item x="664"/>
        <item x="555"/>
        <item x="495"/>
        <item x="441"/>
        <item x="621"/>
        <item x="982"/>
        <item x="778"/>
        <item x="180"/>
        <item x="1208"/>
        <item x="414"/>
        <item x="766"/>
        <item x="230"/>
        <item x="54"/>
        <item x="737"/>
        <item x="354"/>
        <item x="1110"/>
        <item x="709"/>
        <item x="244"/>
        <item x="393"/>
        <item x="642"/>
        <item x="315"/>
        <item x="475"/>
        <item x="564"/>
        <item x="250"/>
        <item x="1195"/>
        <item x="324"/>
        <item x="327"/>
        <item x="209"/>
        <item x="918"/>
        <item x="476"/>
        <item x="108"/>
        <item x="702"/>
        <item x="14"/>
        <item x="837"/>
        <item x="723"/>
        <item x="445"/>
        <item x="153"/>
        <item x="59"/>
        <item x="560"/>
        <item x="399"/>
        <item x="468"/>
        <item x="892"/>
        <item x="667"/>
        <item x="98"/>
        <item x="911"/>
        <item x="1039"/>
        <item x="839"/>
        <item x="734"/>
        <item x="1205"/>
        <item x="853"/>
        <item x="640"/>
        <item x="411"/>
        <item x="502"/>
        <item x="116"/>
        <item x="395"/>
        <item x="545"/>
        <item x="70"/>
        <item x="886"/>
        <item x="583"/>
        <item x="738"/>
        <item x="708"/>
        <item x="203"/>
        <item x="875"/>
        <item x="1144"/>
        <item x="754"/>
        <item x="53"/>
        <item x="412"/>
        <item x="871"/>
        <item x="809"/>
        <item x="690"/>
        <item x="1226"/>
        <item x="663"/>
        <item x="602"/>
        <item x="983"/>
        <item x="519"/>
        <item x="65"/>
        <item x="730"/>
        <item x="741"/>
        <item x="506"/>
        <item x="619"/>
        <item x="530"/>
        <item x="51"/>
        <item x="714"/>
        <item x="588"/>
        <item x="511"/>
        <item x="400"/>
        <item x="747"/>
        <item x="60"/>
        <item x="929"/>
        <item x="1021"/>
        <item x="237"/>
        <item x="482"/>
        <item x="539"/>
        <item x="105"/>
        <item x="1217"/>
        <item x="768"/>
        <item x="58"/>
        <item x="470"/>
        <item x="1046"/>
        <item x="807"/>
        <item x="275"/>
        <item x="985"/>
        <item x="1001"/>
        <item x="12"/>
        <item x="299"/>
        <item x="102"/>
        <item x="589"/>
        <item x="794"/>
        <item x="770"/>
        <item x="613"/>
        <item x="692"/>
        <item x="739"/>
        <item x="710"/>
        <item x="977"/>
        <item x="499"/>
        <item x="704"/>
        <item x="435"/>
        <item x="101"/>
        <item x="270"/>
        <item x="1209"/>
        <item x="83"/>
        <item x="362"/>
        <item x="594"/>
        <item x="285"/>
        <item x="1147"/>
        <item x="717"/>
        <item x="174"/>
        <item x="461"/>
        <item x="1064"/>
        <item x="668"/>
        <item x="19"/>
        <item x="576"/>
        <item x="504"/>
        <item x="721"/>
        <item x="1136"/>
        <item x="903"/>
        <item x="890"/>
        <item x="550"/>
        <item x="932"/>
        <item x="251"/>
        <item x="183"/>
        <item x="1187"/>
        <item x="800"/>
        <item x="165"/>
        <item x="446"/>
        <item x="1097"/>
        <item x="848"/>
        <item x="368"/>
        <item x="652"/>
        <item x="443"/>
        <item x="91"/>
        <item x="246"/>
        <item x="457"/>
        <item x="1058"/>
        <item x="81"/>
        <item x="73"/>
        <item x="847"/>
        <item x="925"/>
        <item x="724"/>
        <item x="43"/>
        <item x="767"/>
        <item x="978"/>
        <item x="431"/>
        <item x="742"/>
        <item x="685"/>
        <item x="869"/>
        <item x="208"/>
        <item x="607"/>
        <item x="976"/>
        <item x="249"/>
        <item x="833"/>
        <item x="492"/>
        <item x="406"/>
        <item x="852"/>
        <item x="394"/>
        <item x="958"/>
        <item x="904"/>
        <item x="1050"/>
        <item x="650"/>
        <item x="364"/>
        <item x="425"/>
        <item x="1102"/>
        <item x="1158"/>
        <item x="873"/>
        <item x="390"/>
        <item x="311"/>
        <item x="145"/>
        <item x="422"/>
        <item x="160"/>
        <item x="93"/>
        <item x="537"/>
        <item x="1133"/>
        <item x="1113"/>
        <item x="641"/>
        <item x="1183"/>
        <item x="205"/>
        <item x="1106"/>
        <item x="1061"/>
        <item x="416"/>
        <item x="681"/>
        <item x="1055"/>
        <item x="549"/>
        <item x="464"/>
        <item x="1196"/>
        <item x="872"/>
        <item x="349"/>
        <item x="821"/>
        <item x="84"/>
        <item x="673"/>
        <item x="1089"/>
        <item x="373"/>
        <item x="1169"/>
        <item x="1062"/>
        <item x="518"/>
        <item x="1202"/>
        <item x="340"/>
        <item x="682"/>
        <item x="732"/>
        <item x="496"/>
        <item x="955"/>
        <item x="313"/>
        <item x="1071"/>
        <item x="1193"/>
        <item x="40"/>
        <item x="192"/>
        <item x="1018"/>
        <item x="428"/>
        <item x="670"/>
        <item x="187"/>
        <item x="1171"/>
        <item x="632"/>
        <item x="727"/>
        <item x="89"/>
        <item x="1076"/>
        <item x="1037"/>
        <item x="1138"/>
        <item x="268"/>
        <item x="1134"/>
        <item x="924"/>
        <item x="1164"/>
        <item x="397"/>
        <item x="808"/>
        <item x="763"/>
        <item x="294"/>
        <item x="658"/>
        <item x="1121"/>
        <item x="789"/>
        <item x="966"/>
        <item x="525"/>
        <item x="7"/>
        <item x="749"/>
        <item x="817"/>
        <item x="334"/>
        <item x="375"/>
        <item x="124"/>
        <item x="128"/>
        <item x="26"/>
        <item x="206"/>
        <item x="1082"/>
        <item x="129"/>
        <item x="592"/>
        <item x="188"/>
        <item x="1128"/>
        <item x="465"/>
        <item x="291"/>
        <item x="344"/>
        <item x="134"/>
        <item x="1094"/>
        <item x="1126"/>
        <item x="1034"/>
        <item x="915"/>
        <item x="1152"/>
        <item x="135"/>
        <item x="330"/>
        <item x="245"/>
        <item x="104"/>
        <item x="442"/>
        <item x="196"/>
        <item x="1172"/>
        <item x="207"/>
        <item x="586"/>
        <item x="387"/>
        <item x="1075"/>
        <item x="928"/>
        <item x="24"/>
        <item x="917"/>
        <item x="939"/>
        <item x="969"/>
        <item x="421"/>
        <item x="836"/>
        <item x="61"/>
        <item x="606"/>
        <item x="451"/>
        <item x="47"/>
        <item x="857"/>
        <item x="1024"/>
        <item x="1116"/>
        <item x="1004"/>
        <item x="1080"/>
        <item x="182"/>
        <item x="991"/>
        <item x="713"/>
        <item x="223"/>
        <item x="580"/>
        <item x="350"/>
        <item x="813"/>
        <item x="654"/>
        <item x="846"/>
        <item x="382"/>
        <item x="888"/>
        <item x="615"/>
        <item x="798"/>
        <item x="247"/>
        <item x="333"/>
        <item x="513"/>
        <item x="1141"/>
        <item x="85"/>
        <item x="391"/>
        <item x="775"/>
        <item x="156"/>
        <item x="827"/>
        <item x="661"/>
        <item x="1023"/>
        <item x="944"/>
        <item x="293"/>
        <item x="405"/>
        <item x="790"/>
        <item x="31"/>
        <item x="997"/>
        <item x="762"/>
        <item x="1011"/>
        <item x="1108"/>
        <item x="163"/>
        <item x="290"/>
        <item x="979"/>
        <item x="1002"/>
        <item x="689"/>
        <item x="202"/>
        <item x="248"/>
        <item x="801"/>
        <item x="627"/>
        <item x="458"/>
        <item x="225"/>
        <item x="62"/>
        <item x="515"/>
        <item x="610"/>
        <item x="971"/>
        <item x="78"/>
        <item x="100"/>
        <item x="509"/>
        <item x="2"/>
        <item x="814"/>
        <item x="570"/>
        <item x="103"/>
        <item x="384"/>
        <item x="450"/>
        <item x="1007"/>
        <item x="867"/>
        <item x="757"/>
        <item x="720"/>
        <item x="938"/>
        <item x="289"/>
        <item x="176"/>
        <item x="498"/>
        <item x="380"/>
        <item x="993"/>
        <item x="820"/>
        <item x="552"/>
        <item x="46"/>
        <item x="999"/>
        <item x="133"/>
        <item x="655"/>
        <item x="686"/>
        <item x="282"/>
        <item x="927"/>
        <item x="1099"/>
        <item x="520"/>
        <item x="535"/>
        <item x="660"/>
        <item x="317"/>
        <item x="172"/>
        <item x="189"/>
        <item x="863"/>
        <item x="141"/>
        <item x="1047"/>
        <item x="728"/>
        <item x="1207"/>
        <item x="900"/>
        <item x="796"/>
        <item x="524"/>
        <item x="981"/>
        <item x="746"/>
        <item x="273"/>
        <item x="296"/>
        <item x="162"/>
        <item x="142"/>
        <item x="992"/>
        <item x="711"/>
        <item x="365"/>
        <item x="1153"/>
        <item x="1038"/>
        <item x="331"/>
        <item x="634"/>
        <item x="675"/>
        <item x="277"/>
        <item x="536"/>
        <item x="905"/>
        <item x="1135"/>
        <item x="432"/>
        <item x="329"/>
        <item x="572"/>
        <item x="231"/>
        <item x="233"/>
        <item x="828"/>
        <item x="1214"/>
        <item x="462"/>
        <item x="1010"/>
        <item x="914"/>
        <item x="347"/>
        <item x="1065"/>
        <item x="942"/>
        <item x="920"/>
        <item x="147"/>
        <item x="745"/>
        <item x="1087"/>
        <item x="429"/>
        <item x="424"/>
        <item x="1012"/>
        <item x="899"/>
        <item x="1044"/>
        <item x="601"/>
        <item x="646"/>
        <item x="845"/>
        <item x="272"/>
        <item x="898"/>
        <item x="484"/>
        <item x="755"/>
        <item x="787"/>
        <item x="1190"/>
        <item x="793"/>
        <item x="1105"/>
        <item x="678"/>
        <item x="987"/>
        <item x="908"/>
        <item x="336"/>
        <item x="265"/>
        <item x="538"/>
        <item x="527"/>
        <item x="385"/>
        <item x="1081"/>
        <item x="33"/>
        <item x="413"/>
        <item x="1176"/>
        <item x="1159"/>
        <item x="1118"/>
        <item x="278"/>
        <item x="107"/>
        <item x="157"/>
        <item x="994"/>
        <item x="901"/>
        <item x="351"/>
        <item x="56"/>
        <item x="822"/>
        <item x="1090"/>
        <item x="931"/>
        <item x="478"/>
        <item x="880"/>
        <item x="699"/>
        <item x="1035"/>
        <item x="882"/>
        <item x="318"/>
        <item x="764"/>
        <item x="254"/>
        <item x="611"/>
        <item x="797"/>
        <item x="656"/>
        <item x="243"/>
        <item x="20"/>
        <item x="211"/>
        <item x="843"/>
        <item x="232"/>
        <item x="877"/>
        <item x="696"/>
        <item x="579"/>
        <item x="596"/>
        <item x="637"/>
        <item x="1107"/>
        <item x="472"/>
        <item x="612"/>
        <item x="121"/>
        <item x="1213"/>
        <item x="269"/>
        <item x="571"/>
        <item x="653"/>
        <item x="1027"/>
        <item x="408"/>
        <item x="88"/>
        <item x="1083"/>
        <item x="760"/>
        <item x="964"/>
        <item x="427"/>
        <item x="1043"/>
        <item x="989"/>
        <item x="792"/>
        <item x="501"/>
        <item x="356"/>
        <item x="316"/>
        <item x="534"/>
        <item x="448"/>
        <item x="276"/>
        <item x="569"/>
        <item x="460"/>
        <item x="1150"/>
        <item x="308"/>
        <item x="956"/>
        <item x="864"/>
        <item x="1114"/>
        <item x="488"/>
        <item x="815"/>
        <item x="292"/>
        <item x="861"/>
        <item x="818"/>
        <item x="48"/>
        <item x="952"/>
        <item x="862"/>
        <item x="940"/>
        <item x="963"/>
        <item x="765"/>
        <item x="1170"/>
        <item x="256"/>
        <item x="581"/>
        <item x="1151"/>
        <item x="274"/>
        <item x="614"/>
        <item x="934"/>
        <item x="826"/>
        <item x="1084"/>
        <item x="782"/>
        <item x="1025"/>
        <item x="923"/>
        <item x="919"/>
        <item x="92"/>
        <item x="314"/>
        <item x="1117"/>
        <item x="1040"/>
        <item x="591"/>
        <item x="1115"/>
        <item x="603"/>
        <item x="544"/>
        <item x="529"/>
        <item x="1041"/>
        <item x="894"/>
        <item x="238"/>
        <item x="1142"/>
        <item x="21"/>
        <item x="386"/>
        <item x="566"/>
        <item x="876"/>
        <item x="679"/>
        <item x="936"/>
        <item x="388"/>
        <item x="479"/>
        <item x="695"/>
        <item x="66"/>
        <item x="528"/>
        <item x="1068"/>
        <item x="906"/>
        <item x="27"/>
        <item x="922"/>
        <item x="28"/>
        <item x="257"/>
        <item x="532"/>
        <item x="683"/>
        <item x="567"/>
        <item x="466"/>
        <item x="1198"/>
        <item x="86"/>
        <item x="988"/>
        <item x="305"/>
        <item x="1008"/>
        <item x="109"/>
        <item x="463"/>
        <item x="63"/>
        <item x="3"/>
        <item x="926"/>
        <item x="252"/>
        <item x="487"/>
        <item x="491"/>
        <item x="916"/>
        <item x="959"/>
        <item x="954"/>
        <item x="838"/>
        <item x="332"/>
        <item x="902"/>
        <item x="1086"/>
        <item x="897"/>
        <item x="370"/>
        <item x="229"/>
        <item x="799"/>
        <item x="420"/>
        <item x="705"/>
        <item x="346"/>
        <item x="722"/>
        <item x="1197"/>
        <item x="639"/>
        <item x="691"/>
        <item x="1005"/>
        <item x="984"/>
        <item x="651"/>
        <item x="392"/>
        <item x="860"/>
        <item x="649"/>
        <item x="786"/>
        <item x="1045"/>
        <item x="546"/>
        <item x="937"/>
        <item x="795"/>
        <item x="44"/>
        <item x="1160"/>
        <item x="859"/>
        <item x="114"/>
        <item x="164"/>
        <item x="744"/>
        <item x="1143"/>
        <item x="178"/>
        <item x="415"/>
        <item x="865"/>
        <item x="725"/>
        <item x="941"/>
        <item x="1175"/>
        <item x="881"/>
        <item x="856"/>
        <item x="948"/>
        <item x="577"/>
        <item x="1188"/>
        <item x="1013"/>
        <item x="1154"/>
        <item x="1100"/>
        <item x="39"/>
        <item x="858"/>
        <item x="548"/>
        <item x="1048"/>
        <item x="280"/>
        <item x="617"/>
        <item x="227"/>
        <item x="123"/>
        <item x="143"/>
        <item x="1227"/>
        <item x="403"/>
        <item x="430"/>
        <item x="190"/>
        <item x="884"/>
        <item x="688"/>
        <item x="426"/>
        <item x="879"/>
        <item x="1179"/>
        <item x="1088"/>
        <item x="850"/>
        <item x="467"/>
        <item x="990"/>
        <item x="224"/>
        <item x="71"/>
        <item x="1156"/>
        <item x="810"/>
        <item x="842"/>
        <item x="127"/>
        <item x="616"/>
        <item x="1192"/>
        <item x="1228"/>
        <item x="1122"/>
        <item x="1145"/>
        <item x="781"/>
        <item x="159"/>
        <item x="366"/>
        <item x="729"/>
        <item x="152"/>
        <item x="186"/>
        <item x="505"/>
        <item x="829"/>
        <item x="962"/>
        <item x="967"/>
        <item x="348"/>
        <item x="352"/>
        <item x="563"/>
        <item x="419"/>
        <item x="1063"/>
        <item x="75"/>
        <item x="67"/>
        <item x="381"/>
        <item x="1092"/>
        <item x="629"/>
        <item x="76"/>
        <item x="973"/>
        <item x="542"/>
        <item x="389"/>
        <item x="130"/>
        <item x="1194"/>
        <item x="87"/>
        <item x="310"/>
        <item x="453"/>
        <item x="312"/>
        <item x="965"/>
        <item x="1191"/>
        <item x="438"/>
        <item x="319"/>
        <item x="158"/>
        <item x="547"/>
        <item x="402"/>
        <item x="49"/>
        <item x="503"/>
        <item x="423"/>
        <item x="4"/>
        <item x="891"/>
        <item x="716"/>
        <item x="191"/>
        <item x="459"/>
        <item x="110"/>
        <item x="1119"/>
        <item x="1222"/>
        <item x="1049"/>
        <item x="80"/>
        <item x="582"/>
        <item x="1155"/>
        <item x="657"/>
        <item x="1"/>
        <item x="82"/>
        <item x="185"/>
        <item x="671"/>
        <item x="1085"/>
        <item x="1131"/>
        <item x="309"/>
        <item x="1211"/>
        <item x="761"/>
        <item x="371"/>
        <item x="228"/>
        <item x="199"/>
        <item x="125"/>
        <item x="712"/>
        <item x="1109"/>
        <item x="715"/>
        <item x="697"/>
        <item x="342"/>
        <item x="383"/>
        <item x="1212"/>
        <item x="874"/>
        <item x="1173"/>
        <item x="1032"/>
        <item x="1140"/>
        <item x="214"/>
        <item x="887"/>
        <item x="1028"/>
        <item x="307"/>
        <item x="1137"/>
        <item x="574"/>
        <item x="485"/>
        <item x="995"/>
        <item x="234"/>
        <item x="1224"/>
        <item x="740"/>
        <item x="751"/>
        <item x="79"/>
        <item x="895"/>
        <item x="279"/>
        <item x="456"/>
        <item x="1066"/>
        <item x="444"/>
        <item x="585"/>
        <item x="1070"/>
        <item x="404"/>
        <item x="893"/>
        <item x="122"/>
        <item x="776"/>
        <item x="486"/>
        <item x="784"/>
        <item x="410"/>
        <item x="480"/>
        <item x="1091"/>
        <item x="677"/>
        <item x="896"/>
        <item x="449"/>
        <item x="1162"/>
        <item x="68"/>
        <item x="166"/>
        <item x="1103"/>
        <item x="1177"/>
        <item x="1200"/>
        <item x="618"/>
        <item x="608"/>
        <item x="1029"/>
        <item x="216"/>
        <item x="489"/>
        <item x="575"/>
        <item x="1124"/>
        <item x="343"/>
        <item x="636"/>
        <item x="707"/>
        <item x="297"/>
        <item x="759"/>
        <item x="255"/>
        <item x="604"/>
        <item x="454"/>
        <item x="1225"/>
        <item x="298"/>
        <item x="1073"/>
        <item x="512"/>
        <item x="148"/>
        <item x="1229"/>
        <item x="372"/>
        <item x="824"/>
        <item x="337"/>
        <item x="599"/>
        <item x="562"/>
        <item x="648"/>
        <item x="271"/>
        <item x="508"/>
        <item x="609"/>
        <item x="119"/>
        <item x="120"/>
        <item x="1053"/>
        <item x="935"/>
        <item x="558"/>
        <item x="267"/>
        <item x="951"/>
        <item x="605"/>
        <item x="226"/>
        <item x="912"/>
        <item x="1206"/>
        <item x="645"/>
        <item x="1016"/>
        <item x="184"/>
        <item x="42"/>
        <item x="635"/>
        <item x="933"/>
        <item x="1220"/>
        <item x="37"/>
        <item x="155"/>
        <item x="540"/>
        <item x="241"/>
        <item x="1000"/>
        <item x="840"/>
        <item x="628"/>
        <item x="622"/>
        <item x="222"/>
        <item x="452"/>
        <item x="497"/>
        <item x="1069"/>
        <item x="259"/>
        <item x="968"/>
        <item x="961"/>
        <item x="500"/>
        <item x="947"/>
        <item x="338"/>
        <item x="507"/>
        <item x="181"/>
        <item x="50"/>
        <item x="150"/>
        <item x="522"/>
        <item x="676"/>
        <item x="1042"/>
        <item x="1112"/>
        <item x="112"/>
        <item x="409"/>
        <item x="1009"/>
        <item x="693"/>
        <item x="557"/>
        <item x="177"/>
        <item x="41"/>
        <item x="889"/>
        <item x="345"/>
        <item x="149"/>
        <item x="684"/>
        <item x="753"/>
        <item x="960"/>
        <item x="1186"/>
        <item x="301"/>
        <item x="215"/>
        <item x="1149"/>
        <item x="379"/>
        <item x="1215"/>
        <item x="1079"/>
        <item x="593"/>
        <item x="111"/>
        <item x="819"/>
        <item x="719"/>
        <item x="949"/>
        <item x="258"/>
        <item x="854"/>
        <item x="957"/>
        <item x="930"/>
        <item x="213"/>
        <item x="1125"/>
        <item x="986"/>
        <item x="788"/>
        <item x="132"/>
        <item x="212"/>
        <item x="1219"/>
        <item x="855"/>
        <item x="706"/>
        <item x="90"/>
        <item x="1180"/>
        <item x="779"/>
        <item x="1006"/>
        <item x="521"/>
        <item x="802"/>
        <item x="0"/>
      </items>
    </pivotField>
  </pivotFields>
  <rowFields count="8">
    <field x="2"/>
    <field x="10"/>
    <field x="8"/>
    <field x="7"/>
    <field x="6"/>
    <field x="5"/>
    <field x="3"/>
    <field x="4"/>
  </rowFields>
  <rowItems count="49">
    <i>
      <x/>
      <x v="27"/>
      <x v="4"/>
      <x v="7"/>
      <x v="180"/>
      <x/>
      <x v="801"/>
      <x/>
    </i>
    <i>
      <x v="1"/>
      <x v="181"/>
      <x v="71"/>
      <x v="177"/>
      <x v="107"/>
      <x/>
      <x v="808"/>
      <x v="251"/>
    </i>
    <i>
      <x v="2"/>
      <x v="1108"/>
      <x v="14"/>
      <x v="183"/>
      <x v="36"/>
      <x/>
      <x v="887"/>
      <x/>
    </i>
    <i>
      <x v="3"/>
      <x v="839"/>
      <x v="2"/>
      <x v="21"/>
      <x v="399"/>
      <x/>
      <x v="603"/>
      <x/>
    </i>
    <i>
      <x v="4"/>
      <x v="340"/>
      <x v="20"/>
      <x v="69"/>
      <x v="399"/>
      <x/>
      <x v="604"/>
      <x/>
    </i>
    <i>
      <x v="5"/>
      <x v="624"/>
      <x v="11"/>
      <x v="64"/>
      <x v="703"/>
      <x/>
      <x v="72"/>
      <x v="334"/>
    </i>
    <i>
      <x v="6"/>
      <x v="86"/>
      <x v="5"/>
      <x v="11"/>
      <x v="399"/>
      <x/>
      <x v="603"/>
      <x/>
    </i>
    <i>
      <x v="7"/>
      <x v="417"/>
      <x v="11"/>
      <x v="44"/>
      <x v="399"/>
      <x/>
      <x v="422"/>
      <x v="334"/>
    </i>
    <i>
      <x v="8"/>
      <x v="506"/>
      <x v="117"/>
      <x v="407"/>
      <x v="355"/>
      <x/>
      <x v="506"/>
      <x v="316"/>
    </i>
    <i>
      <x v="9"/>
      <x v="962"/>
      <x v="40"/>
      <x v="319"/>
      <x v="339"/>
      <x/>
      <x v="534"/>
      <x v="307"/>
    </i>
    <i>
      <x v="10"/>
      <x v="765"/>
      <x v="103"/>
      <x v="470"/>
      <x v="478"/>
      <x/>
      <x v="436"/>
      <x v="146"/>
    </i>
    <i>
      <x v="11"/>
      <x v="597"/>
      <x v="19"/>
      <x v="101"/>
      <x v="67"/>
      <x v="61"/>
      <x v="142"/>
      <x v="598"/>
    </i>
    <i>
      <x v="12"/>
      <x v="1014"/>
      <x v="26"/>
      <x v="245"/>
      <x v="157"/>
      <x/>
      <x v="522"/>
      <x v="483"/>
    </i>
    <i>
      <x v="13"/>
      <x v="592"/>
      <x v="105"/>
      <x v="413"/>
      <x v="320"/>
      <x v="32"/>
      <x v="262"/>
      <x v="494"/>
    </i>
    <i>
      <x v="14"/>
      <x v="1023"/>
      <x v="1"/>
      <x v="18"/>
      <x/>
      <x/>
      <x v="896"/>
      <x/>
    </i>
    <i>
      <x v="15"/>
      <x v="46"/>
      <x v="150"/>
      <x v="258"/>
      <x v="284"/>
      <x/>
      <x v="690"/>
      <x v="135"/>
    </i>
    <i>
      <x v="16"/>
      <x v="621"/>
      <x v="43"/>
      <x v="226"/>
      <x v="552"/>
      <x/>
      <x v="397"/>
      <x/>
    </i>
    <i>
      <x v="17"/>
      <x v="868"/>
      <x v="41"/>
      <x v="297"/>
      <x v="437"/>
      <x/>
      <x v="501"/>
      <x v="127"/>
    </i>
    <i>
      <x v="18"/>
      <x v="700"/>
      <x v="17"/>
      <x v="109"/>
      <x v="764"/>
      <x/>
      <x v="35"/>
      <x/>
    </i>
    <i>
      <x v="19"/>
      <x v="871"/>
      <x v="29"/>
      <x v="225"/>
      <x v="791"/>
      <x/>
      <x/>
      <x/>
    </i>
    <i>
      <x v="20"/>
      <x v="125"/>
      <x v="76"/>
      <x v="163"/>
      <x v="216"/>
      <x/>
      <x v="697"/>
      <x v="282"/>
    </i>
    <i>
      <x v="21"/>
      <x v="811"/>
      <x v="42"/>
      <x v="286"/>
      <x v="37"/>
      <x/>
      <x v="862"/>
      <x v="219"/>
    </i>
    <i>
      <x v="22"/>
      <x v="136"/>
      <x v="21"/>
      <x v="48"/>
      <x v="105"/>
      <x/>
      <x v="438"/>
      <x v="538"/>
    </i>
    <i>
      <x v="23"/>
      <x/>
      <x v="2"/>
      <x v="2"/>
      <x/>
      <x/>
      <x v="896"/>
      <x/>
    </i>
    <i>
      <x v="24"/>
      <x v="529"/>
      <x v="17"/>
      <x v="82"/>
      <x v="219"/>
      <x/>
      <x v="603"/>
      <x v="401"/>
    </i>
    <i>
      <x v="25"/>
      <x v="86"/>
      <x v="6"/>
      <x v="13"/>
      <x/>
      <x/>
      <x/>
      <x v="644"/>
    </i>
    <i>
      <x v="26"/>
      <x v="48"/>
      <x v="21"/>
      <x v="37"/>
      <x v="59"/>
      <x/>
      <x v="537"/>
      <x v="538"/>
    </i>
    <i>
      <x v="27"/>
      <x v="470"/>
      <x v="79"/>
      <x v="302"/>
      <x v="559"/>
      <x/>
      <x v="386"/>
      <x/>
    </i>
    <i>
      <x v="28"/>
      <x v="788"/>
      <x v="181"/>
      <x v="618"/>
      <x v="418"/>
      <x/>
      <x v="345"/>
      <x v="413"/>
    </i>
    <i>
      <x v="29"/>
      <x v="272"/>
      <x v="12"/>
      <x v="37"/>
      <x v="233"/>
      <x/>
      <x v="350"/>
      <x v="512"/>
    </i>
    <i>
      <x v="30"/>
      <x v="130"/>
      <x v="154"/>
      <x v="318"/>
      <x v="283"/>
      <x/>
      <x v="583"/>
      <x v="325"/>
    </i>
    <i>
      <x v="31"/>
      <x v="779"/>
      <x v="108"/>
      <x v="484"/>
      <x v="524"/>
      <x/>
      <x v="280"/>
      <x v="353"/>
    </i>
    <i>
      <x v="32"/>
      <x v="66"/>
      <x v="21"/>
      <x v="40"/>
      <x v="154"/>
      <x/>
      <x v="768"/>
      <x v="215"/>
    </i>
    <i>
      <x v="33"/>
      <x v="656"/>
      <x v="26"/>
      <x v="152"/>
      <x v="157"/>
      <x/>
      <x v="776"/>
      <x v="184"/>
    </i>
    <i>
      <x v="34"/>
      <x v="517"/>
      <x v="30"/>
      <x v="139"/>
      <x v="726"/>
      <x/>
      <x v="96"/>
      <x/>
    </i>
    <i>
      <x v="35"/>
      <x v="9"/>
      <x v="3"/>
      <x v="4"/>
      <x/>
      <x/>
      <x v="747"/>
      <x v="523"/>
    </i>
    <i>
      <x v="36"/>
      <x v="198"/>
      <x v="20"/>
      <x v="53"/>
      <x v="62"/>
      <x/>
      <x v="756"/>
      <x v="447"/>
    </i>
    <i>
      <x v="37"/>
      <x v="1184"/>
      <x v="23"/>
      <x v="354"/>
      <x v="659"/>
      <x/>
      <x v="196"/>
      <x/>
    </i>
    <i>
      <x v="38"/>
      <x v="841"/>
      <x v="78"/>
      <x v="432"/>
      <x v="749"/>
      <x/>
      <x v="57"/>
      <x/>
    </i>
    <i>
      <x v="39"/>
      <x v="1101"/>
      <x v="243"/>
      <x v="735"/>
      <x v="649"/>
      <x/>
      <x v="209"/>
      <x v="19"/>
    </i>
    <i>
      <x v="40"/>
      <x v="534"/>
      <x v="200"/>
      <x v="556"/>
      <x v="412"/>
      <x/>
      <x v="460"/>
      <x v="246"/>
    </i>
    <i>
      <x v="41"/>
      <x v="86"/>
      <x v="2"/>
      <x v="5"/>
      <x/>
      <x/>
      <x/>
      <x v="644"/>
    </i>
    <i>
      <x v="42"/>
      <x v="521"/>
      <x v="31"/>
      <x v="143"/>
      <x v="60"/>
      <x/>
      <x v="859"/>
      <x v="158"/>
    </i>
    <i>
      <x v="43"/>
      <x v="808"/>
      <x v="12"/>
      <x v="92"/>
      <x v="784"/>
      <x/>
      <x v="9"/>
      <x/>
    </i>
    <i>
      <x v="44"/>
      <x v="129"/>
      <x v="8"/>
      <x v="18"/>
      <x v="219"/>
      <x/>
      <x v="132"/>
      <x v="597"/>
    </i>
    <i>
      <x v="45"/>
      <x v="1063"/>
      <x v="136"/>
      <x v="639"/>
      <x v="623"/>
      <x/>
      <x v="255"/>
      <x/>
    </i>
    <i>
      <x v="46"/>
      <x v="272"/>
      <x v="8"/>
      <x v="25"/>
      <x v="219"/>
      <x/>
      <x v="222"/>
      <x v="563"/>
    </i>
    <i>
      <x v="48"/>
      <x v="303"/>
      <x v="12"/>
      <x v="39"/>
      <x v="636"/>
      <x/>
      <x v="239"/>
      <x/>
    </i>
    <i>
      <x v="49"/>
      <x v="981"/>
      <x v="172"/>
      <x v="648"/>
      <x v="494"/>
      <x/>
      <x v="427"/>
      <x v="115"/>
    </i>
  </rowItems>
  <colItems count="1">
    <i/>
  </colItems>
  <pageFields count="1">
    <pageField fld="1" item="32" hier="-1"/>
  </page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46A73-0AA5-4D6A-ACC6-321A94F8400B}" name="数据透视表5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H53" firstHeaderRow="1" firstDataRow="1" firstDataCol="8" rowPageCount="1" colPageCount="1"/>
  <pivotFields count="11">
    <pivotField compact="0" outline="0" showAll="0" defaultSubtotal="0"/>
    <pivotField axis="axisPage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compact="0" outline="0" showAll="0" defaultSubtotal="0">
      <items count="50">
        <item x="36"/>
        <item x="15"/>
        <item x="24"/>
        <item x="44"/>
        <item x="35"/>
        <item x="8"/>
        <item x="4"/>
        <item x="0"/>
        <item x="23"/>
        <item x="20"/>
        <item x="26"/>
        <item x="18"/>
        <item x="9"/>
        <item x="11"/>
        <item x="32"/>
        <item x="10"/>
        <item x="45"/>
        <item x="47"/>
        <item x="19"/>
        <item x="43"/>
        <item x="12"/>
        <item x="28"/>
        <item x="5"/>
        <item x="6"/>
        <item x="7"/>
        <item x="17"/>
        <item x="39"/>
        <item x="14"/>
        <item x="2"/>
        <item x="38"/>
        <item x="25"/>
        <item x="48"/>
        <item x="33"/>
        <item x="29"/>
        <item x="41"/>
        <item x="37"/>
        <item x="30"/>
        <item x="40"/>
        <item x="42"/>
        <item x="3"/>
        <item x="1"/>
        <item x="16"/>
        <item x="27"/>
        <item x="46"/>
        <item x="13"/>
        <item x="31"/>
        <item x="34"/>
        <item x="22"/>
        <item x="21"/>
        <item x="49"/>
      </items>
    </pivotField>
    <pivotField axis="axisRow" compact="0" outline="0" showAll="0" defaultSubtotal="0">
      <items count="897">
        <item x="57"/>
        <item x="503"/>
        <item x="748"/>
        <item x="766"/>
        <item x="309"/>
        <item x="507"/>
        <item x="410"/>
        <item x="639"/>
        <item x="264"/>
        <item x="828"/>
        <item x="760"/>
        <item x="636"/>
        <item x="373"/>
        <item x="184"/>
        <item x="187"/>
        <item x="486"/>
        <item x="712"/>
        <item x="607"/>
        <item x="482"/>
        <item x="331"/>
        <item x="463"/>
        <item x="42"/>
        <item x="758"/>
        <item x="167"/>
        <item x="895"/>
        <item x="713"/>
        <item x="305"/>
        <item x="854"/>
        <item x="301"/>
        <item x="354"/>
        <item x="88"/>
        <item x="776"/>
        <item x="600"/>
        <item x="356"/>
        <item x="151"/>
        <item x="560"/>
        <item x="148"/>
        <item x="119"/>
        <item x="853"/>
        <item x="382"/>
        <item x="450"/>
        <item x="304"/>
        <item x="408"/>
        <item x="31"/>
        <item x="156"/>
        <item x="166"/>
        <item x="740"/>
        <item x="535"/>
        <item x="46"/>
        <item x="16"/>
        <item x="598"/>
        <item x="618"/>
        <item x="175"/>
        <item x="595"/>
        <item x="302"/>
        <item x="49"/>
        <item x="275"/>
        <item x="827"/>
        <item x="380"/>
        <item x="270"/>
        <item x="873"/>
        <item x="841"/>
        <item x="720"/>
        <item x="464"/>
        <item x="619"/>
        <item x="585"/>
        <item x="765"/>
        <item x="739"/>
        <item x="269"/>
        <item x="705"/>
        <item x="432"/>
        <item x="220"/>
        <item x="79"/>
        <item x="493"/>
        <item x="45"/>
        <item x="462"/>
        <item x="541"/>
        <item x="808"/>
        <item x="234"/>
        <item x="756"/>
        <item x="810"/>
        <item x="690"/>
        <item x="809"/>
        <item x="263"/>
        <item x="62"/>
        <item x="95"/>
        <item x="164"/>
        <item x="876"/>
        <item x="178"/>
        <item x="484"/>
        <item x="678"/>
        <item x="43"/>
        <item x="697"/>
        <item x="186"/>
        <item x="22"/>
        <item x="80"/>
        <item x="826"/>
        <item x="224"/>
        <item x="433"/>
        <item x="85"/>
        <item x="319"/>
        <item x="893"/>
        <item x="757"/>
        <item x="852"/>
        <item x="320"/>
        <item x="523"/>
        <item x="424"/>
        <item x="843"/>
        <item x="721"/>
        <item x="587"/>
        <item x="41"/>
        <item x="456"/>
        <item x="533"/>
        <item x="770"/>
        <item x="572"/>
        <item x="303"/>
        <item x="443"/>
        <item x="405"/>
        <item x="355"/>
        <item x="696"/>
        <item x="637"/>
        <item x="634"/>
        <item x="502"/>
        <item x="709"/>
        <item x="229"/>
        <item x="204"/>
        <item x="881"/>
        <item x="539"/>
        <item x="583"/>
        <item x="707"/>
        <item x="202"/>
        <item x="360"/>
        <item x="130"/>
        <item x="155"/>
        <item x="702"/>
        <item x="596"/>
        <item x="612"/>
        <item x="892"/>
        <item x="668"/>
        <item x="44"/>
        <item x="453"/>
        <item x="115"/>
        <item x="437"/>
        <item x="447"/>
        <item x="719"/>
        <item x="192"/>
        <item x="300"/>
        <item x="173"/>
        <item x="736"/>
        <item x="759"/>
        <item x="81"/>
        <item x="677"/>
        <item x="652"/>
        <item x="254"/>
        <item x="699"/>
        <item x="188"/>
        <item x="635"/>
        <item x="481"/>
        <item x="200"/>
        <item x="724"/>
        <item x="474"/>
        <item x="430"/>
        <item x="804"/>
        <item x="328"/>
        <item x="239"/>
        <item x="103"/>
        <item x="691"/>
        <item x="616"/>
        <item x="195"/>
        <item x="896"/>
        <item x="706"/>
        <item x="574"/>
        <item x="782"/>
        <item x="226"/>
        <item x="196"/>
        <item x="78"/>
        <item x="284"/>
        <item x="866"/>
        <item x="755"/>
        <item x="483"/>
        <item x="154"/>
        <item x="665"/>
        <item x="265"/>
        <item x="569"/>
        <item x="597"/>
        <item x="248"/>
        <item x="489"/>
        <item x="738"/>
        <item x="460"/>
        <item x="77"/>
        <item x="615"/>
        <item x="251"/>
        <item x="571"/>
        <item x="396"/>
        <item x="525"/>
        <item x="203"/>
        <item x="825"/>
        <item x="64"/>
        <item x="842"/>
        <item x="614"/>
        <item x="231"/>
        <item x="259"/>
        <item x="763"/>
        <item x="806"/>
        <item x="561"/>
        <item x="716"/>
        <item x="295"/>
        <item x="137"/>
        <item x="221"/>
        <item x="816"/>
        <item x="791"/>
        <item x="722"/>
        <item x="732"/>
        <item x="798"/>
        <item x="67"/>
        <item x="114"/>
        <item x="717"/>
        <item x="718"/>
        <item x="160"/>
        <item x="21"/>
        <item x="480"/>
        <item x="723"/>
        <item x="113"/>
        <item x="495"/>
        <item x="225"/>
        <item x="441"/>
        <item x="670"/>
        <item x="299"/>
        <item x="36"/>
        <item x="268"/>
        <item x="326"/>
        <item x="136"/>
        <item x="197"/>
        <item x="831"/>
        <item x="731"/>
        <item x="785"/>
        <item x="406"/>
        <item x="540"/>
        <item x="347"/>
        <item x="97"/>
        <item x="172"/>
        <item x="695"/>
        <item x="91"/>
        <item x="849"/>
        <item x="398"/>
        <item x="467"/>
        <item x="86"/>
        <item x="141"/>
        <item x="573"/>
        <item x="623"/>
        <item x="190"/>
        <item x="416"/>
        <item x="243"/>
        <item x="180"/>
        <item x="676"/>
        <item x="824"/>
        <item x="29"/>
        <item x="661"/>
        <item x="459"/>
        <item x="274"/>
        <item x="105"/>
        <item x="487"/>
        <item x="818"/>
        <item x="894"/>
        <item x="530"/>
        <item x="54"/>
        <item x="106"/>
        <item x="610"/>
        <item x="71"/>
        <item x="365"/>
        <item x="125"/>
        <item x="262"/>
        <item x="266"/>
        <item x="267"/>
        <item x="727"/>
        <item x="68"/>
        <item x="14"/>
        <item x="704"/>
        <item x="811"/>
        <item x="161"/>
        <item x="53"/>
        <item x="34"/>
        <item x="4"/>
        <item x="832"/>
        <item x="123"/>
        <item x="24"/>
        <item x="744"/>
        <item x="445"/>
        <item x="879"/>
        <item x="520"/>
        <item x="409"/>
        <item x="602"/>
        <item x="341"/>
        <item x="491"/>
        <item x="714"/>
        <item x="858"/>
        <item x="216"/>
        <item x="859"/>
        <item x="294"/>
        <item x="158"/>
        <item x="19"/>
        <item x="536"/>
        <item x="122"/>
        <item x="401"/>
        <item x="399"/>
        <item x="793"/>
        <item x="641"/>
        <item x="751"/>
        <item x="555"/>
        <item x="694"/>
        <item x="333"/>
        <item x="499"/>
        <item x="476"/>
        <item x="217"/>
        <item x="60"/>
        <item x="140"/>
        <item x="75"/>
        <item x="774"/>
        <item x="233"/>
        <item x="306"/>
        <item x="315"/>
        <item x="213"/>
        <item x="120"/>
        <item x="162"/>
        <item x="32"/>
        <item x="10"/>
        <item x="470"/>
        <item x="51"/>
        <item x="334"/>
        <item x="279"/>
        <item x="244"/>
        <item x="170"/>
        <item x="144"/>
        <item x="93"/>
        <item x="469"/>
        <item x="11"/>
        <item x="379"/>
        <item x="551"/>
        <item x="47"/>
        <item x="313"/>
        <item x="857"/>
        <item x="260"/>
        <item x="124"/>
        <item x="477"/>
        <item x="9"/>
        <item x="815"/>
        <item x="681"/>
        <item x="562"/>
        <item x="111"/>
        <item x="332"/>
        <item x="165"/>
        <item x="206"/>
        <item x="542"/>
        <item x="473"/>
        <item x="48"/>
        <item x="468"/>
        <item x="208"/>
        <item x="449"/>
        <item x="657"/>
        <item x="545"/>
        <item x="412"/>
        <item x="150"/>
        <item x="531"/>
        <item x="18"/>
        <item x="181"/>
        <item x="790"/>
        <item x="617"/>
        <item x="471"/>
        <item x="440"/>
        <item x="109"/>
        <item x="179"/>
        <item x="378"/>
        <item x="388"/>
        <item x="431"/>
        <item x="96"/>
        <item x="772"/>
        <item x="238"/>
        <item x="812"/>
        <item x="710"/>
        <item x="448"/>
        <item x="132"/>
        <item x="223"/>
        <item x="157"/>
        <item x="547"/>
        <item x="290"/>
        <item x="250"/>
        <item x="465"/>
        <item x="604"/>
        <item x="860"/>
        <item x="521"/>
        <item x="258"/>
        <item x="308"/>
        <item x="374"/>
        <item x="345"/>
        <item x="606"/>
        <item x="69"/>
        <item x="711"/>
        <item x="358"/>
        <item x="107"/>
        <item x="884"/>
        <item x="23"/>
        <item x="862"/>
        <item x="855"/>
        <item x="383"/>
        <item x="698"/>
        <item x="52"/>
        <item x="837"/>
        <item x="63"/>
        <item x="311"/>
        <item x="191"/>
        <item x="734"/>
        <item x="621"/>
        <item x="461"/>
        <item x="515"/>
        <item x="730"/>
        <item x="444"/>
        <item x="830"/>
        <item x="50"/>
        <item x="126"/>
        <item x="799"/>
        <item x="563"/>
        <item x="662"/>
        <item x="280"/>
        <item x="242"/>
        <item x="576"/>
        <item x="594"/>
        <item x="435"/>
        <item x="813"/>
        <item x="625"/>
        <item x="159"/>
        <item x="745"/>
        <item x="256"/>
        <item x="94"/>
        <item x="127"/>
        <item x="485"/>
        <item x="193"/>
        <item x="822"/>
        <item x="321"/>
        <item x="497"/>
        <item x="887"/>
        <item x="391"/>
        <item x="768"/>
        <item x="346"/>
        <item x="272"/>
        <item x="363"/>
        <item x="246"/>
        <item x="741"/>
        <item x="207"/>
        <item x="205"/>
        <item x="605"/>
        <item x="40"/>
        <item x="872"/>
        <item x="796"/>
        <item x="655"/>
        <item x="715"/>
        <item x="436"/>
        <item x="185"/>
        <item x="526"/>
        <item x="550"/>
        <item x="318"/>
        <item x="814"/>
        <item x="883"/>
        <item x="13"/>
        <item x="361"/>
        <item x="581"/>
        <item x="90"/>
        <item x="240"/>
        <item x="762"/>
        <item x="92"/>
        <item x="30"/>
        <item x="228"/>
        <item x="241"/>
        <item x="504"/>
        <item x="509"/>
        <item x="247"/>
        <item x="168"/>
        <item x="688"/>
        <item x="795"/>
        <item x="659"/>
        <item x="359"/>
        <item x="352"/>
        <item x="512"/>
        <item x="296"/>
        <item x="522"/>
        <item x="2"/>
        <item x="277"/>
        <item x="5"/>
        <item x="35"/>
        <item x="142"/>
        <item x="726"/>
        <item x="538"/>
        <item x="212"/>
        <item x="559"/>
        <item x="608"/>
        <item x="329"/>
        <item x="434"/>
        <item x="646"/>
        <item x="703"/>
        <item x="874"/>
        <item x="787"/>
        <item x="70"/>
        <item x="395"/>
        <item x="856"/>
        <item x="377"/>
        <item x="492"/>
        <item x="558"/>
        <item x="820"/>
        <item x="117"/>
        <item x="219"/>
        <item x="513"/>
        <item x="580"/>
        <item x="12"/>
        <item x="134"/>
        <item x="880"/>
        <item x="708"/>
        <item x="252"/>
        <item x="630"/>
        <item x="568"/>
        <item x="692"/>
        <item x="249"/>
        <item x="788"/>
        <item x="169"/>
        <item x="118"/>
        <item x="728"/>
        <item x="214"/>
        <item x="143"/>
        <item x="863"/>
        <item x="336"/>
        <item x="508"/>
        <item x="324"/>
        <item x="466"/>
        <item x="421"/>
        <item x="543"/>
        <item x="626"/>
        <item x="372"/>
        <item x="565"/>
        <item x="624"/>
        <item x="215"/>
        <item x="524"/>
        <item x="701"/>
        <item x="1"/>
        <item x="510"/>
        <item x="390"/>
        <item x="84"/>
        <item x="494"/>
        <item x="878"/>
        <item x="882"/>
        <item x="236"/>
        <item x="146"/>
        <item x="611"/>
        <item x="0"/>
        <item x="415"/>
        <item x="7"/>
        <item x="778"/>
        <item x="557"/>
        <item x="413"/>
        <item x="384"/>
        <item x="439"/>
        <item x="101"/>
        <item x="335"/>
        <item x="317"/>
        <item x="211"/>
        <item x="658"/>
        <item x="519"/>
        <item x="385"/>
        <item x="198"/>
        <item x="527"/>
        <item x="554"/>
        <item x="733"/>
        <item x="27"/>
        <item x="584"/>
        <item x="344"/>
        <item x="438"/>
        <item x="593"/>
        <item x="546"/>
        <item x="381"/>
        <item x="312"/>
        <item x="210"/>
        <item x="829"/>
        <item x="488"/>
        <item x="74"/>
        <item x="640"/>
        <item x="292"/>
        <item x="592"/>
        <item x="348"/>
        <item x="644"/>
        <item x="622"/>
        <item x="199"/>
        <item x="672"/>
        <item x="590"/>
        <item x="869"/>
        <item x="362"/>
        <item x="579"/>
        <item x="310"/>
        <item x="400"/>
        <item x="273"/>
        <item x="511"/>
        <item x="418"/>
        <item x="548"/>
        <item x="245"/>
        <item x="15"/>
        <item x="17"/>
        <item x="222"/>
        <item x="83"/>
        <item x="338"/>
        <item x="544"/>
        <item x="868"/>
        <item x="128"/>
        <item x="163"/>
        <item x="518"/>
        <item x="357"/>
        <item x="59"/>
        <item x="725"/>
        <item x="454"/>
        <item x="577"/>
        <item x="189"/>
        <item x="686"/>
        <item x="286"/>
        <item x="517"/>
        <item x="786"/>
        <item x="687"/>
        <item x="323"/>
        <item x="3"/>
        <item x="253"/>
        <item x="325"/>
        <item x="537"/>
        <item x="742"/>
        <item x="589"/>
        <item x="458"/>
        <item x="753"/>
        <item x="278"/>
        <item x="368"/>
        <item x="6"/>
        <item x="337"/>
        <item x="645"/>
        <item x="506"/>
        <item x="257"/>
        <item x="683"/>
        <item x="664"/>
        <item x="801"/>
        <item x="411"/>
        <item x="316"/>
        <item x="376"/>
        <item x="327"/>
        <item x="613"/>
        <item x="121"/>
        <item x="564"/>
        <item x="419"/>
        <item x="472"/>
        <item x="771"/>
        <item x="386"/>
        <item x="276"/>
        <item x="66"/>
        <item x="839"/>
        <item x="25"/>
        <item x="425"/>
        <item x="886"/>
        <item x="171"/>
        <item x="232"/>
        <item x="100"/>
        <item x="888"/>
        <item x="861"/>
        <item x="844"/>
        <item x="147"/>
        <item x="39"/>
        <item x="680"/>
        <item x="389"/>
        <item x="498"/>
        <item x="426"/>
        <item x="442"/>
        <item x="789"/>
        <item x="845"/>
        <item x="307"/>
        <item x="351"/>
        <item x="865"/>
        <item x="177"/>
        <item x="633"/>
        <item x="58"/>
        <item x="794"/>
        <item x="553"/>
        <item x="38"/>
        <item x="649"/>
        <item x="667"/>
        <item x="414"/>
        <item x="570"/>
        <item x="769"/>
        <item x="82"/>
        <item x="656"/>
        <item x="666"/>
        <item x="283"/>
        <item x="817"/>
        <item x="490"/>
        <item x="446"/>
        <item x="864"/>
        <item x="566"/>
        <item x="20"/>
        <item x="182"/>
        <item x="56"/>
        <item x="33"/>
        <item x="846"/>
        <item x="836"/>
        <item x="651"/>
        <item x="603"/>
        <item x="675"/>
        <item x="298"/>
        <item x="779"/>
        <item x="848"/>
        <item x="183"/>
        <item x="629"/>
        <item x="838"/>
        <item x="627"/>
        <item x="349"/>
        <item x="890"/>
        <item x="287"/>
        <item x="628"/>
        <item x="647"/>
        <item x="773"/>
        <item x="291"/>
        <item x="135"/>
        <item x="131"/>
        <item x="877"/>
        <item x="784"/>
        <item x="684"/>
        <item x="797"/>
        <item x="375"/>
        <item x="285"/>
        <item x="567"/>
        <item x="528"/>
        <item x="194"/>
        <item x="761"/>
        <item x="339"/>
        <item x="201"/>
        <item x="138"/>
        <item x="800"/>
        <item x="112"/>
        <item x="764"/>
        <item x="371"/>
        <item x="549"/>
        <item x="767"/>
        <item x="514"/>
        <item x="889"/>
        <item x="682"/>
        <item x="235"/>
        <item x="867"/>
        <item x="833"/>
        <item x="620"/>
        <item x="26"/>
        <item x="152"/>
        <item x="314"/>
        <item x="289"/>
        <item x="108"/>
        <item x="532"/>
        <item x="500"/>
        <item x="420"/>
        <item x="139"/>
        <item x="343"/>
        <item x="330"/>
        <item x="387"/>
        <item x="322"/>
        <item x="792"/>
        <item x="674"/>
        <item x="89"/>
        <item x="700"/>
        <item x="218"/>
        <item x="781"/>
        <item x="110"/>
        <item x="8"/>
        <item x="693"/>
        <item x="72"/>
        <item x="747"/>
        <item x="805"/>
        <item x="591"/>
        <item x="599"/>
        <item x="803"/>
        <item x="556"/>
        <item x="423"/>
        <item x="98"/>
        <item x="534"/>
        <item x="631"/>
        <item x="807"/>
        <item x="679"/>
        <item x="529"/>
        <item x="393"/>
        <item x="802"/>
        <item x="261"/>
        <item x="451"/>
        <item x="297"/>
        <item x="271"/>
        <item x="582"/>
        <item x="780"/>
        <item x="392"/>
        <item x="342"/>
        <item x="653"/>
        <item x="457"/>
        <item x="37"/>
        <item x="875"/>
        <item x="350"/>
        <item x="685"/>
        <item x="663"/>
        <item x="650"/>
        <item x="366"/>
        <item x="174"/>
        <item x="293"/>
        <item x="654"/>
        <item x="578"/>
        <item x="609"/>
        <item x="133"/>
        <item x="689"/>
        <item x="819"/>
        <item x="729"/>
        <item x="752"/>
        <item x="575"/>
        <item x="632"/>
        <item x="642"/>
        <item x="129"/>
        <item x="61"/>
        <item x="673"/>
        <item x="601"/>
        <item x="847"/>
        <item x="369"/>
        <item x="671"/>
        <item x="404"/>
        <item x="783"/>
        <item x="775"/>
        <item x="496"/>
        <item x="754"/>
        <item x="176"/>
        <item x="429"/>
        <item x="850"/>
        <item x="102"/>
        <item x="370"/>
        <item x="588"/>
        <item x="73"/>
        <item x="340"/>
        <item x="402"/>
        <item x="237"/>
        <item x="394"/>
        <item x="145"/>
        <item x="227"/>
        <item x="282"/>
        <item x="99"/>
        <item x="427"/>
        <item x="104"/>
        <item x="840"/>
        <item x="479"/>
        <item x="851"/>
        <item x="505"/>
        <item x="422"/>
        <item x="669"/>
        <item x="230"/>
        <item x="638"/>
        <item x="586"/>
        <item x="87"/>
        <item x="501"/>
        <item x="746"/>
        <item x="364"/>
        <item x="407"/>
        <item x="835"/>
        <item x="367"/>
        <item x="209"/>
        <item x="65"/>
        <item x="353"/>
        <item x="823"/>
        <item x="885"/>
        <item x="403"/>
        <item x="891"/>
        <item x="153"/>
        <item x="777"/>
        <item x="660"/>
        <item x="149"/>
        <item x="455"/>
        <item x="735"/>
        <item x="28"/>
        <item x="750"/>
        <item x="397"/>
        <item x="428"/>
        <item x="737"/>
        <item x="552"/>
        <item x="452"/>
        <item x="743"/>
        <item x="288"/>
        <item x="648"/>
        <item x="475"/>
        <item x="871"/>
        <item x="116"/>
        <item x="643"/>
        <item x="417"/>
        <item x="821"/>
        <item x="76"/>
        <item x="255"/>
        <item x="478"/>
        <item x="834"/>
        <item x="749"/>
        <item x="870"/>
        <item x="281"/>
        <item x="516"/>
        <item x="55"/>
      </items>
    </pivotField>
    <pivotField axis="axisRow" compact="0" outline="0" showAll="0" defaultSubtotal="0">
      <items count="645">
        <item x="55"/>
        <item x="42"/>
        <item x="44"/>
        <item x="43"/>
        <item x="46"/>
        <item x="423"/>
        <item x="196"/>
        <item x="45"/>
        <item x="548"/>
        <item x="386"/>
        <item x="613"/>
        <item x="21"/>
        <item x="449"/>
        <item x="587"/>
        <item x="393"/>
        <item x="248"/>
        <item x="641"/>
        <item x="208"/>
        <item x="412"/>
        <item x="478"/>
        <item x="31"/>
        <item x="369"/>
        <item x="589"/>
        <item x="503"/>
        <item x="576"/>
        <item x="489"/>
        <item x="214"/>
        <item x="435"/>
        <item x="99"/>
        <item x="78"/>
        <item x="493"/>
        <item x="41"/>
        <item x="255"/>
        <item x="135"/>
        <item x="414"/>
        <item x="598"/>
        <item x="162"/>
        <item x="184"/>
        <item x="95"/>
        <item x="530"/>
        <item x="170"/>
        <item x="272"/>
        <item x="26"/>
        <item x="307"/>
        <item x="175"/>
        <item x="159"/>
        <item x="14"/>
        <item x="209"/>
        <item x="256"/>
        <item x="289"/>
        <item x="245"/>
        <item x="239"/>
        <item x="398"/>
        <item x="189"/>
        <item x="100"/>
        <item x="117"/>
        <item x="365"/>
        <item x="277"/>
        <item x="618"/>
        <item x="561"/>
        <item x="103"/>
        <item x="52"/>
        <item x="81"/>
        <item x="616"/>
        <item x="94"/>
        <item x="431"/>
        <item x="50"/>
        <item x="58"/>
        <item x="115"/>
        <item x="565"/>
        <item x="383"/>
        <item x="145"/>
        <item x="611"/>
        <item x="468"/>
        <item x="32"/>
        <item x="29"/>
        <item x="552"/>
        <item x="154"/>
        <item x="40"/>
        <item x="102"/>
        <item x="91"/>
        <item x="3"/>
        <item x="400"/>
        <item x="207"/>
        <item x="128"/>
        <item x="556"/>
        <item x="300"/>
        <item x="114"/>
        <item x="221"/>
        <item x="125"/>
        <item x="65"/>
        <item x="572"/>
        <item x="501"/>
        <item x="101"/>
        <item x="633"/>
        <item x="498"/>
        <item x="126"/>
        <item x="620"/>
        <item x="377"/>
        <item x="348"/>
        <item x="104"/>
        <item x="406"/>
        <item x="579"/>
        <item x="628"/>
        <item x="481"/>
        <item x="87"/>
        <item x="422"/>
        <item x="438"/>
        <item x="297"/>
        <item x="232"/>
        <item x="453"/>
        <item x="110"/>
        <item x="601"/>
        <item x="354"/>
        <item x="295"/>
        <item x="591"/>
        <item x="531"/>
        <item x="231"/>
        <item x="230"/>
        <item x="547"/>
        <item x="61"/>
        <item x="605"/>
        <item x="558"/>
        <item x="2"/>
        <item x="397"/>
        <item x="169"/>
        <item x="206"/>
        <item x="349"/>
        <item x="602"/>
        <item x="167"/>
        <item x="506"/>
        <item x="287"/>
        <item x="54"/>
        <item x="48"/>
        <item x="264"/>
        <item x="165"/>
        <item x="359"/>
        <item x="36"/>
        <item x="588"/>
        <item x="504"/>
        <item x="370"/>
        <item x="240"/>
        <item x="116"/>
        <item x="8"/>
        <item x="178"/>
        <item x="173"/>
        <item x="71"/>
        <item x="325"/>
        <item x="437"/>
        <item x="233"/>
        <item x="60"/>
        <item x="188"/>
        <item x="268"/>
        <item x="542"/>
        <item x="191"/>
        <item x="411"/>
        <item x="288"/>
        <item x="303"/>
        <item x="225"/>
        <item x="463"/>
        <item x="391"/>
        <item x="97"/>
        <item x="90"/>
        <item x="68"/>
        <item x="476"/>
        <item x="51"/>
        <item x="557"/>
        <item x="77"/>
        <item x="610"/>
        <item x="67"/>
        <item x="486"/>
        <item x="351"/>
        <item x="174"/>
        <item x="273"/>
        <item x="134"/>
        <item x="392"/>
        <item x="467"/>
        <item x="452"/>
        <item x="382"/>
        <item x="219"/>
        <item x="444"/>
        <item x="202"/>
        <item x="492"/>
        <item x="10"/>
        <item x="315"/>
        <item x="479"/>
        <item x="413"/>
        <item x="644"/>
        <item x="299"/>
        <item x="573"/>
        <item x="23"/>
        <item x="143"/>
        <item x="158"/>
        <item x="80"/>
        <item x="323"/>
        <item x="451"/>
        <item x="290"/>
        <item x="367"/>
        <item x="540"/>
        <item x="160"/>
        <item x="427"/>
        <item x="200"/>
        <item x="1"/>
        <item x="83"/>
        <item x="622"/>
        <item x="385"/>
        <item x="360"/>
        <item x="448"/>
        <item x="228"/>
        <item x="190"/>
        <item x="340"/>
        <item x="347"/>
        <item x="161"/>
        <item x="204"/>
        <item x="470"/>
        <item x="38"/>
        <item x="417"/>
        <item x="229"/>
        <item x="475"/>
        <item x="133"/>
        <item x="281"/>
        <item x="20"/>
        <item x="270"/>
        <item x="425"/>
        <item x="335"/>
        <item x="24"/>
        <item x="69"/>
        <item x="421"/>
        <item x="246"/>
        <item x="37"/>
        <item x="203"/>
        <item x="139"/>
        <item x="28"/>
        <item x="477"/>
        <item x="461"/>
        <item x="291"/>
        <item x="640"/>
        <item x="305"/>
        <item x="72"/>
        <item x="625"/>
        <item x="271"/>
        <item x="25"/>
        <item x="252"/>
        <item x="474"/>
        <item x="197"/>
        <item x="436"/>
        <item x="592"/>
        <item x="471"/>
        <item x="419"/>
        <item x="578"/>
        <item x="564"/>
        <item x="82"/>
        <item x="123"/>
        <item x="497"/>
        <item x="201"/>
        <item x="47"/>
        <item x="368"/>
        <item x="482"/>
        <item x="249"/>
        <item x="306"/>
        <item x="396"/>
        <item x="62"/>
        <item x="430"/>
        <item x="537"/>
        <item x="599"/>
        <item x="93"/>
        <item x="563"/>
        <item x="318"/>
        <item x="144"/>
        <item x="247"/>
        <item x="424"/>
        <item x="639"/>
        <item x="313"/>
        <item x="528"/>
        <item x="260"/>
        <item x="215"/>
        <item x="364"/>
        <item x="280"/>
        <item x="150"/>
        <item x="410"/>
        <item x="469"/>
        <item x="590"/>
        <item x="332"/>
        <item x="441"/>
        <item x="632"/>
        <item x="251"/>
        <item x="168"/>
        <item x="490"/>
        <item x="566"/>
        <item x="569"/>
        <item x="85"/>
        <item x="609"/>
        <item x="253"/>
        <item x="276"/>
        <item x="631"/>
        <item x="15"/>
        <item x="643"/>
        <item x="568"/>
        <item x="283"/>
        <item x="466"/>
        <item x="629"/>
        <item x="317"/>
        <item x="263"/>
        <item x="108"/>
        <item x="583"/>
        <item x="320"/>
        <item x="218"/>
        <item x="487"/>
        <item x="220"/>
        <item x="152"/>
        <item x="373"/>
        <item x="131"/>
        <item x="286"/>
        <item x="324"/>
        <item x="581"/>
        <item x="109"/>
        <item x="595"/>
        <item x="267"/>
        <item x="555"/>
        <item x="118"/>
        <item x="529"/>
        <item x="302"/>
        <item x="358"/>
        <item x="5"/>
        <item x="330"/>
        <item x="596"/>
        <item x="107"/>
        <item x="127"/>
        <item x="570"/>
        <item x="265"/>
        <item x="394"/>
        <item x="261"/>
        <item x="227"/>
        <item x="35"/>
        <item x="124"/>
        <item x="39"/>
        <item x="316"/>
        <item x="163"/>
        <item x="222"/>
        <item x="536"/>
        <item x="33"/>
        <item x="546"/>
        <item x="560"/>
        <item x="292"/>
        <item x="434"/>
        <item x="171"/>
        <item x="403"/>
        <item x="236"/>
        <item x="356"/>
        <item x="409"/>
        <item x="211"/>
        <item x="176"/>
        <item x="624"/>
        <item x="70"/>
        <item x="355"/>
        <item x="346"/>
        <item x="88"/>
        <item x="258"/>
        <item x="619"/>
        <item x="357"/>
        <item x="19"/>
        <item x="440"/>
        <item x="12"/>
        <item x="433"/>
        <item x="541"/>
        <item x="500"/>
        <item x="407"/>
        <item x="432"/>
        <item x="380"/>
        <item x="604"/>
        <item x="535"/>
        <item x="485"/>
        <item x="238"/>
        <item x="544"/>
        <item x="522"/>
        <item x="92"/>
        <item x="120"/>
        <item x="505"/>
        <item x="180"/>
        <item x="105"/>
        <item x="582"/>
        <item x="275"/>
        <item x="254"/>
        <item x="274"/>
        <item x="559"/>
        <item x="337"/>
        <item x="30"/>
        <item x="416"/>
        <item x="0"/>
        <item x="141"/>
        <item x="224"/>
        <item x="612"/>
        <item x="429"/>
        <item x="6"/>
        <item x="312"/>
        <item x="142"/>
        <item x="363"/>
        <item x="4"/>
        <item x="549"/>
        <item x="34"/>
        <item x="195"/>
        <item x="49"/>
        <item x="491"/>
        <item x="457"/>
        <item x="293"/>
        <item x="333"/>
        <item x="269"/>
        <item x="462"/>
        <item x="177"/>
        <item x="11"/>
        <item x="495"/>
        <item x="301"/>
        <item x="418"/>
        <item x="593"/>
        <item x="242"/>
        <item x="550"/>
        <item x="638"/>
        <item x="223"/>
        <item x="155"/>
        <item x="326"/>
        <item x="140"/>
        <item x="146"/>
        <item x="362"/>
        <item x="617"/>
        <item x="539"/>
        <item x="484"/>
        <item x="147"/>
        <item x="375"/>
        <item x="27"/>
        <item x="122"/>
        <item x="634"/>
        <item x="627"/>
        <item x="13"/>
        <item x="328"/>
        <item x="508"/>
        <item x="439"/>
        <item x="257"/>
        <item x="192"/>
        <item x="79"/>
        <item x="577"/>
        <item x="515"/>
        <item x="244"/>
        <item x="584"/>
        <item x="9"/>
        <item x="378"/>
        <item x="621"/>
        <item x="510"/>
        <item x="86"/>
        <item x="17"/>
        <item x="7"/>
        <item x="310"/>
        <item x="600"/>
        <item x="278"/>
        <item x="321"/>
        <item x="554"/>
        <item x="234"/>
        <item x="164"/>
        <item x="84"/>
        <item x="199"/>
        <item x="282"/>
        <item x="352"/>
        <item x="194"/>
        <item x="166"/>
        <item x="89"/>
        <item x="338"/>
        <item x="496"/>
        <item x="182"/>
        <item x="372"/>
        <item x="494"/>
        <item x="213"/>
        <item x="388"/>
        <item x="129"/>
        <item x="279"/>
        <item x="111"/>
        <item x="376"/>
        <item x="521"/>
        <item x="137"/>
        <item x="551"/>
        <item x="405"/>
        <item x="361"/>
        <item x="132"/>
        <item x="308"/>
        <item x="387"/>
        <item x="446"/>
        <item x="148"/>
        <item x="517"/>
        <item x="445"/>
        <item x="415"/>
        <item x="454"/>
        <item x="311"/>
        <item x="603"/>
        <item x="64"/>
        <item x="585"/>
        <item x="384"/>
        <item x="594"/>
        <item x="455"/>
        <item x="456"/>
        <item x="205"/>
        <item x="545"/>
        <item x="113"/>
        <item x="121"/>
        <item x="285"/>
        <item x="520"/>
        <item x="402"/>
        <item x="404"/>
        <item x="586"/>
        <item x="172"/>
        <item x="374"/>
        <item x="106"/>
        <item x="353"/>
        <item x="151"/>
        <item x="153"/>
        <item x="597"/>
        <item x="519"/>
        <item x="344"/>
        <item x="57"/>
        <item x="179"/>
        <item x="534"/>
        <item x="447"/>
        <item x="473"/>
        <item x="250"/>
        <item x="266"/>
        <item x="390"/>
        <item x="53"/>
        <item x="527"/>
        <item x="513"/>
        <item x="66"/>
        <item x="443"/>
        <item x="193"/>
        <item x="181"/>
        <item x="96"/>
        <item x="580"/>
        <item x="334"/>
        <item x="401"/>
        <item x="635"/>
        <item x="59"/>
        <item x="464"/>
        <item x="336"/>
        <item x="112"/>
        <item x="642"/>
        <item x="399"/>
        <item x="18"/>
        <item x="149"/>
        <item x="460"/>
        <item x="371"/>
        <item x="76"/>
        <item x="571"/>
        <item x="366"/>
        <item x="237"/>
        <item x="408"/>
        <item x="322"/>
        <item x="509"/>
        <item x="309"/>
        <item x="608"/>
        <item x="442"/>
        <item x="523"/>
        <item x="183"/>
        <item x="329"/>
        <item x="235"/>
        <item x="615"/>
        <item x="345"/>
        <item x="259"/>
        <item x="502"/>
        <item x="130"/>
        <item x="499"/>
        <item x="381"/>
        <item x="98"/>
        <item x="16"/>
        <item x="389"/>
        <item x="74"/>
        <item x="574"/>
        <item x="488"/>
        <item x="298"/>
        <item x="327"/>
        <item x="314"/>
        <item x="341"/>
        <item x="562"/>
        <item x="567"/>
        <item x="198"/>
        <item x="212"/>
        <item x="187"/>
        <item x="217"/>
        <item x="339"/>
        <item x="395"/>
        <item x="119"/>
        <item x="426"/>
        <item x="294"/>
        <item x="284"/>
        <item x="350"/>
        <item x="226"/>
        <item x="637"/>
        <item x="262"/>
        <item x="465"/>
        <item x="623"/>
        <item x="210"/>
        <item x="483"/>
        <item x="459"/>
        <item x="136"/>
        <item x="319"/>
        <item x="524"/>
        <item x="156"/>
        <item x="512"/>
        <item x="450"/>
        <item x="157"/>
        <item x="532"/>
        <item x="331"/>
        <item x="518"/>
        <item x="525"/>
        <item x="379"/>
        <item x="526"/>
        <item x="22"/>
        <item x="73"/>
        <item x="507"/>
        <item x="420"/>
        <item x="516"/>
        <item x="185"/>
        <item x="514"/>
        <item x="480"/>
        <item x="296"/>
        <item x="342"/>
        <item x="630"/>
        <item x="575"/>
        <item x="243"/>
        <item x="543"/>
        <item x="304"/>
        <item x="614"/>
        <item x="75"/>
        <item x="538"/>
        <item x="138"/>
        <item x="458"/>
        <item x="428"/>
        <item x="216"/>
        <item x="626"/>
        <item x="241"/>
        <item x="343"/>
        <item x="553"/>
        <item x="607"/>
        <item x="63"/>
        <item x="472"/>
        <item x="511"/>
        <item x="636"/>
        <item x="533"/>
        <item x="606"/>
        <item x="186"/>
        <item x="56"/>
      </items>
    </pivotField>
    <pivotField axis="axisRow" compact="0" outline="0" showAll="0" defaultSubtotal="0">
      <items count="136">
        <item x="49"/>
        <item x="88"/>
        <item x="125"/>
        <item x="128"/>
        <item x="131"/>
        <item x="91"/>
        <item x="133"/>
        <item x="98"/>
        <item x="74"/>
        <item x="93"/>
        <item x="102"/>
        <item x="110"/>
        <item x="115"/>
        <item x="95"/>
        <item x="120"/>
        <item x="69"/>
        <item x="104"/>
        <item x="123"/>
        <item x="56"/>
        <item x="78"/>
        <item x="119"/>
        <item x="111"/>
        <item x="66"/>
        <item x="79"/>
        <item x="75"/>
        <item x="126"/>
        <item x="82"/>
        <item x="118"/>
        <item x="121"/>
        <item x="80"/>
        <item x="113"/>
        <item x="96"/>
        <item x="124"/>
        <item x="53"/>
        <item x="81"/>
        <item x="57"/>
        <item x="76"/>
        <item x="60"/>
        <item x="63"/>
        <item x="103"/>
        <item x="135"/>
        <item x="61"/>
        <item x="62"/>
        <item x="70"/>
        <item x="109"/>
        <item x="92"/>
        <item x="85"/>
        <item x="65"/>
        <item x="28"/>
        <item x="132"/>
        <item x="130"/>
        <item x="71"/>
        <item x="54"/>
        <item x="58"/>
        <item x="50"/>
        <item x="112"/>
        <item x="122"/>
        <item x="100"/>
        <item x="51"/>
        <item x="106"/>
        <item x="99"/>
        <item x="67"/>
        <item x="77"/>
        <item x="116"/>
        <item x="129"/>
        <item x="87"/>
        <item x="101"/>
        <item x="89"/>
        <item x="94"/>
        <item x="37"/>
        <item x="127"/>
        <item x="97"/>
        <item x="18"/>
        <item x="90"/>
        <item x="55"/>
        <item x="17"/>
        <item x="33"/>
        <item x="64"/>
        <item x="8"/>
        <item x="6"/>
        <item x="7"/>
        <item x="86"/>
        <item x="39"/>
        <item x="117"/>
        <item x="22"/>
        <item x="27"/>
        <item x="134"/>
        <item x="20"/>
        <item x="26"/>
        <item x="38"/>
        <item x="52"/>
        <item x="0"/>
        <item x="25"/>
        <item x="68"/>
        <item x="15"/>
        <item x="13"/>
        <item x="114"/>
        <item x="12"/>
        <item x="30"/>
        <item x="35"/>
        <item x="3"/>
        <item x="5"/>
        <item x="1"/>
        <item x="9"/>
        <item x="59"/>
        <item x="105"/>
        <item x="11"/>
        <item x="2"/>
        <item x="108"/>
        <item x="34"/>
        <item x="23"/>
        <item x="40"/>
        <item x="4"/>
        <item x="19"/>
        <item x="83"/>
        <item x="47"/>
        <item x="73"/>
        <item x="48"/>
        <item x="10"/>
        <item x="16"/>
        <item x="24"/>
        <item x="32"/>
        <item x="14"/>
        <item x="29"/>
        <item x="36"/>
        <item x="21"/>
        <item x="72"/>
        <item x="44"/>
        <item x="41"/>
        <item x="107"/>
        <item x="43"/>
        <item x="45"/>
        <item x="46"/>
        <item x="31"/>
        <item x="42"/>
        <item x="84"/>
      </items>
    </pivotField>
    <pivotField axis="axisRow" compact="0" outline="0" showAll="0" defaultSubtotal="0">
      <items count="793">
        <item x="7"/>
        <item x="634"/>
        <item x="625"/>
        <item x="366"/>
        <item x="322"/>
        <item x="332"/>
        <item x="785"/>
        <item x="448"/>
        <item x="304"/>
        <item x="220"/>
        <item x="277"/>
        <item x="423"/>
        <item x="572"/>
        <item x="392"/>
        <item x="148"/>
        <item x="661"/>
        <item x="296"/>
        <item x="401"/>
        <item x="626"/>
        <item x="558"/>
        <item x="617"/>
        <item x="469"/>
        <item x="406"/>
        <item x="573"/>
        <item x="193"/>
        <item x="775"/>
        <item x="29"/>
        <item x="637"/>
        <item x="432"/>
        <item x="534"/>
        <item x="9"/>
        <item x="792"/>
        <item x="421"/>
        <item x="591"/>
        <item x="670"/>
        <item x="377"/>
        <item x="26"/>
        <item x="729"/>
        <item x="66"/>
        <item x="386"/>
        <item x="696"/>
        <item x="359"/>
        <item x="607"/>
        <item x="656"/>
        <item x="700"/>
        <item x="475"/>
        <item x="188"/>
        <item x="272"/>
        <item x="299"/>
        <item x="164"/>
        <item x="256"/>
        <item x="388"/>
        <item x="329"/>
        <item x="328"/>
        <item x="695"/>
        <item x="135"/>
        <item x="752"/>
        <item x="453"/>
        <item x="623"/>
        <item x="314"/>
        <item x="524"/>
        <item x="621"/>
        <item x="677"/>
        <item x="390"/>
        <item x="680"/>
        <item x="340"/>
        <item x="444"/>
        <item x="333"/>
        <item x="370"/>
        <item x="630"/>
        <item x="223"/>
        <item x="227"/>
        <item x="200"/>
        <item x="703"/>
        <item x="97"/>
        <item x="235"/>
        <item x="509"/>
        <item x="100"/>
        <item x="300"/>
        <item x="53"/>
        <item x="632"/>
        <item x="684"/>
        <item x="355"/>
        <item x="622"/>
        <item x="82"/>
        <item x="657"/>
        <item x="17"/>
        <item x="640"/>
        <item x="305"/>
        <item x="644"/>
        <item x="710"/>
        <item x="51"/>
        <item x="336"/>
        <item x="56"/>
        <item x="594"/>
        <item x="57"/>
        <item x="531"/>
        <item x="271"/>
        <item x="379"/>
        <item x="456"/>
        <item x="356"/>
        <item x="181"/>
        <item x="458"/>
        <item x="744"/>
        <item x="344"/>
        <item x="25"/>
        <item x="408"/>
        <item x="606"/>
        <item x="709"/>
        <item x="460"/>
        <item x="310"/>
        <item x="39"/>
        <item x="575"/>
        <item x="184"/>
        <item x="570"/>
        <item x="603"/>
        <item x="59"/>
        <item x="202"/>
        <item x="274"/>
        <item x="313"/>
        <item x="364"/>
        <item x="173"/>
        <item x="505"/>
        <item x="712"/>
        <item x="428"/>
        <item x="581"/>
        <item x="84"/>
        <item x="140"/>
        <item x="12"/>
        <item x="282"/>
        <item x="389"/>
        <item x="250"/>
        <item x="713"/>
        <item x="114"/>
        <item x="437"/>
        <item x="702"/>
        <item x="681"/>
        <item x="273"/>
        <item x="327"/>
        <item x="584"/>
        <item x="569"/>
        <item x="89"/>
        <item x="697"/>
        <item x="80"/>
        <item x="692"/>
        <item x="228"/>
        <item x="478"/>
        <item x="578"/>
        <item x="479"/>
        <item x="686"/>
        <item x="334"/>
        <item x="779"/>
        <item x="629"/>
        <item x="232"/>
        <item x="98"/>
        <item x="742"/>
        <item x="689"/>
        <item x="360"/>
        <item x="251"/>
        <item x="319"/>
        <item x="781"/>
        <item x="563"/>
        <item x="557"/>
        <item x="354"/>
        <item x="88"/>
        <item x="189"/>
        <item x="782"/>
        <item x="497"/>
        <item x="679"/>
        <item x="155"/>
        <item x="396"/>
        <item x="85"/>
        <item x="659"/>
        <item x="83"/>
        <item x="682"/>
        <item x="501"/>
        <item x="553"/>
        <item x="683"/>
        <item x="162"/>
        <item x="221"/>
        <item x="41"/>
        <item x="585"/>
        <item x="765"/>
        <item x="291"/>
        <item x="474"/>
        <item x="784"/>
        <item x="770"/>
        <item x="619"/>
        <item x="707"/>
        <item x="311"/>
        <item x="198"/>
        <item x="380"/>
        <item x="721"/>
        <item x="602"/>
        <item x="338"/>
        <item x="747"/>
        <item x="222"/>
        <item x="698"/>
        <item x="307"/>
        <item x="628"/>
        <item x="515"/>
        <item x="365"/>
        <item x="211"/>
        <item x="699"/>
        <item x="513"/>
        <item x="225"/>
        <item x="382"/>
        <item x="11"/>
        <item x="61"/>
        <item x="283"/>
        <item x="298"/>
        <item x="363"/>
        <item x="589"/>
        <item x="138"/>
        <item x="599"/>
        <item x="252"/>
        <item x="726"/>
        <item x="455"/>
        <item x="439"/>
        <item x="50"/>
        <item x="536"/>
        <item x="489"/>
        <item x="257"/>
        <item x="522"/>
        <item x="440"/>
        <item x="741"/>
        <item x="154"/>
        <item x="555"/>
        <item x="436"/>
        <item x="199"/>
        <item x="185"/>
        <item x="576"/>
        <item x="674"/>
        <item x="326"/>
        <item x="631"/>
        <item x="384"/>
        <item x="309"/>
        <item x="351"/>
        <item x="362"/>
        <item x="30"/>
        <item x="588"/>
        <item x="183"/>
        <item x="471"/>
        <item x="597"/>
        <item x="230"/>
        <item x="119"/>
        <item x="174"/>
        <item x="275"/>
        <item x="90"/>
        <item x="55"/>
        <item x="266"/>
        <item x="165"/>
        <item x="592"/>
        <item x="516"/>
        <item x="418"/>
        <item x="750"/>
        <item x="586"/>
        <item x="761"/>
        <item x="485"/>
        <item x="547"/>
        <item x="443"/>
        <item x="5"/>
        <item x="150"/>
        <item x="451"/>
        <item x="243"/>
        <item x="281"/>
        <item x="618"/>
        <item x="551"/>
        <item x="21"/>
        <item x="745"/>
        <item x="349"/>
        <item x="638"/>
        <item x="171"/>
        <item x="438"/>
        <item x="262"/>
        <item x="691"/>
        <item x="556"/>
        <item x="476"/>
        <item x="740"/>
        <item x="301"/>
        <item x="646"/>
        <item x="579"/>
        <item x="704"/>
        <item x="728"/>
        <item x="182"/>
        <item x="693"/>
        <item x="550"/>
        <item x="191"/>
        <item x="417"/>
        <item x="748"/>
        <item x="604"/>
        <item x="278"/>
        <item x="276"/>
        <item x="446"/>
        <item x="268"/>
        <item x="231"/>
        <item x="587"/>
        <item x="749"/>
        <item x="323"/>
        <item x="280"/>
        <item x="774"/>
        <item x="500"/>
        <item x="358"/>
        <item x="627"/>
        <item x="81"/>
        <item x="477"/>
        <item x="385"/>
        <item x="258"/>
        <item x="195"/>
        <item x="571"/>
        <item x="526"/>
        <item x="320"/>
        <item x="783"/>
        <item x="552"/>
        <item x="374"/>
        <item x="470"/>
        <item x="52"/>
        <item x="131"/>
        <item x="767"/>
        <item x="285"/>
        <item x="487"/>
        <item x="514"/>
        <item x="568"/>
        <item x="378"/>
        <item x="168"/>
        <item x="706"/>
        <item x="429"/>
        <item x="8"/>
        <item x="294"/>
        <item x="321"/>
        <item x="762"/>
        <item x="216"/>
        <item x="764"/>
        <item x="648"/>
        <item x="609"/>
        <item x="34"/>
        <item x="502"/>
        <item x="481"/>
        <item x="776"/>
        <item x="530"/>
        <item x="18"/>
        <item x="113"/>
        <item x="139"/>
        <item x="157"/>
        <item x="624"/>
        <item x="151"/>
        <item x="613"/>
        <item x="708"/>
        <item x="499"/>
        <item x="337"/>
        <item x="263"/>
        <item x="582"/>
        <item x="507"/>
        <item x="654"/>
        <item x="422"/>
        <item x="727"/>
        <item x="350"/>
        <item x="65"/>
        <item x="548"/>
        <item x="564"/>
        <item x="63"/>
        <item x="357"/>
        <item x="565"/>
        <item x="116"/>
        <item x="653"/>
        <item x="259"/>
        <item x="373"/>
        <item x="601"/>
        <item x="743"/>
        <item x="269"/>
        <item x="658"/>
        <item x="508"/>
        <item x="214"/>
        <item x="72"/>
        <item x="10"/>
        <item x="218"/>
        <item x="450"/>
        <item x="538"/>
        <item x="27"/>
        <item x="246"/>
        <item x="306"/>
        <item x="260"/>
        <item x="224"/>
        <item x="537"/>
        <item x="687"/>
        <item x="79"/>
        <item x="109"/>
        <item x="459"/>
        <item x="441"/>
        <item x="149"/>
        <item x="433"/>
        <item x="248"/>
        <item x="641"/>
        <item x="639"/>
        <item x="290"/>
        <item x="466"/>
        <item x="763"/>
        <item x="777"/>
        <item x="484"/>
        <item x="35"/>
        <item x="735"/>
        <item x="486"/>
        <item x="488"/>
        <item x="147"/>
        <item x="491"/>
        <item x="511"/>
        <item x="616"/>
        <item x="768"/>
        <item x="253"/>
        <item x="353"/>
        <item x="339"/>
        <item x="190"/>
        <item x="724"/>
        <item x="449"/>
        <item x="315"/>
        <item x="115"/>
        <item x="203"/>
        <item x="352"/>
        <item x="402"/>
        <item x="468"/>
        <item x="660"/>
        <item x="279"/>
        <item x="615"/>
        <item x="293"/>
        <item x="23"/>
        <item x="675"/>
        <item x="397"/>
        <item x="324"/>
        <item x="435"/>
        <item x="598"/>
        <item x="541"/>
        <item x="503"/>
        <item x="302"/>
        <item x="204"/>
        <item x="175"/>
        <item x="212"/>
        <item x="736"/>
        <item x="404"/>
        <item x="431"/>
        <item x="172"/>
        <item x="694"/>
        <item x="178"/>
        <item x="600"/>
        <item x="106"/>
        <item x="480"/>
        <item x="643"/>
        <item x="662"/>
        <item x="36"/>
        <item x="44"/>
        <item x="153"/>
        <item x="186"/>
        <item x="130"/>
        <item x="620"/>
        <item x="15"/>
        <item x="144"/>
        <item x="93"/>
        <item x="465"/>
        <item x="177"/>
        <item x="722"/>
        <item x="756"/>
        <item x="325"/>
        <item x="566"/>
        <item x="94"/>
        <item x="69"/>
        <item x="254"/>
        <item x="217"/>
        <item x="605"/>
        <item x="371"/>
        <item x="467"/>
        <item x="112"/>
        <item x="381"/>
        <item x="76"/>
        <item x="68"/>
        <item x="407"/>
        <item x="399"/>
        <item x="690"/>
        <item x="419"/>
        <item x="187"/>
        <item x="331"/>
        <item x="409"/>
        <item x="308"/>
        <item x="527"/>
        <item x="180"/>
        <item x="434"/>
        <item x="16"/>
        <item x="583"/>
        <item x="111"/>
        <item x="701"/>
        <item x="60"/>
        <item x="472"/>
        <item x="42"/>
        <item x="48"/>
        <item x="146"/>
        <item x="244"/>
        <item x="723"/>
        <item x="758"/>
        <item x="757"/>
        <item x="504"/>
        <item x="295"/>
        <item x="669"/>
        <item x="158"/>
        <item x="330"/>
        <item x="78"/>
        <item x="737"/>
        <item x="22"/>
        <item x="525"/>
        <item x="46"/>
        <item x="43"/>
        <item x="247"/>
        <item x="77"/>
        <item x="194"/>
        <item x="145"/>
        <item x="372"/>
        <item x="233"/>
        <item x="580"/>
        <item x="769"/>
        <item x="196"/>
        <item x="567"/>
        <item x="176"/>
        <item x="2"/>
        <item x="179"/>
        <item x="673"/>
        <item x="790"/>
        <item x="267"/>
        <item x="346"/>
        <item x="778"/>
        <item x="420"/>
        <item x="4"/>
        <item x="415"/>
        <item x="452"/>
        <item x="169"/>
        <item x="528"/>
        <item x="105"/>
        <item x="133"/>
        <item x="517"/>
        <item x="510"/>
        <item x="562"/>
        <item x="286"/>
        <item x="442"/>
        <item x="375"/>
        <item x="122"/>
        <item x="167"/>
        <item x="772"/>
        <item x="668"/>
        <item x="387"/>
        <item x="270"/>
        <item x="612"/>
        <item x="318"/>
        <item x="28"/>
        <item x="32"/>
        <item x="121"/>
        <item x="642"/>
        <item x="733"/>
        <item x="376"/>
        <item x="45"/>
        <item x="241"/>
        <item x="546"/>
        <item x="760"/>
        <item x="655"/>
        <item x="532"/>
        <item x="229"/>
        <item x="483"/>
        <item x="791"/>
        <item x="400"/>
        <item x="103"/>
        <item x="3"/>
        <item x="766"/>
        <item x="127"/>
        <item x="197"/>
        <item x="719"/>
        <item x="108"/>
        <item x="544"/>
        <item x="234"/>
        <item x="92"/>
        <item x="62"/>
        <item x="86"/>
        <item x="715"/>
        <item x="75"/>
        <item x="755"/>
        <item x="464"/>
        <item x="123"/>
        <item x="219"/>
        <item x="739"/>
        <item x="24"/>
        <item x="405"/>
        <item x="717"/>
        <item x="676"/>
        <item x="759"/>
        <item x="161"/>
        <item x="236"/>
        <item x="215"/>
        <item x="398"/>
        <item x="104"/>
        <item x="424"/>
        <item x="95"/>
        <item x="207"/>
        <item x="152"/>
        <item x="71"/>
        <item x="738"/>
        <item x="297"/>
        <item x="554"/>
        <item x="780"/>
        <item x="91"/>
        <item x="445"/>
        <item x="403"/>
        <item x="427"/>
        <item x="73"/>
        <item x="6"/>
        <item x="107"/>
        <item x="74"/>
        <item x="343"/>
        <item x="132"/>
        <item x="347"/>
        <item x="20"/>
        <item x="462"/>
        <item x="720"/>
        <item x="549"/>
        <item x="201"/>
        <item x="636"/>
        <item x="533"/>
        <item x="58"/>
        <item x="787"/>
        <item x="208"/>
        <item x="730"/>
        <item x="593"/>
        <item x="649"/>
        <item x="645"/>
        <item x="495"/>
        <item x="751"/>
        <item x="261"/>
        <item x="38"/>
        <item x="610"/>
        <item x="335"/>
        <item x="64"/>
        <item x="395"/>
        <item x="117"/>
        <item x="49"/>
        <item x="492"/>
        <item x="342"/>
        <item x="391"/>
        <item x="137"/>
        <item x="512"/>
        <item x="136"/>
        <item x="206"/>
        <item x="590"/>
        <item x="129"/>
        <item x="292"/>
        <item x="633"/>
        <item x="156"/>
        <item x="725"/>
        <item x="19"/>
        <item x="705"/>
        <item x="142"/>
        <item x="635"/>
        <item x="143"/>
        <item x="87"/>
        <item x="539"/>
        <item x="678"/>
        <item x="490"/>
        <item x="574"/>
        <item x="771"/>
        <item x="447"/>
        <item x="540"/>
        <item x="255"/>
        <item x="650"/>
        <item x="163"/>
        <item x="542"/>
        <item x="101"/>
        <item x="412"/>
        <item x="663"/>
        <item x="789"/>
        <item x="54"/>
        <item x="265"/>
        <item x="685"/>
        <item x="496"/>
        <item x="543"/>
        <item x="608"/>
        <item x="245"/>
        <item x="711"/>
        <item x="367"/>
        <item x="493"/>
        <item x="249"/>
        <item x="160"/>
        <item x="410"/>
        <item x="99"/>
        <item x="284"/>
        <item x="159"/>
        <item x="614"/>
        <item x="457"/>
        <item x="192"/>
        <item x="577"/>
        <item x="595"/>
        <item x="33"/>
        <item x="666"/>
        <item x="118"/>
        <item x="134"/>
        <item x="461"/>
        <item x="166"/>
        <item x="786"/>
        <item x="506"/>
        <item x="383"/>
        <item x="535"/>
        <item x="520"/>
        <item x="1"/>
        <item x="141"/>
        <item x="473"/>
        <item x="425"/>
        <item x="559"/>
        <item x="519"/>
        <item x="454"/>
        <item x="288"/>
        <item x="753"/>
        <item x="341"/>
        <item x="238"/>
        <item x="494"/>
        <item x="393"/>
        <item x="746"/>
        <item x="361"/>
        <item x="317"/>
        <item x="664"/>
        <item x="773"/>
        <item x="716"/>
        <item x="37"/>
        <item x="14"/>
        <item x="369"/>
        <item x="714"/>
        <item x="731"/>
        <item x="213"/>
        <item x="125"/>
        <item x="611"/>
        <item x="596"/>
        <item x="413"/>
        <item x="120"/>
        <item x="110"/>
        <item x="47"/>
        <item x="647"/>
        <item x="718"/>
        <item x="312"/>
        <item x="170"/>
        <item x="463"/>
        <item x="31"/>
        <item x="368"/>
        <item x="529"/>
        <item x="688"/>
        <item x="209"/>
        <item x="651"/>
        <item x="671"/>
        <item x="13"/>
        <item x="210"/>
        <item x="732"/>
        <item x="411"/>
        <item x="237"/>
        <item x="518"/>
        <item x="242"/>
        <item x="545"/>
        <item x="521"/>
        <item x="652"/>
        <item x="226"/>
        <item x="102"/>
        <item x="345"/>
        <item x="239"/>
        <item x="316"/>
        <item x="70"/>
        <item x="96"/>
        <item x="482"/>
        <item x="289"/>
        <item x="523"/>
        <item x="40"/>
        <item x="287"/>
        <item x="205"/>
        <item x="754"/>
        <item x="240"/>
        <item x="788"/>
        <item x="128"/>
        <item x="665"/>
        <item x="394"/>
        <item x="124"/>
        <item x="264"/>
        <item x="414"/>
        <item x="416"/>
        <item x="126"/>
        <item x="303"/>
        <item x="560"/>
        <item x="667"/>
        <item x="734"/>
        <item x="498"/>
        <item x="561"/>
        <item x="348"/>
        <item x="430"/>
        <item x="672"/>
        <item x="426"/>
        <item x="67"/>
        <item x="0"/>
      </items>
    </pivotField>
    <pivotField axis="axisRow" compact="0" outline="0" showAll="0" defaultSubtotal="0">
      <items count="780">
        <item x="61"/>
        <item x="9"/>
        <item x="158"/>
        <item x="18"/>
        <item x="134"/>
        <item x="23"/>
        <item x="307"/>
        <item x="97"/>
        <item x="141"/>
        <item x="34"/>
        <item x="8"/>
        <item x="96"/>
        <item x="110"/>
        <item x="100"/>
        <item x="35"/>
        <item x="17"/>
        <item x="36"/>
        <item x="152"/>
        <item x="7"/>
        <item x="165"/>
        <item x="263"/>
        <item x="115"/>
        <item x="5"/>
        <item x="93"/>
        <item x="124"/>
        <item x="291"/>
        <item x="440"/>
        <item x="188"/>
        <item x="153"/>
        <item x="177"/>
        <item x="159"/>
        <item x="53"/>
        <item x="52"/>
        <item x="148"/>
        <item x="51"/>
        <item x="248"/>
        <item x="156"/>
        <item x="227"/>
        <item x="71"/>
        <item x="397"/>
        <item x="125"/>
        <item x="32"/>
        <item x="260"/>
        <item x="289"/>
        <item x="280"/>
        <item x="444"/>
        <item x="132"/>
        <item x="538"/>
        <item x="151"/>
        <item x="116"/>
        <item x="673"/>
        <item x="109"/>
        <item x="58"/>
        <item x="586"/>
        <item x="305"/>
        <item x="42"/>
        <item x="212"/>
        <item x="14"/>
        <item x="145"/>
        <item x="349"/>
        <item x="357"/>
        <item x="91"/>
        <item x="347"/>
        <item x="217"/>
        <item x="75"/>
        <item x="107"/>
        <item x="301"/>
        <item x="22"/>
        <item x="187"/>
        <item x="130"/>
        <item x="123"/>
        <item x="553"/>
        <item x="69"/>
        <item x="242"/>
        <item x="226"/>
        <item x="164"/>
        <item x="320"/>
        <item x="88"/>
        <item x="396"/>
        <item x="54"/>
        <item x="129"/>
        <item x="666"/>
        <item x="30"/>
        <item x="363"/>
        <item x="535"/>
        <item x="484"/>
        <item x="6"/>
        <item x="85"/>
        <item x="665"/>
        <item x="318"/>
        <item x="419"/>
        <item x="87"/>
        <item x="29"/>
        <item x="712"/>
        <item x="330"/>
        <item x="262"/>
        <item x="72"/>
        <item x="755"/>
        <item x="229"/>
        <item x="358"/>
        <item x="387"/>
        <item x="127"/>
        <item x="98"/>
        <item x="186"/>
        <item x="544"/>
        <item x="10"/>
        <item x="258"/>
        <item x="310"/>
        <item x="599"/>
        <item x="302"/>
        <item x="297"/>
        <item x="424"/>
        <item x="400"/>
        <item x="261"/>
        <item x="114"/>
        <item x="33"/>
        <item x="449"/>
        <item x="432"/>
        <item x="154"/>
        <item x="512"/>
        <item x="250"/>
        <item x="341"/>
        <item x="453"/>
        <item x="457"/>
        <item x="569"/>
        <item x="95"/>
        <item x="77"/>
        <item x="202"/>
        <item x="268"/>
        <item x="173"/>
        <item x="372"/>
        <item x="537"/>
        <item x="561"/>
        <item x="699"/>
        <item x="548"/>
        <item x="384"/>
        <item x="138"/>
        <item x="232"/>
        <item x="86"/>
        <item x="282"/>
        <item x="421"/>
        <item x="542"/>
        <item x="543"/>
        <item x="725"/>
        <item x="579"/>
        <item x="267"/>
        <item x="155"/>
        <item x="16"/>
        <item x="64"/>
        <item x="568"/>
        <item x="519"/>
        <item x="89"/>
        <item x="439"/>
        <item x="526"/>
        <item x="753"/>
        <item x="758"/>
        <item x="605"/>
        <item x="435"/>
        <item x="516"/>
        <item x="133"/>
        <item x="541"/>
        <item x="343"/>
        <item x="78"/>
        <item x="394"/>
        <item x="452"/>
        <item x="365"/>
        <item x="513"/>
        <item x="433"/>
        <item x="315"/>
        <item x="73"/>
        <item x="759"/>
        <item x="434"/>
        <item x="691"/>
        <item x="294"/>
        <item x="456"/>
        <item x="583"/>
        <item x="144"/>
        <item x="480"/>
        <item x="20"/>
        <item x="49"/>
        <item x="45"/>
        <item x="555"/>
        <item x="455"/>
        <item x="684"/>
        <item x="580"/>
        <item x="688"/>
        <item x="448"/>
        <item x="641"/>
        <item x="90"/>
        <item x="505"/>
        <item x="39"/>
        <item x="126"/>
        <item x="204"/>
        <item x="652"/>
        <item x="585"/>
        <item x="661"/>
        <item x="422"/>
        <item x="50"/>
        <item x="572"/>
        <item x="584"/>
        <item x="498"/>
        <item x="275"/>
        <item x="92"/>
        <item x="81"/>
        <item x="417"/>
        <item x="464"/>
        <item x="601"/>
        <item x="752"/>
        <item x="139"/>
        <item x="441"/>
        <item x="265"/>
        <item x="634"/>
        <item x="166"/>
        <item x="534"/>
        <item x="711"/>
        <item x="563"/>
        <item x="375"/>
        <item x="769"/>
        <item x="192"/>
        <item x="244"/>
        <item x="295"/>
        <item x="497"/>
        <item x="119"/>
        <item x="511"/>
        <item x="653"/>
        <item x="409"/>
        <item x="702"/>
        <item x="442"/>
        <item x="385"/>
        <item x="206"/>
        <item x="19"/>
        <item x="106"/>
        <item x="185"/>
        <item x="303"/>
        <item x="190"/>
        <item x="112"/>
        <item x="128"/>
        <item x="680"/>
        <item x="11"/>
        <item x="742"/>
        <item x="645"/>
        <item x="412"/>
        <item x="43"/>
        <item x="562"/>
        <item x="175"/>
        <item x="721"/>
        <item x="57"/>
        <item x="288"/>
        <item x="13"/>
        <item x="483"/>
        <item x="235"/>
        <item x="15"/>
        <item x="678"/>
        <item x="574"/>
        <item x="149"/>
        <item x="304"/>
        <item x="760"/>
        <item x="603"/>
        <item x="311"/>
        <item x="99"/>
        <item x="1"/>
        <item x="68"/>
        <item x="205"/>
        <item x="383"/>
        <item x="321"/>
        <item x="463"/>
        <item x="425"/>
        <item x="564"/>
        <item x="277"/>
        <item x="664"/>
        <item x="450"/>
        <item x="94"/>
        <item x="55"/>
        <item x="113"/>
        <item x="309"/>
        <item x="528"/>
        <item x="670"/>
        <item x="334"/>
        <item x="12"/>
        <item x="388"/>
        <item x="118"/>
        <item x="333"/>
        <item x="284"/>
        <item x="336"/>
        <item x="24"/>
        <item x="271"/>
        <item x="331"/>
        <item x="656"/>
        <item x="346"/>
        <item x="252"/>
        <item x="40"/>
        <item x="669"/>
        <item x="660"/>
        <item x="437"/>
        <item x="370"/>
        <item x="60"/>
        <item x="276"/>
        <item x="292"/>
        <item x="160"/>
        <item x="360"/>
        <item x="646"/>
        <item x="612"/>
        <item x="623"/>
        <item x="62"/>
        <item x="228"/>
        <item x="527"/>
        <item x="408"/>
        <item x="243"/>
        <item x="306"/>
        <item x="279"/>
        <item x="592"/>
        <item x="451"/>
        <item x="59"/>
        <item x="28"/>
        <item x="594"/>
        <item x="136"/>
        <item x="411"/>
        <item x="427"/>
        <item x="723"/>
        <item x="654"/>
        <item x="281"/>
        <item x="614"/>
        <item x="345"/>
        <item x="101"/>
        <item x="577"/>
        <item x="214"/>
        <item x="737"/>
        <item x="391"/>
        <item x="44"/>
        <item x="683"/>
        <item x="308"/>
        <item x="643"/>
        <item x="642"/>
        <item x="339"/>
        <item x="377"/>
        <item x="362"/>
        <item x="582"/>
        <item x="533"/>
        <item x="490"/>
        <item x="639"/>
        <item x="407"/>
        <item x="238"/>
        <item x="615"/>
        <item x="775"/>
        <item x="350"/>
        <item x="540"/>
        <item x="253"/>
        <item x="348"/>
        <item x="203"/>
        <item x="393"/>
        <item x="628"/>
        <item x="41"/>
        <item x="655"/>
        <item x="137"/>
        <item x="616"/>
        <item x="596"/>
        <item x="518"/>
        <item x="246"/>
        <item x="369"/>
        <item x="195"/>
        <item x="366"/>
        <item x="247"/>
        <item x="147"/>
        <item x="530"/>
        <item x="663"/>
        <item x="637"/>
        <item x="216"/>
        <item x="332"/>
        <item x="486"/>
        <item x="135"/>
        <item x="744"/>
        <item x="269"/>
        <item x="770"/>
        <item x="359"/>
        <item x="418"/>
        <item x="21"/>
        <item x="76"/>
        <item x="517"/>
        <item x="619"/>
        <item x="482"/>
        <item x="314"/>
        <item x="278"/>
        <item x="361"/>
        <item x="644"/>
        <item x="157"/>
        <item x="750"/>
        <item x="415"/>
        <item x="329"/>
        <item x="423"/>
        <item x="322"/>
        <item x="325"/>
        <item x="335"/>
        <item x="319"/>
        <item x="356"/>
        <item x="765"/>
        <item x="593"/>
        <item x="478"/>
        <item x="402"/>
        <item x="376"/>
        <item x="146"/>
        <item x="473"/>
        <item x="445"/>
        <item x="392"/>
        <item x="658"/>
        <item x="772"/>
        <item x="733"/>
        <item x="679"/>
        <item x="722"/>
        <item x="581"/>
        <item x="63"/>
        <item x="597"/>
        <item x="31"/>
        <item x="198"/>
        <item x="565"/>
        <item x="686"/>
        <item x="595"/>
        <item x="344"/>
        <item x="462"/>
        <item x="257"/>
        <item x="613"/>
        <item x="443"/>
        <item x="414"/>
        <item x="316"/>
        <item x="625"/>
        <item x="529"/>
        <item x="638"/>
        <item x="140"/>
        <item x="624"/>
        <item x="501"/>
        <item x="364"/>
        <item x="222"/>
        <item x="389"/>
        <item x="727"/>
        <item x="56"/>
        <item x="550"/>
        <item x="649"/>
        <item x="249"/>
        <item x="554"/>
        <item x="108"/>
        <item x="499"/>
        <item x="704"/>
        <item x="26"/>
        <item x="264"/>
        <item x="504"/>
        <item x="323"/>
        <item x="668"/>
        <item x="764"/>
        <item x="131"/>
        <item x="667"/>
        <item x="606"/>
        <item x="520"/>
        <item x="386"/>
        <item x="751"/>
        <item x="416"/>
        <item x="410"/>
        <item x="776"/>
        <item x="503"/>
        <item x="80"/>
        <item x="681"/>
        <item x="27"/>
        <item x="270"/>
        <item x="234"/>
        <item x="142"/>
        <item x="324"/>
        <item x="401"/>
        <item x="587"/>
        <item x="25"/>
        <item x="436"/>
        <item x="743"/>
        <item x="218"/>
        <item x="724"/>
        <item x="287"/>
        <item x="626"/>
        <item x="38"/>
        <item x="454"/>
        <item x="283"/>
        <item x="701"/>
        <item x="104"/>
        <item x="121"/>
        <item x="174"/>
        <item x="617"/>
        <item x="671"/>
        <item x="549"/>
        <item x="172"/>
        <item x="728"/>
        <item x="194"/>
        <item x="143"/>
        <item x="351"/>
        <item x="181"/>
        <item x="296"/>
        <item x="552"/>
        <item x="598"/>
        <item x="657"/>
        <item x="342"/>
        <item x="65"/>
        <item x="74"/>
        <item x="566"/>
        <item x="771"/>
        <item x="687"/>
        <item x="677"/>
        <item x="426"/>
        <item x="500"/>
        <item x="103"/>
        <item x="290"/>
        <item x="640"/>
        <item x="213"/>
        <item x="446"/>
        <item x="176"/>
        <item x="245"/>
        <item x="196"/>
        <item x="102"/>
        <item x="741"/>
        <item x="266"/>
        <item x="340"/>
        <item x="398"/>
        <item x="169"/>
        <item x="70"/>
        <item x="211"/>
        <item x="171"/>
        <item x="567"/>
        <item x="650"/>
        <item x="536"/>
        <item x="735"/>
        <item x="337"/>
        <item x="167"/>
        <item x="682"/>
        <item x="622"/>
        <item x="367"/>
        <item x="491"/>
        <item x="312"/>
        <item x="756"/>
        <item x="438"/>
        <item x="571"/>
        <item x="659"/>
        <item x="709"/>
        <item x="715"/>
        <item x="607"/>
        <item x="532"/>
        <item x="368"/>
        <item x="629"/>
        <item x="635"/>
        <item x="515"/>
        <item x="757"/>
        <item x="558"/>
        <item x="754"/>
        <item x="778"/>
        <item x="717"/>
        <item x="150"/>
        <item x="773"/>
        <item x="716"/>
        <item x="689"/>
        <item x="207"/>
        <item x="575"/>
        <item x="506"/>
        <item x="589"/>
        <item x="556"/>
        <item x="67"/>
        <item x="390"/>
        <item x="618"/>
        <item x="399"/>
        <item x="251"/>
        <item x="551"/>
        <item x="256"/>
        <item x="531"/>
        <item x="539"/>
        <item x="672"/>
        <item x="774"/>
        <item x="502"/>
        <item x="470"/>
        <item x="428"/>
        <item x="197"/>
        <item x="233"/>
        <item x="509"/>
        <item x="338"/>
        <item x="105"/>
        <item x="570"/>
        <item x="766"/>
        <item x="374"/>
        <item x="467"/>
        <item x="636"/>
        <item x="373"/>
        <item x="37"/>
        <item x="630"/>
        <item x="193"/>
        <item x="590"/>
        <item x="477"/>
        <item x="378"/>
        <item x="662"/>
        <item x="545"/>
        <item x="111"/>
        <item x="609"/>
        <item x="215"/>
        <item x="734"/>
        <item x="286"/>
        <item x="285"/>
        <item x="604"/>
        <item x="66"/>
        <item x="223"/>
        <item x="697"/>
        <item x="627"/>
        <item x="420"/>
        <item x="469"/>
        <item x="698"/>
        <item x="117"/>
        <item x="546"/>
        <item x="696"/>
        <item x="379"/>
        <item x="466"/>
        <item x="747"/>
        <item x="403"/>
        <item x="621"/>
        <item x="313"/>
        <item x="430"/>
        <item x="237"/>
        <item x="231"/>
        <item x="371"/>
        <item x="620"/>
        <item x="353"/>
        <item x="719"/>
        <item x="674"/>
        <item x="610"/>
        <item x="521"/>
        <item x="559"/>
        <item x="254"/>
        <item x="413"/>
        <item x="703"/>
        <item x="79"/>
        <item x="209"/>
        <item x="632"/>
        <item x="468"/>
        <item x="602"/>
        <item x="429"/>
        <item x="708"/>
        <item x="675"/>
        <item x="255"/>
        <item x="746"/>
        <item x="120"/>
        <item x="736"/>
        <item x="472"/>
        <item x="726"/>
        <item x="738"/>
        <item x="380"/>
        <item x="236"/>
        <item x="317"/>
        <item x="191"/>
        <item x="354"/>
        <item x="608"/>
        <item x="221"/>
        <item x="395"/>
        <item x="730"/>
        <item x="474"/>
        <item x="700"/>
        <item x="573"/>
        <item x="576"/>
        <item x="740"/>
        <item x="651"/>
        <item x="745"/>
        <item x="381"/>
        <item x="524"/>
        <item x="510"/>
        <item x="648"/>
        <item x="489"/>
        <item x="714"/>
        <item x="352"/>
        <item x="633"/>
        <item x="507"/>
        <item x="170"/>
        <item x="327"/>
        <item x="178"/>
        <item x="447"/>
        <item x="299"/>
        <item x="3"/>
        <item x="326"/>
        <item x="779"/>
        <item x="647"/>
        <item x="761"/>
        <item x="508"/>
        <item x="479"/>
        <item x="748"/>
        <item x="465"/>
        <item x="487"/>
        <item x="777"/>
        <item x="514"/>
        <item x="488"/>
        <item x="83"/>
        <item x="739"/>
        <item x="82"/>
        <item x="631"/>
        <item x="611"/>
        <item x="763"/>
        <item x="560"/>
        <item x="485"/>
        <item x="168"/>
        <item x="588"/>
        <item x="600"/>
        <item x="729"/>
        <item x="431"/>
        <item x="210"/>
        <item x="298"/>
        <item x="557"/>
        <item x="676"/>
        <item x="706"/>
        <item x="767"/>
        <item x="731"/>
        <item x="471"/>
        <item x="762"/>
        <item x="182"/>
        <item x="685"/>
        <item x="47"/>
        <item x="189"/>
        <item x="523"/>
        <item x="695"/>
        <item x="2"/>
        <item x="705"/>
        <item x="179"/>
        <item x="493"/>
        <item x="492"/>
        <item x="293"/>
        <item x="707"/>
        <item x="591"/>
        <item x="208"/>
        <item x="183"/>
        <item x="230"/>
        <item x="46"/>
        <item x="219"/>
        <item x="273"/>
        <item x="713"/>
        <item x="259"/>
        <item x="476"/>
        <item x="547"/>
        <item x="475"/>
        <item x="405"/>
        <item x="768"/>
        <item x="272"/>
        <item x="522"/>
        <item x="720"/>
        <item x="458"/>
        <item x="220"/>
        <item x="240"/>
        <item x="495"/>
        <item x="578"/>
        <item x="180"/>
        <item x="481"/>
        <item x="494"/>
        <item x="749"/>
        <item x="525"/>
        <item x="718"/>
        <item x="224"/>
        <item x="690"/>
        <item x="404"/>
        <item x="239"/>
        <item x="382"/>
        <item x="732"/>
        <item x="184"/>
        <item x="355"/>
        <item x="406"/>
        <item x="122"/>
        <item x="225"/>
        <item x="692"/>
        <item x="161"/>
        <item x="300"/>
        <item x="693"/>
        <item x="328"/>
        <item x="162"/>
        <item x="200"/>
        <item x="710"/>
        <item x="84"/>
        <item x="496"/>
        <item x="4"/>
        <item x="274"/>
        <item x="460"/>
        <item x="48"/>
        <item x="199"/>
        <item x="459"/>
        <item x="694"/>
        <item x="241"/>
        <item x="163"/>
        <item x="461"/>
        <item x="201"/>
        <item x="0"/>
      </items>
    </pivotField>
    <pivotField axis="axisRow" compact="0" outline="0" showAll="0" defaultSubtotal="0">
      <items count="327">
        <item x="52"/>
        <item x="9"/>
        <item x="72"/>
        <item x="7"/>
        <item x="31"/>
        <item x="34"/>
        <item x="8"/>
        <item x="5"/>
        <item x="17"/>
        <item x="74"/>
        <item x="32"/>
        <item x="44"/>
        <item x="37"/>
        <item x="49"/>
        <item x="101"/>
        <item x="65"/>
        <item x="14"/>
        <item x="30"/>
        <item x="83"/>
        <item x="100"/>
        <item x="64"/>
        <item x="73"/>
        <item x="59"/>
        <item x="45"/>
        <item x="19"/>
        <item x="113"/>
        <item x="1"/>
        <item x="36"/>
        <item x="164"/>
        <item x="38"/>
        <item x="54"/>
        <item x="76"/>
        <item x="123"/>
        <item x="10"/>
        <item x="28"/>
        <item x="60"/>
        <item x="180"/>
        <item x="176"/>
        <item x="21"/>
        <item x="91"/>
        <item x="6"/>
        <item x="78"/>
        <item x="84"/>
        <item x="26"/>
        <item x="27"/>
        <item x="125"/>
        <item x="163"/>
        <item x="189"/>
        <item x="149"/>
        <item x="102"/>
        <item x="221"/>
        <item x="16"/>
        <item x="71"/>
        <item x="43"/>
        <item x="94"/>
        <item x="214"/>
        <item x="98"/>
        <item x="20"/>
        <item x="22"/>
        <item x="18"/>
        <item x="183"/>
        <item x="93"/>
        <item x="53"/>
        <item x="270"/>
        <item x="103"/>
        <item x="55"/>
        <item x="139"/>
        <item x="197"/>
        <item x="169"/>
        <item x="171"/>
        <item x="82"/>
        <item x="81"/>
        <item x="187"/>
        <item x="280"/>
        <item x="148"/>
        <item x="33"/>
        <item x="145"/>
        <item x="63"/>
        <item x="12"/>
        <item x="95"/>
        <item x="127"/>
        <item x="62"/>
        <item x="35"/>
        <item x="25"/>
        <item x="47"/>
        <item x="85"/>
        <item x="51"/>
        <item x="77"/>
        <item x="15"/>
        <item x="220"/>
        <item x="298"/>
        <item x="92"/>
        <item x="157"/>
        <item x="61"/>
        <item x="267"/>
        <item x="29"/>
        <item x="289"/>
        <item x="199"/>
        <item x="80"/>
        <item x="13"/>
        <item x="50"/>
        <item x="195"/>
        <item x="87"/>
        <item x="182"/>
        <item x="122"/>
        <item x="313"/>
        <item x="58"/>
        <item x="248"/>
        <item x="97"/>
        <item x="242"/>
        <item x="323"/>
        <item x="75"/>
        <item x="181"/>
        <item x="223"/>
        <item x="99"/>
        <item x="118"/>
        <item x="222"/>
        <item x="288"/>
        <item x="217"/>
        <item x="86"/>
        <item x="24"/>
        <item x="213"/>
        <item x="226"/>
        <item x="275"/>
        <item x="144"/>
        <item x="178"/>
        <item x="177"/>
        <item x="240"/>
        <item x="271"/>
        <item x="39"/>
        <item x="218"/>
        <item x="120"/>
        <item x="66"/>
        <item x="198"/>
        <item x="159"/>
        <item x="46"/>
        <item x="269"/>
        <item x="209"/>
        <item x="114"/>
        <item x="160"/>
        <item x="89"/>
        <item x="260"/>
        <item x="206"/>
        <item x="11"/>
        <item x="48"/>
        <item x="281"/>
        <item x="57"/>
        <item x="282"/>
        <item x="235"/>
        <item x="216"/>
        <item x="312"/>
        <item x="202"/>
        <item x="179"/>
        <item x="146"/>
        <item x="314"/>
        <item x="283"/>
        <item x="124"/>
        <item x="132"/>
        <item x="112"/>
        <item x="67"/>
        <item x="208"/>
        <item x="141"/>
        <item x="190"/>
        <item x="126"/>
        <item x="194"/>
        <item x="96"/>
        <item x="186"/>
        <item x="201"/>
        <item x="285"/>
        <item x="262"/>
        <item x="273"/>
        <item x="151"/>
        <item x="310"/>
        <item x="211"/>
        <item x="274"/>
        <item x="215"/>
        <item x="115"/>
        <item x="224"/>
        <item x="170"/>
        <item x="138"/>
        <item x="200"/>
        <item x="311"/>
        <item x="266"/>
        <item x="134"/>
        <item x="268"/>
        <item x="326"/>
        <item x="265"/>
        <item x="152"/>
        <item x="191"/>
        <item x="165"/>
        <item x="140"/>
        <item x="257"/>
        <item x="251"/>
        <item x="108"/>
        <item x="243"/>
        <item x="278"/>
        <item x="150"/>
        <item x="252"/>
        <item x="307"/>
        <item x="324"/>
        <item x="290"/>
        <item x="264"/>
        <item x="204"/>
        <item x="315"/>
        <item x="119"/>
        <item x="255"/>
        <item x="287"/>
        <item x="293"/>
        <item x="234"/>
        <item x="162"/>
        <item x="111"/>
        <item x="3"/>
        <item x="79"/>
        <item x="184"/>
        <item x="292"/>
        <item x="259"/>
        <item x="277"/>
        <item x="279"/>
        <item x="137"/>
        <item x="284"/>
        <item x="303"/>
        <item x="219"/>
        <item x="69"/>
        <item x="308"/>
        <item x="300"/>
        <item x="276"/>
        <item x="207"/>
        <item x="261"/>
        <item x="291"/>
        <item x="286"/>
        <item x="158"/>
        <item x="174"/>
        <item x="192"/>
        <item x="325"/>
        <item x="23"/>
        <item x="319"/>
        <item x="272"/>
        <item x="88"/>
        <item x="320"/>
        <item x="210"/>
        <item x="203"/>
        <item x="241"/>
        <item x="188"/>
        <item x="230"/>
        <item x="254"/>
        <item x="322"/>
        <item x="136"/>
        <item x="128"/>
        <item x="258"/>
        <item x="250"/>
        <item x="41"/>
        <item x="110"/>
        <item x="317"/>
        <item x="233"/>
        <item x="196"/>
        <item x="263"/>
        <item x="316"/>
        <item x="153"/>
        <item x="236"/>
        <item x="256"/>
        <item x="56"/>
        <item x="147"/>
        <item x="117"/>
        <item x="245"/>
        <item x="109"/>
        <item x="68"/>
        <item x="249"/>
        <item x="302"/>
        <item x="304"/>
        <item x="212"/>
        <item x="232"/>
        <item x="173"/>
        <item x="121"/>
        <item x="172"/>
        <item x="2"/>
        <item x="167"/>
        <item x="107"/>
        <item x="301"/>
        <item x="225"/>
        <item x="231"/>
        <item x="239"/>
        <item x="238"/>
        <item x="161"/>
        <item x="133"/>
        <item x="321"/>
        <item x="143"/>
        <item x="135"/>
        <item x="246"/>
        <item x="294"/>
        <item x="155"/>
        <item x="205"/>
        <item x="166"/>
        <item x="90"/>
        <item x="318"/>
        <item x="40"/>
        <item x="306"/>
        <item x="193"/>
        <item x="253"/>
        <item x="299"/>
        <item x="244"/>
        <item x="175"/>
        <item x="309"/>
        <item x="185"/>
        <item x="154"/>
        <item x="116"/>
        <item x="296"/>
        <item x="70"/>
        <item x="247"/>
        <item x="105"/>
        <item x="305"/>
        <item x="4"/>
        <item x="295"/>
        <item x="104"/>
        <item x="168"/>
        <item x="42"/>
        <item x="156"/>
        <item x="228"/>
        <item x="237"/>
        <item x="142"/>
        <item x="130"/>
        <item x="297"/>
        <item x="227"/>
        <item x="106"/>
        <item x="229"/>
        <item x="129"/>
        <item x="131"/>
        <item x="0"/>
      </items>
    </pivotField>
    <pivotField compact="0" outline="0" subtotalTop="0" showAll="0" defaultSubtotal="0"/>
    <pivotField axis="axisRow" compact="0" outline="0" showAll="0" defaultSubtotal="0">
      <items count="1230">
        <item x="9"/>
        <item x="816"/>
        <item x="1130"/>
        <item x="517"/>
        <item x="326"/>
        <item x="631"/>
        <item x="474"/>
        <item x="363"/>
        <item x="554"/>
        <item x="154"/>
        <item x="179"/>
        <item x="533"/>
        <item x="170"/>
        <item x="805"/>
        <item x="1051"/>
        <item x="851"/>
        <item x="477"/>
        <item x="341"/>
        <item x="23"/>
        <item x="221"/>
        <item x="118"/>
        <item x="8"/>
        <item x="1057"/>
        <item x="1216"/>
        <item x="168"/>
        <item x="201"/>
        <item x="1181"/>
        <item x="173"/>
        <item x="36"/>
        <item x="304"/>
        <item x="302"/>
        <item x="1163"/>
        <item x="418"/>
        <item x="913"/>
        <item x="703"/>
        <item x="623"/>
        <item x="835"/>
        <item x="1017"/>
        <item x="11"/>
        <item x="323"/>
        <item x="94"/>
        <item x="1201"/>
        <item x="1199"/>
        <item x="620"/>
        <item x="220"/>
        <item x="57"/>
        <item x="1093"/>
        <item x="22"/>
        <item x="1111"/>
        <item x="17"/>
        <item x="1060"/>
        <item x="494"/>
        <item x="996"/>
        <item x="885"/>
        <item x="284"/>
        <item x="1148"/>
        <item x="1165"/>
        <item x="136"/>
        <item x="38"/>
        <item x="1182"/>
        <item x="752"/>
        <item x="437"/>
        <item x="113"/>
        <item x="998"/>
        <item x="832"/>
        <item x="769"/>
        <item x="138"/>
        <item x="1166"/>
        <item x="643"/>
        <item x="151"/>
        <item x="1033"/>
        <item x="970"/>
        <item x="266"/>
        <item x="514"/>
        <item x="396"/>
        <item x="358"/>
        <item x="240"/>
        <item x="1020"/>
        <item x="736"/>
        <item x="1123"/>
        <item x="1203"/>
        <item x="1218"/>
        <item x="553"/>
        <item x="95"/>
        <item x="551"/>
        <item x="1054"/>
        <item x="18"/>
        <item x="198"/>
        <item x="260"/>
        <item x="844"/>
        <item x="700"/>
        <item x="376"/>
        <item x="1074"/>
        <item x="953"/>
        <item x="69"/>
        <item x="785"/>
        <item x="662"/>
        <item x="868"/>
        <item x="1184"/>
        <item x="733"/>
        <item x="516"/>
        <item x="204"/>
        <item x="1078"/>
        <item x="471"/>
        <item x="1129"/>
        <item x="140"/>
        <item x="167"/>
        <item x="1052"/>
        <item x="783"/>
        <item x="803"/>
        <item x="473"/>
        <item x="29"/>
        <item x="771"/>
        <item x="35"/>
        <item x="1026"/>
        <item x="866"/>
        <item x="597"/>
        <item x="55"/>
        <item x="625"/>
        <item x="360"/>
        <item x="433"/>
        <item x="6"/>
        <item x="1146"/>
        <item x="261"/>
        <item x="644"/>
        <item x="1095"/>
        <item x="321"/>
        <item x="812"/>
        <item x="483"/>
        <item x="1096"/>
        <item x="1104"/>
        <item x="1127"/>
        <item x="322"/>
        <item x="439"/>
        <item x="568"/>
        <item x="377"/>
        <item x="97"/>
        <item x="774"/>
        <item x="909"/>
        <item x="921"/>
        <item x="200"/>
        <item x="584"/>
        <item x="440"/>
        <item x="219"/>
        <item x="106"/>
        <item x="300"/>
        <item x="361"/>
        <item x="638"/>
        <item x="217"/>
        <item x="578"/>
        <item x="401"/>
        <item x="561"/>
        <item x="1014"/>
        <item x="980"/>
        <item x="25"/>
        <item x="96"/>
        <item x="303"/>
        <item x="32"/>
        <item x="30"/>
        <item x="791"/>
        <item x="493"/>
        <item x="523"/>
        <item x="1019"/>
        <item x="811"/>
        <item x="943"/>
        <item x="481"/>
        <item x="694"/>
        <item x="175"/>
        <item x="77"/>
        <item x="1161"/>
        <item x="907"/>
        <item x="210"/>
        <item x="559"/>
        <item x="1210"/>
        <item x="830"/>
        <item x="1168"/>
        <item x="236"/>
        <item x="34"/>
        <item x="950"/>
        <item x="398"/>
        <item x="750"/>
        <item x="1098"/>
        <item x="339"/>
        <item x="587"/>
        <item x="1036"/>
        <item x="526"/>
        <item x="359"/>
        <item x="1178"/>
        <item x="146"/>
        <item x="1031"/>
        <item x="74"/>
        <item x="355"/>
        <item x="972"/>
        <item x="1067"/>
        <item x="117"/>
        <item x="672"/>
        <item x="831"/>
        <item x="52"/>
        <item x="823"/>
        <item x="194"/>
        <item x="242"/>
        <item x="946"/>
        <item x="590"/>
        <item x="974"/>
        <item x="253"/>
        <item x="131"/>
        <item x="735"/>
        <item x="13"/>
        <item x="144"/>
        <item x="756"/>
        <item x="447"/>
        <item x="565"/>
        <item x="701"/>
        <item x="325"/>
        <item x="490"/>
        <item x="295"/>
        <item x="598"/>
        <item x="1056"/>
        <item x="171"/>
        <item x="772"/>
        <item x="849"/>
        <item x="777"/>
        <item x="193"/>
        <item x="1189"/>
        <item x="455"/>
        <item x="1003"/>
        <item x="743"/>
        <item x="369"/>
        <item x="335"/>
        <item x="910"/>
        <item x="541"/>
        <item x="264"/>
        <item x="115"/>
        <item x="1072"/>
        <item x="573"/>
        <item x="659"/>
        <item x="841"/>
        <item x="378"/>
        <item x="1059"/>
        <item x="1167"/>
        <item x="804"/>
        <item x="633"/>
        <item x="680"/>
        <item x="367"/>
        <item x="72"/>
        <item x="825"/>
        <item x="834"/>
        <item x="45"/>
        <item x="407"/>
        <item x="1223"/>
        <item x="510"/>
        <item x="1132"/>
        <item x="600"/>
        <item x="1174"/>
        <item x="64"/>
        <item x="417"/>
        <item x="806"/>
        <item x="16"/>
        <item x="1120"/>
        <item x="1077"/>
        <item x="436"/>
        <item x="718"/>
        <item x="687"/>
        <item x="469"/>
        <item x="531"/>
        <item x="357"/>
        <item x="870"/>
        <item x="665"/>
        <item x="1204"/>
        <item x="975"/>
        <item x="624"/>
        <item x="126"/>
        <item x="5"/>
        <item x="286"/>
        <item x="288"/>
        <item x="320"/>
        <item x="543"/>
        <item x="878"/>
        <item x="263"/>
        <item x="674"/>
        <item x="15"/>
        <item x="945"/>
        <item x="626"/>
        <item x="99"/>
        <item x="647"/>
        <item x="353"/>
        <item x="287"/>
        <item x="1015"/>
        <item x="239"/>
        <item x="169"/>
        <item x="328"/>
        <item x="556"/>
        <item x="1157"/>
        <item x="698"/>
        <item x="748"/>
        <item x="1030"/>
        <item x="731"/>
        <item x="235"/>
        <item x="1022"/>
        <item x="1139"/>
        <item x="195"/>
        <item x="262"/>
        <item x="306"/>
        <item x="1101"/>
        <item x="595"/>
        <item x="1221"/>
        <item x="283"/>
        <item x="197"/>
        <item x="161"/>
        <item x="883"/>
        <item x="137"/>
        <item x="139"/>
        <item x="630"/>
        <item x="10"/>
        <item x="666"/>
        <item x="669"/>
        <item x="773"/>
        <item x="780"/>
        <item x="374"/>
        <item x="758"/>
        <item x="218"/>
        <item x="281"/>
        <item x="726"/>
        <item x="434"/>
        <item x="1185"/>
        <item x="664"/>
        <item x="555"/>
        <item x="495"/>
        <item x="441"/>
        <item x="621"/>
        <item x="982"/>
        <item x="778"/>
        <item x="180"/>
        <item x="1208"/>
        <item x="414"/>
        <item x="766"/>
        <item x="230"/>
        <item x="54"/>
        <item x="737"/>
        <item x="354"/>
        <item x="1110"/>
        <item x="709"/>
        <item x="244"/>
        <item x="393"/>
        <item x="642"/>
        <item x="315"/>
        <item x="475"/>
        <item x="564"/>
        <item x="250"/>
        <item x="1195"/>
        <item x="324"/>
        <item x="327"/>
        <item x="209"/>
        <item x="918"/>
        <item x="476"/>
        <item x="108"/>
        <item x="702"/>
        <item x="14"/>
        <item x="837"/>
        <item x="723"/>
        <item x="445"/>
        <item x="153"/>
        <item x="59"/>
        <item x="560"/>
        <item x="399"/>
        <item x="468"/>
        <item x="892"/>
        <item x="667"/>
        <item x="98"/>
        <item x="911"/>
        <item x="1039"/>
        <item x="839"/>
        <item x="734"/>
        <item x="1205"/>
        <item x="853"/>
        <item x="640"/>
        <item x="411"/>
        <item x="502"/>
        <item x="116"/>
        <item x="395"/>
        <item x="545"/>
        <item x="70"/>
        <item x="886"/>
        <item x="583"/>
        <item x="738"/>
        <item x="708"/>
        <item x="203"/>
        <item x="875"/>
        <item x="1144"/>
        <item x="754"/>
        <item x="53"/>
        <item x="412"/>
        <item x="871"/>
        <item x="809"/>
        <item x="690"/>
        <item x="1226"/>
        <item x="663"/>
        <item x="602"/>
        <item x="983"/>
        <item x="519"/>
        <item x="65"/>
        <item x="730"/>
        <item x="741"/>
        <item x="506"/>
        <item x="619"/>
        <item x="530"/>
        <item x="51"/>
        <item x="714"/>
        <item x="588"/>
        <item x="511"/>
        <item x="400"/>
        <item x="747"/>
        <item x="60"/>
        <item x="929"/>
        <item x="1021"/>
        <item x="237"/>
        <item x="482"/>
        <item x="539"/>
        <item x="105"/>
        <item x="1217"/>
        <item x="768"/>
        <item x="58"/>
        <item x="470"/>
        <item x="1046"/>
        <item x="807"/>
        <item x="275"/>
        <item x="985"/>
        <item x="1001"/>
        <item x="12"/>
        <item x="299"/>
        <item x="102"/>
        <item x="589"/>
        <item x="794"/>
        <item x="770"/>
        <item x="613"/>
        <item x="692"/>
        <item x="739"/>
        <item x="710"/>
        <item x="977"/>
        <item x="499"/>
        <item x="704"/>
        <item x="435"/>
        <item x="101"/>
        <item x="270"/>
        <item x="1209"/>
        <item x="83"/>
        <item x="362"/>
        <item x="594"/>
        <item x="285"/>
        <item x="1147"/>
        <item x="717"/>
        <item x="174"/>
        <item x="461"/>
        <item x="1064"/>
        <item x="668"/>
        <item x="19"/>
        <item x="576"/>
        <item x="504"/>
        <item x="721"/>
        <item x="1136"/>
        <item x="903"/>
        <item x="890"/>
        <item x="550"/>
        <item x="932"/>
        <item x="251"/>
        <item x="183"/>
        <item x="1187"/>
        <item x="800"/>
        <item x="165"/>
        <item x="446"/>
        <item x="1097"/>
        <item x="848"/>
        <item x="368"/>
        <item x="652"/>
        <item x="443"/>
        <item x="91"/>
        <item x="246"/>
        <item x="457"/>
        <item x="1058"/>
        <item x="81"/>
        <item x="73"/>
        <item x="847"/>
        <item x="925"/>
        <item x="724"/>
        <item x="43"/>
        <item x="767"/>
        <item x="978"/>
        <item x="431"/>
        <item x="742"/>
        <item x="685"/>
        <item x="869"/>
        <item x="208"/>
        <item x="607"/>
        <item x="976"/>
        <item x="249"/>
        <item x="833"/>
        <item x="492"/>
        <item x="406"/>
        <item x="852"/>
        <item x="394"/>
        <item x="958"/>
        <item x="904"/>
        <item x="1050"/>
        <item x="650"/>
        <item x="364"/>
        <item x="425"/>
        <item x="1102"/>
        <item x="1158"/>
        <item x="873"/>
        <item x="390"/>
        <item x="311"/>
        <item x="145"/>
        <item x="422"/>
        <item x="160"/>
        <item x="93"/>
        <item x="537"/>
        <item x="1133"/>
        <item x="1113"/>
        <item x="641"/>
        <item x="1183"/>
        <item x="205"/>
        <item x="1106"/>
        <item x="1061"/>
        <item x="416"/>
        <item x="681"/>
        <item x="1055"/>
        <item x="549"/>
        <item x="464"/>
        <item x="1196"/>
        <item x="872"/>
        <item x="349"/>
        <item x="821"/>
        <item x="84"/>
        <item x="673"/>
        <item x="1089"/>
        <item x="373"/>
        <item x="1169"/>
        <item x="1062"/>
        <item x="518"/>
        <item x="1202"/>
        <item x="340"/>
        <item x="682"/>
        <item x="732"/>
        <item x="496"/>
        <item x="955"/>
        <item x="313"/>
        <item x="1071"/>
        <item x="1193"/>
        <item x="40"/>
        <item x="192"/>
        <item x="1018"/>
        <item x="428"/>
        <item x="670"/>
        <item x="187"/>
        <item x="1171"/>
        <item x="632"/>
        <item x="727"/>
        <item x="89"/>
        <item x="1076"/>
        <item x="1037"/>
        <item x="1138"/>
        <item x="268"/>
        <item x="1134"/>
        <item x="924"/>
        <item x="1164"/>
        <item x="397"/>
        <item x="808"/>
        <item x="763"/>
        <item x="294"/>
        <item x="658"/>
        <item x="1121"/>
        <item x="789"/>
        <item x="966"/>
        <item x="525"/>
        <item x="7"/>
        <item x="749"/>
        <item x="817"/>
        <item x="334"/>
        <item x="375"/>
        <item x="124"/>
        <item x="128"/>
        <item x="26"/>
        <item x="206"/>
        <item x="1082"/>
        <item x="129"/>
        <item x="592"/>
        <item x="188"/>
        <item x="1128"/>
        <item x="465"/>
        <item x="291"/>
        <item x="344"/>
        <item x="134"/>
        <item x="1094"/>
        <item x="1126"/>
        <item x="1034"/>
        <item x="915"/>
        <item x="1152"/>
        <item x="135"/>
        <item x="330"/>
        <item x="245"/>
        <item x="104"/>
        <item x="442"/>
        <item x="196"/>
        <item x="1172"/>
        <item x="207"/>
        <item x="586"/>
        <item x="387"/>
        <item x="1075"/>
        <item x="928"/>
        <item x="24"/>
        <item x="917"/>
        <item x="939"/>
        <item x="969"/>
        <item x="421"/>
        <item x="836"/>
        <item x="61"/>
        <item x="606"/>
        <item x="451"/>
        <item x="47"/>
        <item x="857"/>
        <item x="1024"/>
        <item x="1116"/>
        <item x="1004"/>
        <item x="1080"/>
        <item x="182"/>
        <item x="991"/>
        <item x="713"/>
        <item x="223"/>
        <item x="580"/>
        <item x="350"/>
        <item x="813"/>
        <item x="654"/>
        <item x="846"/>
        <item x="382"/>
        <item x="888"/>
        <item x="615"/>
        <item x="798"/>
        <item x="247"/>
        <item x="333"/>
        <item x="513"/>
        <item x="1141"/>
        <item x="85"/>
        <item x="391"/>
        <item x="775"/>
        <item x="156"/>
        <item x="827"/>
        <item x="661"/>
        <item x="1023"/>
        <item x="944"/>
        <item x="293"/>
        <item x="405"/>
        <item x="790"/>
        <item x="31"/>
        <item x="997"/>
        <item x="762"/>
        <item x="1011"/>
        <item x="1108"/>
        <item x="163"/>
        <item x="290"/>
        <item x="979"/>
        <item x="1002"/>
        <item x="689"/>
        <item x="202"/>
        <item x="248"/>
        <item x="801"/>
        <item x="627"/>
        <item x="458"/>
        <item x="225"/>
        <item x="62"/>
        <item x="515"/>
        <item x="610"/>
        <item x="971"/>
        <item x="78"/>
        <item x="100"/>
        <item x="509"/>
        <item x="2"/>
        <item x="814"/>
        <item x="570"/>
        <item x="103"/>
        <item x="384"/>
        <item x="450"/>
        <item x="1007"/>
        <item x="867"/>
        <item x="757"/>
        <item x="720"/>
        <item x="938"/>
        <item x="289"/>
        <item x="176"/>
        <item x="498"/>
        <item x="380"/>
        <item x="993"/>
        <item x="820"/>
        <item x="552"/>
        <item x="46"/>
        <item x="999"/>
        <item x="133"/>
        <item x="655"/>
        <item x="686"/>
        <item x="282"/>
        <item x="927"/>
        <item x="1099"/>
        <item x="520"/>
        <item x="535"/>
        <item x="660"/>
        <item x="317"/>
        <item x="172"/>
        <item x="189"/>
        <item x="863"/>
        <item x="141"/>
        <item x="1047"/>
        <item x="728"/>
        <item x="1207"/>
        <item x="900"/>
        <item x="796"/>
        <item x="524"/>
        <item x="981"/>
        <item x="746"/>
        <item x="273"/>
        <item x="296"/>
        <item x="162"/>
        <item x="142"/>
        <item x="992"/>
        <item x="711"/>
        <item x="365"/>
        <item x="1153"/>
        <item x="1038"/>
        <item x="331"/>
        <item x="634"/>
        <item x="675"/>
        <item x="277"/>
        <item x="536"/>
        <item x="905"/>
        <item x="1135"/>
        <item x="432"/>
        <item x="329"/>
        <item x="572"/>
        <item x="231"/>
        <item x="233"/>
        <item x="828"/>
        <item x="1214"/>
        <item x="462"/>
        <item x="1010"/>
        <item x="914"/>
        <item x="347"/>
        <item x="1065"/>
        <item x="942"/>
        <item x="920"/>
        <item x="147"/>
        <item x="745"/>
        <item x="1087"/>
        <item x="429"/>
        <item x="424"/>
        <item x="1012"/>
        <item x="899"/>
        <item x="1044"/>
        <item x="601"/>
        <item x="646"/>
        <item x="845"/>
        <item x="272"/>
        <item x="898"/>
        <item x="484"/>
        <item x="755"/>
        <item x="787"/>
        <item x="1190"/>
        <item x="793"/>
        <item x="1105"/>
        <item x="678"/>
        <item x="987"/>
        <item x="908"/>
        <item x="336"/>
        <item x="265"/>
        <item x="538"/>
        <item x="527"/>
        <item x="385"/>
        <item x="1081"/>
        <item x="33"/>
        <item x="413"/>
        <item x="1176"/>
        <item x="1159"/>
        <item x="1118"/>
        <item x="278"/>
        <item x="107"/>
        <item x="157"/>
        <item x="994"/>
        <item x="901"/>
        <item x="351"/>
        <item x="56"/>
        <item x="822"/>
        <item x="1090"/>
        <item x="931"/>
        <item x="478"/>
        <item x="880"/>
        <item x="699"/>
        <item x="1035"/>
        <item x="882"/>
        <item x="318"/>
        <item x="764"/>
        <item x="254"/>
        <item x="611"/>
        <item x="797"/>
        <item x="656"/>
        <item x="243"/>
        <item x="20"/>
        <item x="211"/>
        <item x="843"/>
        <item x="232"/>
        <item x="877"/>
        <item x="696"/>
        <item x="579"/>
        <item x="596"/>
        <item x="637"/>
        <item x="1107"/>
        <item x="472"/>
        <item x="612"/>
        <item x="121"/>
        <item x="1213"/>
        <item x="269"/>
        <item x="571"/>
        <item x="653"/>
        <item x="1027"/>
        <item x="408"/>
        <item x="88"/>
        <item x="1083"/>
        <item x="760"/>
        <item x="964"/>
        <item x="427"/>
        <item x="1043"/>
        <item x="989"/>
        <item x="792"/>
        <item x="501"/>
        <item x="356"/>
        <item x="316"/>
        <item x="534"/>
        <item x="448"/>
        <item x="276"/>
        <item x="569"/>
        <item x="460"/>
        <item x="1150"/>
        <item x="308"/>
        <item x="956"/>
        <item x="864"/>
        <item x="1114"/>
        <item x="488"/>
        <item x="815"/>
        <item x="292"/>
        <item x="861"/>
        <item x="818"/>
        <item x="48"/>
        <item x="952"/>
        <item x="862"/>
        <item x="940"/>
        <item x="963"/>
        <item x="765"/>
        <item x="1170"/>
        <item x="256"/>
        <item x="581"/>
        <item x="1151"/>
        <item x="274"/>
        <item x="614"/>
        <item x="934"/>
        <item x="826"/>
        <item x="1084"/>
        <item x="782"/>
        <item x="1025"/>
        <item x="923"/>
        <item x="919"/>
        <item x="92"/>
        <item x="314"/>
        <item x="1117"/>
        <item x="1040"/>
        <item x="591"/>
        <item x="1115"/>
        <item x="603"/>
        <item x="544"/>
        <item x="529"/>
        <item x="1041"/>
        <item x="894"/>
        <item x="238"/>
        <item x="1142"/>
        <item x="21"/>
        <item x="386"/>
        <item x="566"/>
        <item x="876"/>
        <item x="679"/>
        <item x="936"/>
        <item x="388"/>
        <item x="479"/>
        <item x="695"/>
        <item x="66"/>
        <item x="528"/>
        <item x="1068"/>
        <item x="906"/>
        <item x="27"/>
        <item x="922"/>
        <item x="28"/>
        <item x="257"/>
        <item x="532"/>
        <item x="683"/>
        <item x="567"/>
        <item x="466"/>
        <item x="1198"/>
        <item x="86"/>
        <item x="988"/>
        <item x="305"/>
        <item x="1008"/>
        <item x="109"/>
        <item x="463"/>
        <item x="63"/>
        <item x="3"/>
        <item x="926"/>
        <item x="252"/>
        <item x="487"/>
        <item x="491"/>
        <item x="916"/>
        <item x="959"/>
        <item x="954"/>
        <item x="838"/>
        <item x="332"/>
        <item x="902"/>
        <item x="1086"/>
        <item x="897"/>
        <item x="370"/>
        <item x="229"/>
        <item x="799"/>
        <item x="420"/>
        <item x="705"/>
        <item x="346"/>
        <item x="722"/>
        <item x="1197"/>
        <item x="639"/>
        <item x="691"/>
        <item x="1005"/>
        <item x="984"/>
        <item x="651"/>
        <item x="392"/>
        <item x="860"/>
        <item x="649"/>
        <item x="786"/>
        <item x="1045"/>
        <item x="546"/>
        <item x="937"/>
        <item x="795"/>
        <item x="44"/>
        <item x="1160"/>
        <item x="859"/>
        <item x="114"/>
        <item x="164"/>
        <item x="744"/>
        <item x="1143"/>
        <item x="178"/>
        <item x="415"/>
        <item x="865"/>
        <item x="725"/>
        <item x="941"/>
        <item x="1175"/>
        <item x="881"/>
        <item x="856"/>
        <item x="948"/>
        <item x="577"/>
        <item x="1188"/>
        <item x="1013"/>
        <item x="1154"/>
        <item x="1100"/>
        <item x="39"/>
        <item x="858"/>
        <item x="548"/>
        <item x="1048"/>
        <item x="280"/>
        <item x="617"/>
        <item x="227"/>
        <item x="123"/>
        <item x="143"/>
        <item x="1227"/>
        <item x="403"/>
        <item x="430"/>
        <item x="190"/>
        <item x="884"/>
        <item x="688"/>
        <item x="426"/>
        <item x="879"/>
        <item x="1179"/>
        <item x="1088"/>
        <item x="850"/>
        <item x="467"/>
        <item x="990"/>
        <item x="224"/>
        <item x="71"/>
        <item x="1156"/>
        <item x="810"/>
        <item x="842"/>
        <item x="127"/>
        <item x="616"/>
        <item x="1192"/>
        <item x="1228"/>
        <item x="1122"/>
        <item x="1145"/>
        <item x="781"/>
        <item x="159"/>
        <item x="366"/>
        <item x="729"/>
        <item x="152"/>
        <item x="186"/>
        <item x="505"/>
        <item x="829"/>
        <item x="962"/>
        <item x="967"/>
        <item x="348"/>
        <item x="352"/>
        <item x="563"/>
        <item x="419"/>
        <item x="1063"/>
        <item x="75"/>
        <item x="67"/>
        <item x="381"/>
        <item x="1092"/>
        <item x="629"/>
        <item x="76"/>
        <item x="973"/>
        <item x="542"/>
        <item x="389"/>
        <item x="130"/>
        <item x="1194"/>
        <item x="87"/>
        <item x="310"/>
        <item x="453"/>
        <item x="312"/>
        <item x="965"/>
        <item x="1191"/>
        <item x="438"/>
        <item x="319"/>
        <item x="158"/>
        <item x="547"/>
        <item x="402"/>
        <item x="49"/>
        <item x="503"/>
        <item x="423"/>
        <item x="4"/>
        <item x="891"/>
        <item x="716"/>
        <item x="191"/>
        <item x="459"/>
        <item x="110"/>
        <item x="1119"/>
        <item x="1222"/>
        <item x="1049"/>
        <item x="80"/>
        <item x="582"/>
        <item x="1155"/>
        <item x="657"/>
        <item x="1"/>
        <item x="82"/>
        <item x="185"/>
        <item x="671"/>
        <item x="1085"/>
        <item x="1131"/>
        <item x="309"/>
        <item x="1211"/>
        <item x="761"/>
        <item x="371"/>
        <item x="228"/>
        <item x="199"/>
        <item x="125"/>
        <item x="712"/>
        <item x="1109"/>
        <item x="715"/>
        <item x="697"/>
        <item x="342"/>
        <item x="383"/>
        <item x="1212"/>
        <item x="874"/>
        <item x="1173"/>
        <item x="1032"/>
        <item x="1140"/>
        <item x="214"/>
        <item x="887"/>
        <item x="1028"/>
        <item x="307"/>
        <item x="1137"/>
        <item x="574"/>
        <item x="485"/>
        <item x="995"/>
        <item x="234"/>
        <item x="1224"/>
        <item x="740"/>
        <item x="751"/>
        <item x="79"/>
        <item x="895"/>
        <item x="279"/>
        <item x="456"/>
        <item x="1066"/>
        <item x="444"/>
        <item x="585"/>
        <item x="1070"/>
        <item x="404"/>
        <item x="893"/>
        <item x="122"/>
        <item x="776"/>
        <item x="486"/>
        <item x="784"/>
        <item x="410"/>
        <item x="480"/>
        <item x="1091"/>
        <item x="677"/>
        <item x="896"/>
        <item x="449"/>
        <item x="1162"/>
        <item x="68"/>
        <item x="166"/>
        <item x="1103"/>
        <item x="1177"/>
        <item x="1200"/>
        <item x="618"/>
        <item x="608"/>
        <item x="1029"/>
        <item x="216"/>
        <item x="489"/>
        <item x="575"/>
        <item x="1124"/>
        <item x="343"/>
        <item x="636"/>
        <item x="707"/>
        <item x="297"/>
        <item x="759"/>
        <item x="255"/>
        <item x="604"/>
        <item x="454"/>
        <item x="1225"/>
        <item x="298"/>
        <item x="1073"/>
        <item x="512"/>
        <item x="148"/>
        <item x="1229"/>
        <item x="372"/>
        <item x="824"/>
        <item x="337"/>
        <item x="599"/>
        <item x="562"/>
        <item x="648"/>
        <item x="271"/>
        <item x="508"/>
        <item x="609"/>
        <item x="119"/>
        <item x="120"/>
        <item x="1053"/>
        <item x="935"/>
        <item x="558"/>
        <item x="267"/>
        <item x="951"/>
        <item x="605"/>
        <item x="226"/>
        <item x="912"/>
        <item x="1206"/>
        <item x="645"/>
        <item x="1016"/>
        <item x="184"/>
        <item x="42"/>
        <item x="635"/>
        <item x="933"/>
        <item x="1220"/>
        <item x="37"/>
        <item x="155"/>
        <item x="540"/>
        <item x="241"/>
        <item x="1000"/>
        <item x="840"/>
        <item x="628"/>
        <item x="622"/>
        <item x="222"/>
        <item x="452"/>
        <item x="497"/>
        <item x="1069"/>
        <item x="259"/>
        <item x="968"/>
        <item x="961"/>
        <item x="500"/>
        <item x="947"/>
        <item x="338"/>
        <item x="507"/>
        <item x="181"/>
        <item x="50"/>
        <item x="150"/>
        <item x="522"/>
        <item x="676"/>
        <item x="1042"/>
        <item x="1112"/>
        <item x="112"/>
        <item x="409"/>
        <item x="1009"/>
        <item x="693"/>
        <item x="557"/>
        <item x="177"/>
        <item x="41"/>
        <item x="889"/>
        <item x="345"/>
        <item x="149"/>
        <item x="684"/>
        <item x="753"/>
        <item x="960"/>
        <item x="1186"/>
        <item x="301"/>
        <item x="215"/>
        <item x="1149"/>
        <item x="379"/>
        <item x="1215"/>
        <item x="1079"/>
        <item x="593"/>
        <item x="111"/>
        <item x="819"/>
        <item x="719"/>
        <item x="949"/>
        <item x="258"/>
        <item x="854"/>
        <item x="957"/>
        <item x="930"/>
        <item x="213"/>
        <item x="1125"/>
        <item x="986"/>
        <item x="788"/>
        <item x="132"/>
        <item x="212"/>
        <item x="1219"/>
        <item x="855"/>
        <item x="706"/>
        <item x="90"/>
        <item x="1180"/>
        <item x="779"/>
        <item x="1006"/>
        <item x="521"/>
        <item x="802"/>
        <item x="0"/>
      </items>
    </pivotField>
  </pivotFields>
  <rowFields count="8">
    <field x="2"/>
    <field x="10"/>
    <field x="8"/>
    <field x="7"/>
    <field x="6"/>
    <field x="5"/>
    <field x="3"/>
    <field x="4"/>
  </rowFields>
  <rowItems count="50">
    <i>
      <x/>
      <x v="106"/>
      <x v="44"/>
      <x v="91"/>
      <x v="56"/>
      <x/>
      <x v="845"/>
      <x v="291"/>
    </i>
    <i>
      <x v="1"/>
      <x v="251"/>
      <x v="128"/>
      <x v="328"/>
      <x v="103"/>
      <x/>
      <x v="843"/>
      <x v="121"/>
    </i>
    <i>
      <x v="2"/>
      <x v="1125"/>
      <x v="14"/>
      <x v="194"/>
      <x v="36"/>
      <x/>
      <x v="858"/>
      <x v="291"/>
    </i>
    <i>
      <x v="3"/>
      <x v="1103"/>
      <x v="20"/>
      <x v="239"/>
      <x v="327"/>
      <x/>
      <x v="696"/>
      <x/>
    </i>
    <i>
      <x v="4"/>
      <x v="449"/>
      <x v="24"/>
      <x v="98"/>
      <x v="86"/>
      <x v="70"/>
      <x v="175"/>
      <x v="559"/>
    </i>
    <i>
      <x v="5"/>
      <x v="1215"/>
      <x v="36"/>
      <x v="592"/>
      <x v="102"/>
      <x/>
      <x v="857"/>
      <x/>
    </i>
    <i>
      <x v="6"/>
      <x v="630"/>
      <x v="11"/>
      <x v="65"/>
      <x v="783"/>
      <x/>
      <x v="10"/>
      <x/>
    </i>
    <i>
      <x v="7"/>
      <x v="258"/>
      <x v="27"/>
      <x v="80"/>
      <x v="549"/>
      <x/>
      <x v="95"/>
      <x v="545"/>
    </i>
    <i>
      <x v="8"/>
      <x v="560"/>
      <x v="148"/>
      <x v="481"/>
      <x v="195"/>
      <x/>
      <x v="662"/>
      <x v="368"/>
    </i>
    <i>
      <x v="9"/>
      <x v="732"/>
      <x v="54"/>
      <x v="314"/>
      <x v="269"/>
      <x v="25"/>
      <x v="198"/>
      <x v="553"/>
    </i>
    <i>
      <x v="10"/>
      <x v="1072"/>
      <x v="136"/>
      <x v="640"/>
      <x v="297"/>
      <x/>
      <x v="699"/>
      <x v="72"/>
    </i>
    <i>
      <x v="11"/>
      <x v="516"/>
      <x v="81"/>
      <x v="326"/>
      <x/>
      <x/>
      <x v="61"/>
      <x v="636"/>
    </i>
    <i>
      <x v="12"/>
      <x v="593"/>
      <x v="26"/>
      <x v="137"/>
      <x v="521"/>
      <x/>
      <x v="313"/>
      <x v="311"/>
    </i>
    <i>
      <x v="13"/>
      <x v="587"/>
      <x v="165"/>
      <x v="522"/>
      <x v="225"/>
      <x/>
      <x v="406"/>
      <x v="490"/>
    </i>
    <i>
      <x v="14"/>
      <x v="504"/>
      <x v="7"/>
      <x v="34"/>
      <x v="613"/>
      <x/>
      <x v="280"/>
      <x/>
    </i>
    <i>
      <x v="15"/>
      <x v="131"/>
      <x v="190"/>
      <x v="373"/>
      <x v="278"/>
      <x/>
      <x v="700"/>
      <x v="128"/>
    </i>
    <i>
      <x v="16"/>
      <x v="724"/>
      <x v="109"/>
      <x v="468"/>
      <x v="346"/>
      <x/>
      <x v="673"/>
      <x/>
    </i>
    <i>
      <x v="17"/>
      <x v="961"/>
      <x v="56"/>
      <x v="396"/>
      <x v="578"/>
      <x/>
      <x v="200"/>
      <x v="423"/>
    </i>
    <i>
      <x v="18"/>
      <x v="562"/>
      <x v="8"/>
      <x v="42"/>
      <x v="567"/>
      <x/>
      <x v="374"/>
      <x/>
    </i>
    <i>
      <x v="19"/>
      <x v="596"/>
      <x v="49"/>
      <x v="242"/>
      <x v="770"/>
      <x/>
      <x v="27"/>
      <x/>
    </i>
    <i>
      <x v="20"/>
      <x v="104"/>
      <x v="113"/>
      <x v="227"/>
      <x v="155"/>
      <x/>
      <x v="709"/>
      <x v="369"/>
    </i>
    <i>
      <x v="21"/>
      <x v="878"/>
      <x v="29"/>
      <x v="227"/>
      <x v="141"/>
      <x/>
      <x v="669"/>
      <x v="438"/>
    </i>
    <i>
      <x v="22"/>
      <x v="227"/>
      <x v="50"/>
      <x v="137"/>
      <x v="147"/>
      <x/>
      <x v="744"/>
      <x v="322"/>
    </i>
    <i>
      <x v="23"/>
      <x v="79"/>
      <x v="20"/>
      <x v="39"/>
      <x v="19"/>
      <x/>
      <x v="891"/>
      <x/>
    </i>
    <i>
      <x v="24"/>
      <x v="1117"/>
      <x v="40"/>
      <x v="405"/>
      <x v="582"/>
      <x/>
      <x v="298"/>
      <x v="132"/>
    </i>
    <i>
      <x v="25"/>
      <x v="218"/>
      <x v="10"/>
      <x v="28"/>
      <x/>
      <x/>
      <x v="12"/>
      <x v="642"/>
    </i>
    <i>
      <x v="26"/>
      <x v="55"/>
      <x v="10"/>
      <x v="18"/>
      <x/>
      <x/>
      <x v="876"/>
      <x v="353"/>
    </i>
    <i>
      <x v="27"/>
      <x v="1054"/>
      <x v="137"/>
      <x v="637"/>
      <x v="368"/>
      <x/>
      <x v="653"/>
      <x/>
    </i>
    <i>
      <x v="28"/>
      <x v="798"/>
      <x v="252"/>
      <x v="703"/>
      <x v="503"/>
      <x/>
      <x v="233"/>
      <x v="451"/>
    </i>
    <i>
      <x v="29"/>
      <x v="106"/>
      <x v="17"/>
      <x v="36"/>
      <x v="26"/>
      <x/>
      <x v="888"/>
      <x/>
    </i>
    <i>
      <x v="30"/>
      <x v="299"/>
      <x v="235"/>
      <x v="527"/>
      <x v="289"/>
      <x/>
      <x v="671"/>
      <x v="168"/>
    </i>
    <i>
      <x v="31"/>
      <x v="1047"/>
      <x v="162"/>
      <x v="656"/>
      <x v="474"/>
      <x/>
      <x v="402"/>
      <x v="217"/>
    </i>
    <i>
      <x v="32"/>
      <x v="86"/>
      <x v="38"/>
      <x v="76"/>
      <x v="124"/>
      <x/>
      <x v="828"/>
      <x v="136"/>
    </i>
    <i>
      <x v="33"/>
      <x v="948"/>
      <x v="53"/>
      <x v="378"/>
      <x v="219"/>
      <x/>
      <x v="754"/>
      <x v="96"/>
    </i>
    <i>
      <x v="34"/>
      <x v="837"/>
      <x v="30"/>
      <x v="224"/>
      <x v="697"/>
      <x/>
      <x v="144"/>
      <x/>
    </i>
    <i>
      <x v="35"/>
      <x v="673"/>
      <x/>
      <x v="5"/>
      <x v="791"/>
      <x/>
      <x/>
      <x/>
    </i>
    <i>
      <x v="36"/>
      <x v="388"/>
      <x v="56"/>
      <x v="200"/>
      <x v="255"/>
      <x/>
      <x v="706"/>
      <x v="174"/>
    </i>
    <i>
      <x v="37"/>
      <x v="1201"/>
      <x v="76"/>
      <x v="654"/>
      <x v="711"/>
      <x/>
      <x v="103"/>
      <x v="63"/>
    </i>
    <i>
      <x v="38"/>
      <x v="856"/>
      <x v="108"/>
      <x v="511"/>
      <x v="761"/>
      <x/>
      <x v="38"/>
      <x/>
    </i>
    <i>
      <x v="39"/>
      <x v="994"/>
      <x v="293"/>
      <x v="752"/>
      <x v="598"/>
      <x/>
      <x v="283"/>
      <x v="112"/>
    </i>
    <i>
      <x v="40"/>
      <x v="570"/>
      <x v="256"/>
      <x v="649"/>
      <x v="436"/>
      <x v="2"/>
      <x v="416"/>
      <x v="264"/>
    </i>
    <i>
      <x v="41"/>
      <x v="120"/>
      <x v="5"/>
      <x v="12"/>
      <x/>
      <x/>
      <x/>
      <x v="644"/>
    </i>
    <i>
      <x v="42"/>
      <x v="640"/>
      <x v="74"/>
      <x v="352"/>
      <x v="43"/>
      <x/>
      <x v="818"/>
      <x v="391"/>
    </i>
    <i>
      <x v="43"/>
      <x v="1118"/>
      <x v="34"/>
      <x v="370"/>
      <x v="606"/>
      <x/>
      <x v="302"/>
      <x/>
    </i>
    <i>
      <x v="44"/>
      <x v="2"/>
      <x v="10"/>
      <x v="11"/>
      <x v="451"/>
      <x/>
      <x v="39"/>
      <x v="600"/>
    </i>
    <i>
      <x v="45"/>
      <x v="995"/>
      <x v="208"/>
      <x v="685"/>
      <x v="628"/>
      <x/>
      <x v="243"/>
      <x v="10"/>
    </i>
    <i>
      <x v="46"/>
      <x v="122"/>
      <x v="21"/>
      <x v="46"/>
      <x/>
      <x/>
      <x v="185"/>
      <x v="625"/>
    </i>
    <i>
      <x v="47"/>
      <x v="1077"/>
      <x v="1"/>
      <x v="21"/>
      <x/>
      <x/>
      <x/>
      <x v="644"/>
    </i>
    <i>
      <x v="48"/>
      <x v="459"/>
      <x v="32"/>
      <x v="133"/>
      <x v="716"/>
      <x/>
      <x v="107"/>
      <x/>
    </i>
    <i>
      <x v="49"/>
      <x v="1042"/>
      <x v="203"/>
      <x v="695"/>
      <x v="400"/>
      <x/>
      <x v="578"/>
      <x v="35"/>
    </i>
  </rowItems>
  <colItems count="1">
    <i/>
  </colItems>
  <pageFields count="1">
    <pageField fld="1" item="33" hier="-1"/>
  </page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46A73-0AA5-4D6A-ACC6-321A94F8400B}" name="数据透视表4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H53" firstHeaderRow="1" firstDataRow="1" firstDataCol="8" rowPageCount="1" colPageCount="1"/>
  <pivotFields count="11">
    <pivotField compact="0" outline="0" showAll="0" defaultSubtotal="0"/>
    <pivotField axis="axisPage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compact="0" outline="0" showAll="0" defaultSubtotal="0">
      <items count="50">
        <item x="36"/>
        <item x="15"/>
        <item x="24"/>
        <item x="44"/>
        <item x="35"/>
        <item x="8"/>
        <item x="4"/>
        <item x="0"/>
        <item x="23"/>
        <item x="20"/>
        <item x="26"/>
        <item x="18"/>
        <item x="9"/>
        <item x="11"/>
        <item x="32"/>
        <item x="10"/>
        <item x="45"/>
        <item x="47"/>
        <item x="19"/>
        <item x="43"/>
        <item x="12"/>
        <item x="28"/>
        <item x="5"/>
        <item x="6"/>
        <item x="7"/>
        <item x="17"/>
        <item x="39"/>
        <item x="14"/>
        <item x="2"/>
        <item x="38"/>
        <item x="25"/>
        <item x="48"/>
        <item x="33"/>
        <item x="29"/>
        <item x="41"/>
        <item x="37"/>
        <item x="30"/>
        <item x="40"/>
        <item x="42"/>
        <item x="3"/>
        <item x="1"/>
        <item x="16"/>
        <item x="27"/>
        <item x="46"/>
        <item x="13"/>
        <item x="31"/>
        <item x="34"/>
        <item x="22"/>
        <item x="21"/>
        <item x="49"/>
      </items>
    </pivotField>
    <pivotField axis="axisRow" compact="0" outline="0" showAll="0" defaultSubtotal="0">
      <items count="897">
        <item x="57"/>
        <item x="503"/>
        <item x="748"/>
        <item x="766"/>
        <item x="309"/>
        <item x="507"/>
        <item x="410"/>
        <item x="639"/>
        <item x="264"/>
        <item x="828"/>
        <item x="760"/>
        <item x="636"/>
        <item x="373"/>
        <item x="184"/>
        <item x="187"/>
        <item x="486"/>
        <item x="712"/>
        <item x="607"/>
        <item x="482"/>
        <item x="331"/>
        <item x="463"/>
        <item x="42"/>
        <item x="758"/>
        <item x="167"/>
        <item x="895"/>
        <item x="713"/>
        <item x="305"/>
        <item x="854"/>
        <item x="301"/>
        <item x="354"/>
        <item x="88"/>
        <item x="776"/>
        <item x="600"/>
        <item x="356"/>
        <item x="151"/>
        <item x="560"/>
        <item x="148"/>
        <item x="119"/>
        <item x="853"/>
        <item x="382"/>
        <item x="450"/>
        <item x="304"/>
        <item x="408"/>
        <item x="31"/>
        <item x="156"/>
        <item x="166"/>
        <item x="740"/>
        <item x="535"/>
        <item x="46"/>
        <item x="16"/>
        <item x="598"/>
        <item x="618"/>
        <item x="175"/>
        <item x="595"/>
        <item x="302"/>
        <item x="49"/>
        <item x="275"/>
        <item x="827"/>
        <item x="380"/>
        <item x="270"/>
        <item x="873"/>
        <item x="841"/>
        <item x="720"/>
        <item x="464"/>
        <item x="619"/>
        <item x="585"/>
        <item x="765"/>
        <item x="739"/>
        <item x="269"/>
        <item x="705"/>
        <item x="432"/>
        <item x="220"/>
        <item x="79"/>
        <item x="493"/>
        <item x="45"/>
        <item x="462"/>
        <item x="541"/>
        <item x="808"/>
        <item x="234"/>
        <item x="756"/>
        <item x="810"/>
        <item x="690"/>
        <item x="809"/>
        <item x="263"/>
        <item x="62"/>
        <item x="95"/>
        <item x="164"/>
        <item x="876"/>
        <item x="178"/>
        <item x="484"/>
        <item x="678"/>
        <item x="43"/>
        <item x="697"/>
        <item x="186"/>
        <item x="22"/>
        <item x="80"/>
        <item x="826"/>
        <item x="224"/>
        <item x="433"/>
        <item x="85"/>
        <item x="319"/>
        <item x="893"/>
        <item x="757"/>
        <item x="852"/>
        <item x="320"/>
        <item x="523"/>
        <item x="424"/>
        <item x="843"/>
        <item x="721"/>
        <item x="587"/>
        <item x="41"/>
        <item x="456"/>
        <item x="533"/>
        <item x="770"/>
        <item x="572"/>
        <item x="303"/>
        <item x="443"/>
        <item x="405"/>
        <item x="355"/>
        <item x="696"/>
        <item x="637"/>
        <item x="634"/>
        <item x="502"/>
        <item x="709"/>
        <item x="229"/>
        <item x="204"/>
        <item x="881"/>
        <item x="539"/>
        <item x="583"/>
        <item x="707"/>
        <item x="202"/>
        <item x="360"/>
        <item x="130"/>
        <item x="155"/>
        <item x="702"/>
        <item x="596"/>
        <item x="612"/>
        <item x="892"/>
        <item x="668"/>
        <item x="44"/>
        <item x="453"/>
        <item x="115"/>
        <item x="437"/>
        <item x="447"/>
        <item x="719"/>
        <item x="192"/>
        <item x="300"/>
        <item x="173"/>
        <item x="736"/>
        <item x="759"/>
        <item x="81"/>
        <item x="677"/>
        <item x="652"/>
        <item x="254"/>
        <item x="699"/>
        <item x="188"/>
        <item x="635"/>
        <item x="481"/>
        <item x="200"/>
        <item x="724"/>
        <item x="474"/>
        <item x="430"/>
        <item x="804"/>
        <item x="328"/>
        <item x="239"/>
        <item x="103"/>
        <item x="691"/>
        <item x="616"/>
        <item x="195"/>
        <item x="896"/>
        <item x="706"/>
        <item x="574"/>
        <item x="782"/>
        <item x="226"/>
        <item x="196"/>
        <item x="78"/>
        <item x="284"/>
        <item x="866"/>
        <item x="755"/>
        <item x="483"/>
        <item x="154"/>
        <item x="665"/>
        <item x="265"/>
        <item x="569"/>
        <item x="597"/>
        <item x="248"/>
        <item x="489"/>
        <item x="738"/>
        <item x="460"/>
        <item x="77"/>
        <item x="615"/>
        <item x="251"/>
        <item x="571"/>
        <item x="396"/>
        <item x="525"/>
        <item x="203"/>
        <item x="825"/>
        <item x="64"/>
        <item x="842"/>
        <item x="614"/>
        <item x="231"/>
        <item x="259"/>
        <item x="763"/>
        <item x="806"/>
        <item x="561"/>
        <item x="716"/>
        <item x="295"/>
        <item x="137"/>
        <item x="221"/>
        <item x="816"/>
        <item x="791"/>
        <item x="722"/>
        <item x="732"/>
        <item x="798"/>
        <item x="67"/>
        <item x="114"/>
        <item x="717"/>
        <item x="718"/>
        <item x="160"/>
        <item x="21"/>
        <item x="480"/>
        <item x="723"/>
        <item x="113"/>
        <item x="495"/>
        <item x="225"/>
        <item x="441"/>
        <item x="670"/>
        <item x="299"/>
        <item x="36"/>
        <item x="268"/>
        <item x="326"/>
        <item x="136"/>
        <item x="197"/>
        <item x="831"/>
        <item x="731"/>
        <item x="785"/>
        <item x="406"/>
        <item x="540"/>
        <item x="347"/>
        <item x="97"/>
        <item x="172"/>
        <item x="695"/>
        <item x="91"/>
        <item x="849"/>
        <item x="398"/>
        <item x="467"/>
        <item x="86"/>
        <item x="141"/>
        <item x="573"/>
        <item x="623"/>
        <item x="190"/>
        <item x="416"/>
        <item x="243"/>
        <item x="180"/>
        <item x="676"/>
        <item x="824"/>
        <item x="29"/>
        <item x="661"/>
        <item x="459"/>
        <item x="274"/>
        <item x="105"/>
        <item x="487"/>
        <item x="818"/>
        <item x="894"/>
        <item x="530"/>
        <item x="54"/>
        <item x="106"/>
        <item x="610"/>
        <item x="71"/>
        <item x="365"/>
        <item x="125"/>
        <item x="262"/>
        <item x="266"/>
        <item x="267"/>
        <item x="727"/>
        <item x="68"/>
        <item x="14"/>
        <item x="704"/>
        <item x="811"/>
        <item x="161"/>
        <item x="53"/>
        <item x="34"/>
        <item x="4"/>
        <item x="832"/>
        <item x="123"/>
        <item x="24"/>
        <item x="744"/>
        <item x="445"/>
        <item x="879"/>
        <item x="520"/>
        <item x="409"/>
        <item x="602"/>
        <item x="341"/>
        <item x="491"/>
        <item x="714"/>
        <item x="858"/>
        <item x="216"/>
        <item x="859"/>
        <item x="294"/>
        <item x="158"/>
        <item x="19"/>
        <item x="536"/>
        <item x="122"/>
        <item x="401"/>
        <item x="399"/>
        <item x="793"/>
        <item x="641"/>
        <item x="751"/>
        <item x="555"/>
        <item x="694"/>
        <item x="333"/>
        <item x="499"/>
        <item x="476"/>
        <item x="217"/>
        <item x="60"/>
        <item x="140"/>
        <item x="75"/>
        <item x="774"/>
        <item x="233"/>
        <item x="306"/>
        <item x="315"/>
        <item x="213"/>
        <item x="120"/>
        <item x="162"/>
        <item x="32"/>
        <item x="10"/>
        <item x="470"/>
        <item x="51"/>
        <item x="334"/>
        <item x="279"/>
        <item x="244"/>
        <item x="170"/>
        <item x="144"/>
        <item x="93"/>
        <item x="469"/>
        <item x="11"/>
        <item x="379"/>
        <item x="551"/>
        <item x="47"/>
        <item x="313"/>
        <item x="857"/>
        <item x="260"/>
        <item x="124"/>
        <item x="477"/>
        <item x="9"/>
        <item x="815"/>
        <item x="681"/>
        <item x="562"/>
        <item x="111"/>
        <item x="332"/>
        <item x="165"/>
        <item x="206"/>
        <item x="542"/>
        <item x="473"/>
        <item x="48"/>
        <item x="468"/>
        <item x="208"/>
        <item x="449"/>
        <item x="657"/>
        <item x="545"/>
        <item x="412"/>
        <item x="150"/>
        <item x="531"/>
        <item x="18"/>
        <item x="181"/>
        <item x="790"/>
        <item x="617"/>
        <item x="471"/>
        <item x="440"/>
        <item x="109"/>
        <item x="179"/>
        <item x="378"/>
        <item x="388"/>
        <item x="431"/>
        <item x="96"/>
        <item x="772"/>
        <item x="238"/>
        <item x="812"/>
        <item x="710"/>
        <item x="448"/>
        <item x="132"/>
        <item x="223"/>
        <item x="157"/>
        <item x="547"/>
        <item x="290"/>
        <item x="250"/>
        <item x="465"/>
        <item x="604"/>
        <item x="860"/>
        <item x="521"/>
        <item x="258"/>
        <item x="308"/>
        <item x="374"/>
        <item x="345"/>
        <item x="606"/>
        <item x="69"/>
        <item x="711"/>
        <item x="358"/>
        <item x="107"/>
        <item x="884"/>
        <item x="23"/>
        <item x="862"/>
        <item x="855"/>
        <item x="383"/>
        <item x="698"/>
        <item x="52"/>
        <item x="837"/>
        <item x="63"/>
        <item x="311"/>
        <item x="191"/>
        <item x="734"/>
        <item x="621"/>
        <item x="461"/>
        <item x="515"/>
        <item x="730"/>
        <item x="444"/>
        <item x="830"/>
        <item x="50"/>
        <item x="126"/>
        <item x="799"/>
        <item x="563"/>
        <item x="662"/>
        <item x="280"/>
        <item x="242"/>
        <item x="576"/>
        <item x="594"/>
        <item x="435"/>
        <item x="813"/>
        <item x="625"/>
        <item x="159"/>
        <item x="745"/>
        <item x="256"/>
        <item x="94"/>
        <item x="127"/>
        <item x="485"/>
        <item x="193"/>
        <item x="822"/>
        <item x="321"/>
        <item x="497"/>
        <item x="887"/>
        <item x="391"/>
        <item x="768"/>
        <item x="346"/>
        <item x="272"/>
        <item x="363"/>
        <item x="246"/>
        <item x="741"/>
        <item x="207"/>
        <item x="205"/>
        <item x="605"/>
        <item x="40"/>
        <item x="872"/>
        <item x="796"/>
        <item x="655"/>
        <item x="715"/>
        <item x="436"/>
        <item x="185"/>
        <item x="526"/>
        <item x="550"/>
        <item x="318"/>
        <item x="814"/>
        <item x="883"/>
        <item x="13"/>
        <item x="361"/>
        <item x="581"/>
        <item x="90"/>
        <item x="240"/>
        <item x="762"/>
        <item x="92"/>
        <item x="30"/>
        <item x="228"/>
        <item x="241"/>
        <item x="504"/>
        <item x="509"/>
        <item x="247"/>
        <item x="168"/>
        <item x="688"/>
        <item x="795"/>
        <item x="659"/>
        <item x="359"/>
        <item x="352"/>
        <item x="512"/>
        <item x="296"/>
        <item x="522"/>
        <item x="2"/>
        <item x="277"/>
        <item x="5"/>
        <item x="35"/>
        <item x="142"/>
        <item x="726"/>
        <item x="538"/>
        <item x="212"/>
        <item x="559"/>
        <item x="608"/>
        <item x="329"/>
        <item x="434"/>
        <item x="646"/>
        <item x="703"/>
        <item x="874"/>
        <item x="787"/>
        <item x="70"/>
        <item x="395"/>
        <item x="856"/>
        <item x="377"/>
        <item x="492"/>
        <item x="558"/>
        <item x="820"/>
        <item x="117"/>
        <item x="219"/>
        <item x="513"/>
        <item x="580"/>
        <item x="12"/>
        <item x="134"/>
        <item x="880"/>
        <item x="708"/>
        <item x="252"/>
        <item x="630"/>
        <item x="568"/>
        <item x="692"/>
        <item x="249"/>
        <item x="788"/>
        <item x="169"/>
        <item x="118"/>
        <item x="728"/>
        <item x="214"/>
        <item x="143"/>
        <item x="863"/>
        <item x="336"/>
        <item x="508"/>
        <item x="324"/>
        <item x="466"/>
        <item x="421"/>
        <item x="543"/>
        <item x="626"/>
        <item x="372"/>
        <item x="565"/>
        <item x="624"/>
        <item x="215"/>
        <item x="524"/>
        <item x="701"/>
        <item x="1"/>
        <item x="510"/>
        <item x="390"/>
        <item x="84"/>
        <item x="494"/>
        <item x="878"/>
        <item x="882"/>
        <item x="236"/>
        <item x="146"/>
        <item x="611"/>
        <item x="0"/>
        <item x="415"/>
        <item x="7"/>
        <item x="778"/>
        <item x="557"/>
        <item x="413"/>
        <item x="384"/>
        <item x="439"/>
        <item x="101"/>
        <item x="335"/>
        <item x="317"/>
        <item x="211"/>
        <item x="658"/>
        <item x="519"/>
        <item x="385"/>
        <item x="198"/>
        <item x="527"/>
        <item x="554"/>
        <item x="733"/>
        <item x="27"/>
        <item x="584"/>
        <item x="344"/>
        <item x="438"/>
        <item x="593"/>
        <item x="546"/>
        <item x="381"/>
        <item x="312"/>
        <item x="210"/>
        <item x="829"/>
        <item x="488"/>
        <item x="74"/>
        <item x="640"/>
        <item x="292"/>
        <item x="592"/>
        <item x="348"/>
        <item x="644"/>
        <item x="622"/>
        <item x="199"/>
        <item x="672"/>
        <item x="590"/>
        <item x="869"/>
        <item x="362"/>
        <item x="579"/>
        <item x="310"/>
        <item x="400"/>
        <item x="273"/>
        <item x="511"/>
        <item x="418"/>
        <item x="548"/>
        <item x="245"/>
        <item x="15"/>
        <item x="17"/>
        <item x="222"/>
        <item x="83"/>
        <item x="338"/>
        <item x="544"/>
        <item x="868"/>
        <item x="128"/>
        <item x="163"/>
        <item x="518"/>
        <item x="357"/>
        <item x="59"/>
        <item x="725"/>
        <item x="454"/>
        <item x="577"/>
        <item x="189"/>
        <item x="686"/>
        <item x="286"/>
        <item x="517"/>
        <item x="786"/>
        <item x="687"/>
        <item x="323"/>
        <item x="3"/>
        <item x="253"/>
        <item x="325"/>
        <item x="537"/>
        <item x="742"/>
        <item x="589"/>
        <item x="458"/>
        <item x="753"/>
        <item x="278"/>
        <item x="368"/>
        <item x="6"/>
        <item x="337"/>
        <item x="645"/>
        <item x="506"/>
        <item x="257"/>
        <item x="683"/>
        <item x="664"/>
        <item x="801"/>
        <item x="411"/>
        <item x="316"/>
        <item x="376"/>
        <item x="327"/>
        <item x="613"/>
        <item x="121"/>
        <item x="564"/>
        <item x="419"/>
        <item x="472"/>
        <item x="771"/>
        <item x="386"/>
        <item x="276"/>
        <item x="66"/>
        <item x="839"/>
        <item x="25"/>
        <item x="425"/>
        <item x="886"/>
        <item x="171"/>
        <item x="232"/>
        <item x="100"/>
        <item x="888"/>
        <item x="861"/>
        <item x="844"/>
        <item x="147"/>
        <item x="39"/>
        <item x="680"/>
        <item x="389"/>
        <item x="498"/>
        <item x="426"/>
        <item x="442"/>
        <item x="789"/>
        <item x="845"/>
        <item x="307"/>
        <item x="351"/>
        <item x="865"/>
        <item x="177"/>
        <item x="633"/>
        <item x="58"/>
        <item x="794"/>
        <item x="553"/>
        <item x="38"/>
        <item x="649"/>
        <item x="667"/>
        <item x="414"/>
        <item x="570"/>
        <item x="769"/>
        <item x="82"/>
        <item x="656"/>
        <item x="666"/>
        <item x="283"/>
        <item x="817"/>
        <item x="490"/>
        <item x="446"/>
        <item x="864"/>
        <item x="566"/>
        <item x="20"/>
        <item x="182"/>
        <item x="56"/>
        <item x="33"/>
        <item x="846"/>
        <item x="836"/>
        <item x="651"/>
        <item x="603"/>
        <item x="675"/>
        <item x="298"/>
        <item x="779"/>
        <item x="848"/>
        <item x="183"/>
        <item x="629"/>
        <item x="838"/>
        <item x="627"/>
        <item x="349"/>
        <item x="890"/>
        <item x="287"/>
        <item x="628"/>
        <item x="647"/>
        <item x="773"/>
        <item x="291"/>
        <item x="135"/>
        <item x="131"/>
        <item x="877"/>
        <item x="784"/>
        <item x="684"/>
        <item x="797"/>
        <item x="375"/>
        <item x="285"/>
        <item x="567"/>
        <item x="528"/>
        <item x="194"/>
        <item x="761"/>
        <item x="339"/>
        <item x="201"/>
        <item x="138"/>
        <item x="800"/>
        <item x="112"/>
        <item x="764"/>
        <item x="371"/>
        <item x="549"/>
        <item x="767"/>
        <item x="514"/>
        <item x="889"/>
        <item x="682"/>
        <item x="235"/>
        <item x="867"/>
        <item x="833"/>
        <item x="620"/>
        <item x="26"/>
        <item x="152"/>
        <item x="314"/>
        <item x="289"/>
        <item x="108"/>
        <item x="532"/>
        <item x="500"/>
        <item x="420"/>
        <item x="139"/>
        <item x="343"/>
        <item x="330"/>
        <item x="387"/>
        <item x="322"/>
        <item x="792"/>
        <item x="674"/>
        <item x="89"/>
        <item x="700"/>
        <item x="218"/>
        <item x="781"/>
        <item x="110"/>
        <item x="8"/>
        <item x="693"/>
        <item x="72"/>
        <item x="747"/>
        <item x="805"/>
        <item x="591"/>
        <item x="599"/>
        <item x="803"/>
        <item x="556"/>
        <item x="423"/>
        <item x="98"/>
        <item x="534"/>
        <item x="631"/>
        <item x="807"/>
        <item x="679"/>
        <item x="529"/>
        <item x="393"/>
        <item x="802"/>
        <item x="261"/>
        <item x="451"/>
        <item x="297"/>
        <item x="271"/>
        <item x="582"/>
        <item x="780"/>
        <item x="392"/>
        <item x="342"/>
        <item x="653"/>
        <item x="457"/>
        <item x="37"/>
        <item x="875"/>
        <item x="350"/>
        <item x="685"/>
        <item x="663"/>
        <item x="650"/>
        <item x="366"/>
        <item x="174"/>
        <item x="293"/>
        <item x="654"/>
        <item x="578"/>
        <item x="609"/>
        <item x="133"/>
        <item x="689"/>
        <item x="819"/>
        <item x="729"/>
        <item x="752"/>
        <item x="575"/>
        <item x="632"/>
        <item x="642"/>
        <item x="129"/>
        <item x="61"/>
        <item x="673"/>
        <item x="601"/>
        <item x="847"/>
        <item x="369"/>
        <item x="671"/>
        <item x="404"/>
        <item x="783"/>
        <item x="775"/>
        <item x="496"/>
        <item x="754"/>
        <item x="176"/>
        <item x="429"/>
        <item x="850"/>
        <item x="102"/>
        <item x="370"/>
        <item x="588"/>
        <item x="73"/>
        <item x="340"/>
        <item x="402"/>
        <item x="237"/>
        <item x="394"/>
        <item x="145"/>
        <item x="227"/>
        <item x="282"/>
        <item x="99"/>
        <item x="427"/>
        <item x="104"/>
        <item x="840"/>
        <item x="479"/>
        <item x="851"/>
        <item x="505"/>
        <item x="422"/>
        <item x="669"/>
        <item x="230"/>
        <item x="638"/>
        <item x="586"/>
        <item x="87"/>
        <item x="501"/>
        <item x="746"/>
        <item x="364"/>
        <item x="407"/>
        <item x="835"/>
        <item x="367"/>
        <item x="209"/>
        <item x="65"/>
        <item x="353"/>
        <item x="823"/>
        <item x="885"/>
        <item x="403"/>
        <item x="891"/>
        <item x="153"/>
        <item x="777"/>
        <item x="660"/>
        <item x="149"/>
        <item x="455"/>
        <item x="735"/>
        <item x="28"/>
        <item x="750"/>
        <item x="397"/>
        <item x="428"/>
        <item x="737"/>
        <item x="552"/>
        <item x="452"/>
        <item x="743"/>
        <item x="288"/>
        <item x="648"/>
        <item x="475"/>
        <item x="871"/>
        <item x="116"/>
        <item x="643"/>
        <item x="417"/>
        <item x="821"/>
        <item x="76"/>
        <item x="255"/>
        <item x="478"/>
        <item x="834"/>
        <item x="749"/>
        <item x="870"/>
        <item x="281"/>
        <item x="516"/>
        <item x="55"/>
      </items>
    </pivotField>
    <pivotField axis="axisRow" compact="0" outline="0" showAll="0" defaultSubtotal="0">
      <items count="645">
        <item x="55"/>
        <item x="42"/>
        <item x="44"/>
        <item x="43"/>
        <item x="46"/>
        <item x="423"/>
        <item x="196"/>
        <item x="45"/>
        <item x="548"/>
        <item x="386"/>
        <item x="613"/>
        <item x="21"/>
        <item x="449"/>
        <item x="587"/>
        <item x="393"/>
        <item x="248"/>
        <item x="641"/>
        <item x="208"/>
        <item x="412"/>
        <item x="478"/>
        <item x="31"/>
        <item x="369"/>
        <item x="589"/>
        <item x="503"/>
        <item x="576"/>
        <item x="489"/>
        <item x="214"/>
        <item x="435"/>
        <item x="99"/>
        <item x="78"/>
        <item x="493"/>
        <item x="41"/>
        <item x="255"/>
        <item x="135"/>
        <item x="414"/>
        <item x="598"/>
        <item x="162"/>
        <item x="184"/>
        <item x="95"/>
        <item x="530"/>
        <item x="170"/>
        <item x="272"/>
        <item x="26"/>
        <item x="307"/>
        <item x="175"/>
        <item x="159"/>
        <item x="14"/>
        <item x="209"/>
        <item x="256"/>
        <item x="289"/>
        <item x="245"/>
        <item x="239"/>
        <item x="398"/>
        <item x="189"/>
        <item x="100"/>
        <item x="117"/>
        <item x="365"/>
        <item x="277"/>
        <item x="618"/>
        <item x="561"/>
        <item x="103"/>
        <item x="52"/>
        <item x="81"/>
        <item x="616"/>
        <item x="94"/>
        <item x="431"/>
        <item x="50"/>
        <item x="58"/>
        <item x="115"/>
        <item x="565"/>
        <item x="383"/>
        <item x="145"/>
        <item x="611"/>
        <item x="468"/>
        <item x="32"/>
        <item x="29"/>
        <item x="552"/>
        <item x="154"/>
        <item x="40"/>
        <item x="102"/>
        <item x="91"/>
        <item x="3"/>
        <item x="400"/>
        <item x="207"/>
        <item x="128"/>
        <item x="556"/>
        <item x="300"/>
        <item x="114"/>
        <item x="221"/>
        <item x="125"/>
        <item x="65"/>
        <item x="572"/>
        <item x="501"/>
        <item x="101"/>
        <item x="633"/>
        <item x="498"/>
        <item x="126"/>
        <item x="620"/>
        <item x="377"/>
        <item x="348"/>
        <item x="104"/>
        <item x="406"/>
        <item x="579"/>
        <item x="628"/>
        <item x="481"/>
        <item x="87"/>
        <item x="422"/>
        <item x="438"/>
        <item x="297"/>
        <item x="232"/>
        <item x="453"/>
        <item x="110"/>
        <item x="601"/>
        <item x="354"/>
        <item x="295"/>
        <item x="591"/>
        <item x="531"/>
        <item x="231"/>
        <item x="230"/>
        <item x="547"/>
        <item x="61"/>
        <item x="605"/>
        <item x="558"/>
        <item x="2"/>
        <item x="397"/>
        <item x="169"/>
        <item x="206"/>
        <item x="349"/>
        <item x="602"/>
        <item x="167"/>
        <item x="506"/>
        <item x="287"/>
        <item x="54"/>
        <item x="48"/>
        <item x="264"/>
        <item x="165"/>
        <item x="359"/>
        <item x="36"/>
        <item x="588"/>
        <item x="504"/>
        <item x="370"/>
        <item x="240"/>
        <item x="116"/>
        <item x="8"/>
        <item x="178"/>
        <item x="173"/>
        <item x="71"/>
        <item x="325"/>
        <item x="437"/>
        <item x="233"/>
        <item x="60"/>
        <item x="188"/>
        <item x="268"/>
        <item x="542"/>
        <item x="191"/>
        <item x="411"/>
        <item x="288"/>
        <item x="303"/>
        <item x="225"/>
        <item x="463"/>
        <item x="391"/>
        <item x="97"/>
        <item x="90"/>
        <item x="68"/>
        <item x="476"/>
        <item x="51"/>
        <item x="557"/>
        <item x="77"/>
        <item x="610"/>
        <item x="67"/>
        <item x="486"/>
        <item x="351"/>
        <item x="174"/>
        <item x="273"/>
        <item x="134"/>
        <item x="392"/>
        <item x="467"/>
        <item x="452"/>
        <item x="382"/>
        <item x="219"/>
        <item x="444"/>
        <item x="202"/>
        <item x="492"/>
        <item x="10"/>
        <item x="315"/>
        <item x="479"/>
        <item x="413"/>
        <item x="644"/>
        <item x="299"/>
        <item x="573"/>
        <item x="23"/>
        <item x="143"/>
        <item x="158"/>
        <item x="80"/>
        <item x="323"/>
        <item x="451"/>
        <item x="290"/>
        <item x="367"/>
        <item x="540"/>
        <item x="160"/>
        <item x="427"/>
        <item x="200"/>
        <item x="1"/>
        <item x="83"/>
        <item x="622"/>
        <item x="385"/>
        <item x="360"/>
        <item x="448"/>
        <item x="228"/>
        <item x="190"/>
        <item x="340"/>
        <item x="347"/>
        <item x="161"/>
        <item x="204"/>
        <item x="470"/>
        <item x="38"/>
        <item x="417"/>
        <item x="229"/>
        <item x="475"/>
        <item x="133"/>
        <item x="281"/>
        <item x="20"/>
        <item x="270"/>
        <item x="425"/>
        <item x="335"/>
        <item x="24"/>
        <item x="69"/>
        <item x="421"/>
        <item x="246"/>
        <item x="37"/>
        <item x="203"/>
        <item x="139"/>
        <item x="28"/>
        <item x="477"/>
        <item x="461"/>
        <item x="291"/>
        <item x="640"/>
        <item x="305"/>
        <item x="72"/>
        <item x="625"/>
        <item x="271"/>
        <item x="25"/>
        <item x="252"/>
        <item x="474"/>
        <item x="197"/>
        <item x="436"/>
        <item x="592"/>
        <item x="471"/>
        <item x="419"/>
        <item x="578"/>
        <item x="564"/>
        <item x="82"/>
        <item x="123"/>
        <item x="497"/>
        <item x="201"/>
        <item x="47"/>
        <item x="368"/>
        <item x="482"/>
        <item x="249"/>
        <item x="306"/>
        <item x="396"/>
        <item x="62"/>
        <item x="430"/>
        <item x="537"/>
        <item x="599"/>
        <item x="93"/>
        <item x="563"/>
        <item x="318"/>
        <item x="144"/>
        <item x="247"/>
        <item x="424"/>
        <item x="639"/>
        <item x="313"/>
        <item x="528"/>
        <item x="260"/>
        <item x="215"/>
        <item x="364"/>
        <item x="280"/>
        <item x="150"/>
        <item x="410"/>
        <item x="469"/>
        <item x="590"/>
        <item x="332"/>
        <item x="441"/>
        <item x="632"/>
        <item x="251"/>
        <item x="168"/>
        <item x="490"/>
        <item x="566"/>
        <item x="569"/>
        <item x="85"/>
        <item x="609"/>
        <item x="253"/>
        <item x="276"/>
        <item x="631"/>
        <item x="15"/>
        <item x="643"/>
        <item x="568"/>
        <item x="283"/>
        <item x="466"/>
        <item x="629"/>
        <item x="317"/>
        <item x="263"/>
        <item x="108"/>
        <item x="583"/>
        <item x="320"/>
        <item x="218"/>
        <item x="487"/>
        <item x="220"/>
        <item x="152"/>
        <item x="373"/>
        <item x="131"/>
        <item x="286"/>
        <item x="324"/>
        <item x="581"/>
        <item x="109"/>
        <item x="595"/>
        <item x="267"/>
        <item x="555"/>
        <item x="118"/>
        <item x="529"/>
        <item x="302"/>
        <item x="358"/>
        <item x="5"/>
        <item x="330"/>
        <item x="596"/>
        <item x="107"/>
        <item x="127"/>
        <item x="570"/>
        <item x="265"/>
        <item x="394"/>
        <item x="261"/>
        <item x="227"/>
        <item x="35"/>
        <item x="124"/>
        <item x="39"/>
        <item x="316"/>
        <item x="163"/>
        <item x="222"/>
        <item x="536"/>
        <item x="33"/>
        <item x="546"/>
        <item x="560"/>
        <item x="292"/>
        <item x="434"/>
        <item x="171"/>
        <item x="403"/>
        <item x="236"/>
        <item x="356"/>
        <item x="409"/>
        <item x="211"/>
        <item x="176"/>
        <item x="624"/>
        <item x="70"/>
        <item x="355"/>
        <item x="346"/>
        <item x="88"/>
        <item x="258"/>
        <item x="619"/>
        <item x="357"/>
        <item x="19"/>
        <item x="440"/>
        <item x="12"/>
        <item x="433"/>
        <item x="541"/>
        <item x="500"/>
        <item x="407"/>
        <item x="432"/>
        <item x="380"/>
        <item x="604"/>
        <item x="535"/>
        <item x="485"/>
        <item x="238"/>
        <item x="544"/>
        <item x="522"/>
        <item x="92"/>
        <item x="120"/>
        <item x="505"/>
        <item x="180"/>
        <item x="105"/>
        <item x="582"/>
        <item x="275"/>
        <item x="254"/>
        <item x="274"/>
        <item x="559"/>
        <item x="337"/>
        <item x="30"/>
        <item x="416"/>
        <item x="0"/>
        <item x="141"/>
        <item x="224"/>
        <item x="612"/>
        <item x="429"/>
        <item x="6"/>
        <item x="312"/>
        <item x="142"/>
        <item x="363"/>
        <item x="4"/>
        <item x="549"/>
        <item x="34"/>
        <item x="195"/>
        <item x="49"/>
        <item x="491"/>
        <item x="457"/>
        <item x="293"/>
        <item x="333"/>
        <item x="269"/>
        <item x="462"/>
        <item x="177"/>
        <item x="11"/>
        <item x="495"/>
        <item x="301"/>
        <item x="418"/>
        <item x="593"/>
        <item x="242"/>
        <item x="550"/>
        <item x="638"/>
        <item x="223"/>
        <item x="155"/>
        <item x="326"/>
        <item x="140"/>
        <item x="146"/>
        <item x="362"/>
        <item x="617"/>
        <item x="539"/>
        <item x="484"/>
        <item x="147"/>
        <item x="375"/>
        <item x="27"/>
        <item x="122"/>
        <item x="634"/>
        <item x="627"/>
        <item x="13"/>
        <item x="328"/>
        <item x="508"/>
        <item x="439"/>
        <item x="257"/>
        <item x="192"/>
        <item x="79"/>
        <item x="577"/>
        <item x="515"/>
        <item x="244"/>
        <item x="584"/>
        <item x="9"/>
        <item x="378"/>
        <item x="621"/>
        <item x="510"/>
        <item x="86"/>
        <item x="17"/>
        <item x="7"/>
        <item x="310"/>
        <item x="600"/>
        <item x="278"/>
        <item x="321"/>
        <item x="554"/>
        <item x="234"/>
        <item x="164"/>
        <item x="84"/>
        <item x="199"/>
        <item x="282"/>
        <item x="352"/>
        <item x="194"/>
        <item x="166"/>
        <item x="89"/>
        <item x="338"/>
        <item x="496"/>
        <item x="182"/>
        <item x="372"/>
        <item x="494"/>
        <item x="213"/>
        <item x="388"/>
        <item x="129"/>
        <item x="279"/>
        <item x="111"/>
        <item x="376"/>
        <item x="521"/>
        <item x="137"/>
        <item x="551"/>
        <item x="405"/>
        <item x="361"/>
        <item x="132"/>
        <item x="308"/>
        <item x="387"/>
        <item x="446"/>
        <item x="148"/>
        <item x="517"/>
        <item x="445"/>
        <item x="415"/>
        <item x="454"/>
        <item x="311"/>
        <item x="603"/>
        <item x="64"/>
        <item x="585"/>
        <item x="384"/>
        <item x="594"/>
        <item x="455"/>
        <item x="456"/>
        <item x="205"/>
        <item x="545"/>
        <item x="113"/>
        <item x="121"/>
        <item x="285"/>
        <item x="520"/>
        <item x="402"/>
        <item x="404"/>
        <item x="586"/>
        <item x="172"/>
        <item x="374"/>
        <item x="106"/>
        <item x="353"/>
        <item x="151"/>
        <item x="153"/>
        <item x="597"/>
        <item x="519"/>
        <item x="344"/>
        <item x="57"/>
        <item x="179"/>
        <item x="534"/>
        <item x="447"/>
        <item x="473"/>
        <item x="250"/>
        <item x="266"/>
        <item x="390"/>
        <item x="53"/>
        <item x="527"/>
        <item x="513"/>
        <item x="66"/>
        <item x="443"/>
        <item x="193"/>
        <item x="181"/>
        <item x="96"/>
        <item x="580"/>
        <item x="334"/>
        <item x="401"/>
        <item x="635"/>
        <item x="59"/>
        <item x="464"/>
        <item x="336"/>
        <item x="112"/>
        <item x="642"/>
        <item x="399"/>
        <item x="18"/>
        <item x="149"/>
        <item x="460"/>
        <item x="371"/>
        <item x="76"/>
        <item x="571"/>
        <item x="366"/>
        <item x="237"/>
        <item x="408"/>
        <item x="322"/>
        <item x="509"/>
        <item x="309"/>
        <item x="608"/>
        <item x="442"/>
        <item x="523"/>
        <item x="183"/>
        <item x="329"/>
        <item x="235"/>
        <item x="615"/>
        <item x="345"/>
        <item x="259"/>
        <item x="502"/>
        <item x="130"/>
        <item x="499"/>
        <item x="381"/>
        <item x="98"/>
        <item x="16"/>
        <item x="389"/>
        <item x="74"/>
        <item x="574"/>
        <item x="488"/>
        <item x="298"/>
        <item x="327"/>
        <item x="314"/>
        <item x="341"/>
        <item x="562"/>
        <item x="567"/>
        <item x="198"/>
        <item x="212"/>
        <item x="187"/>
        <item x="217"/>
        <item x="339"/>
        <item x="395"/>
        <item x="119"/>
        <item x="426"/>
        <item x="294"/>
        <item x="284"/>
        <item x="350"/>
        <item x="226"/>
        <item x="637"/>
        <item x="262"/>
        <item x="465"/>
        <item x="623"/>
        <item x="210"/>
        <item x="483"/>
        <item x="459"/>
        <item x="136"/>
        <item x="319"/>
        <item x="524"/>
        <item x="156"/>
        <item x="512"/>
        <item x="450"/>
        <item x="157"/>
        <item x="532"/>
        <item x="331"/>
        <item x="518"/>
        <item x="525"/>
        <item x="379"/>
        <item x="526"/>
        <item x="22"/>
        <item x="73"/>
        <item x="507"/>
        <item x="420"/>
        <item x="516"/>
        <item x="185"/>
        <item x="514"/>
        <item x="480"/>
        <item x="296"/>
        <item x="342"/>
        <item x="630"/>
        <item x="575"/>
        <item x="243"/>
        <item x="543"/>
        <item x="304"/>
        <item x="614"/>
        <item x="75"/>
        <item x="538"/>
        <item x="138"/>
        <item x="458"/>
        <item x="428"/>
        <item x="216"/>
        <item x="626"/>
        <item x="241"/>
        <item x="343"/>
        <item x="553"/>
        <item x="607"/>
        <item x="63"/>
        <item x="472"/>
        <item x="511"/>
        <item x="636"/>
        <item x="533"/>
        <item x="606"/>
        <item x="186"/>
        <item x="56"/>
      </items>
    </pivotField>
    <pivotField axis="axisRow" compact="0" outline="0" showAll="0" defaultSubtotal="0">
      <items count="136">
        <item x="49"/>
        <item x="88"/>
        <item x="125"/>
        <item x="128"/>
        <item x="131"/>
        <item x="91"/>
        <item x="133"/>
        <item x="98"/>
        <item x="74"/>
        <item x="93"/>
        <item x="102"/>
        <item x="110"/>
        <item x="115"/>
        <item x="95"/>
        <item x="120"/>
        <item x="69"/>
        <item x="104"/>
        <item x="123"/>
        <item x="56"/>
        <item x="78"/>
        <item x="119"/>
        <item x="111"/>
        <item x="66"/>
        <item x="79"/>
        <item x="75"/>
        <item x="126"/>
        <item x="82"/>
        <item x="118"/>
        <item x="121"/>
        <item x="80"/>
        <item x="113"/>
        <item x="96"/>
        <item x="124"/>
        <item x="53"/>
        <item x="81"/>
        <item x="57"/>
        <item x="76"/>
        <item x="60"/>
        <item x="63"/>
        <item x="103"/>
        <item x="135"/>
        <item x="61"/>
        <item x="62"/>
        <item x="70"/>
        <item x="109"/>
        <item x="92"/>
        <item x="85"/>
        <item x="65"/>
        <item x="28"/>
        <item x="132"/>
        <item x="130"/>
        <item x="71"/>
        <item x="54"/>
        <item x="58"/>
        <item x="50"/>
        <item x="112"/>
        <item x="122"/>
        <item x="100"/>
        <item x="51"/>
        <item x="106"/>
        <item x="99"/>
        <item x="67"/>
        <item x="77"/>
        <item x="116"/>
        <item x="129"/>
        <item x="87"/>
        <item x="101"/>
        <item x="89"/>
        <item x="94"/>
        <item x="37"/>
        <item x="127"/>
        <item x="97"/>
        <item x="18"/>
        <item x="90"/>
        <item x="55"/>
        <item x="17"/>
        <item x="33"/>
        <item x="64"/>
        <item x="8"/>
        <item x="6"/>
        <item x="7"/>
        <item x="86"/>
        <item x="39"/>
        <item x="117"/>
        <item x="22"/>
        <item x="27"/>
        <item x="134"/>
        <item x="20"/>
        <item x="26"/>
        <item x="38"/>
        <item x="52"/>
        <item x="0"/>
        <item x="25"/>
        <item x="68"/>
        <item x="15"/>
        <item x="13"/>
        <item x="114"/>
        <item x="12"/>
        <item x="30"/>
        <item x="35"/>
        <item x="3"/>
        <item x="5"/>
        <item x="1"/>
        <item x="9"/>
        <item x="59"/>
        <item x="105"/>
        <item x="11"/>
        <item x="2"/>
        <item x="108"/>
        <item x="34"/>
        <item x="23"/>
        <item x="40"/>
        <item x="4"/>
        <item x="19"/>
        <item x="83"/>
        <item x="47"/>
        <item x="73"/>
        <item x="48"/>
        <item x="10"/>
        <item x="16"/>
        <item x="24"/>
        <item x="32"/>
        <item x="14"/>
        <item x="29"/>
        <item x="36"/>
        <item x="21"/>
        <item x="72"/>
        <item x="44"/>
        <item x="41"/>
        <item x="107"/>
        <item x="43"/>
        <item x="45"/>
        <item x="46"/>
        <item x="31"/>
        <item x="42"/>
        <item x="84"/>
      </items>
    </pivotField>
    <pivotField axis="axisRow" compact="0" outline="0" showAll="0" defaultSubtotal="0">
      <items count="793">
        <item x="7"/>
        <item x="634"/>
        <item x="625"/>
        <item x="366"/>
        <item x="322"/>
        <item x="332"/>
        <item x="785"/>
        <item x="448"/>
        <item x="304"/>
        <item x="220"/>
        <item x="277"/>
        <item x="423"/>
        <item x="572"/>
        <item x="392"/>
        <item x="148"/>
        <item x="661"/>
        <item x="296"/>
        <item x="401"/>
        <item x="626"/>
        <item x="558"/>
        <item x="617"/>
        <item x="469"/>
        <item x="406"/>
        <item x="573"/>
        <item x="193"/>
        <item x="775"/>
        <item x="29"/>
        <item x="637"/>
        <item x="432"/>
        <item x="534"/>
        <item x="9"/>
        <item x="792"/>
        <item x="421"/>
        <item x="591"/>
        <item x="670"/>
        <item x="377"/>
        <item x="26"/>
        <item x="729"/>
        <item x="66"/>
        <item x="386"/>
        <item x="696"/>
        <item x="359"/>
        <item x="607"/>
        <item x="656"/>
        <item x="700"/>
        <item x="475"/>
        <item x="188"/>
        <item x="272"/>
        <item x="299"/>
        <item x="164"/>
        <item x="256"/>
        <item x="388"/>
        <item x="329"/>
        <item x="328"/>
        <item x="695"/>
        <item x="135"/>
        <item x="752"/>
        <item x="453"/>
        <item x="623"/>
        <item x="314"/>
        <item x="524"/>
        <item x="621"/>
        <item x="677"/>
        <item x="390"/>
        <item x="680"/>
        <item x="340"/>
        <item x="444"/>
        <item x="333"/>
        <item x="370"/>
        <item x="630"/>
        <item x="223"/>
        <item x="227"/>
        <item x="200"/>
        <item x="703"/>
        <item x="97"/>
        <item x="235"/>
        <item x="509"/>
        <item x="100"/>
        <item x="300"/>
        <item x="53"/>
        <item x="632"/>
        <item x="684"/>
        <item x="355"/>
        <item x="622"/>
        <item x="82"/>
        <item x="657"/>
        <item x="17"/>
        <item x="640"/>
        <item x="305"/>
        <item x="644"/>
        <item x="710"/>
        <item x="51"/>
        <item x="336"/>
        <item x="56"/>
        <item x="594"/>
        <item x="57"/>
        <item x="531"/>
        <item x="271"/>
        <item x="379"/>
        <item x="456"/>
        <item x="356"/>
        <item x="181"/>
        <item x="458"/>
        <item x="744"/>
        <item x="344"/>
        <item x="25"/>
        <item x="408"/>
        <item x="606"/>
        <item x="709"/>
        <item x="460"/>
        <item x="310"/>
        <item x="39"/>
        <item x="575"/>
        <item x="184"/>
        <item x="570"/>
        <item x="603"/>
        <item x="59"/>
        <item x="202"/>
        <item x="274"/>
        <item x="313"/>
        <item x="364"/>
        <item x="173"/>
        <item x="505"/>
        <item x="712"/>
        <item x="428"/>
        <item x="581"/>
        <item x="84"/>
        <item x="140"/>
        <item x="12"/>
        <item x="282"/>
        <item x="389"/>
        <item x="250"/>
        <item x="713"/>
        <item x="114"/>
        <item x="437"/>
        <item x="702"/>
        <item x="681"/>
        <item x="273"/>
        <item x="327"/>
        <item x="584"/>
        <item x="569"/>
        <item x="89"/>
        <item x="697"/>
        <item x="80"/>
        <item x="692"/>
        <item x="228"/>
        <item x="478"/>
        <item x="578"/>
        <item x="479"/>
        <item x="686"/>
        <item x="334"/>
        <item x="779"/>
        <item x="629"/>
        <item x="232"/>
        <item x="98"/>
        <item x="742"/>
        <item x="689"/>
        <item x="360"/>
        <item x="251"/>
        <item x="319"/>
        <item x="781"/>
        <item x="563"/>
        <item x="557"/>
        <item x="354"/>
        <item x="88"/>
        <item x="189"/>
        <item x="782"/>
        <item x="497"/>
        <item x="679"/>
        <item x="155"/>
        <item x="396"/>
        <item x="85"/>
        <item x="659"/>
        <item x="83"/>
        <item x="682"/>
        <item x="501"/>
        <item x="553"/>
        <item x="683"/>
        <item x="162"/>
        <item x="221"/>
        <item x="41"/>
        <item x="585"/>
        <item x="765"/>
        <item x="291"/>
        <item x="474"/>
        <item x="784"/>
        <item x="770"/>
        <item x="619"/>
        <item x="707"/>
        <item x="311"/>
        <item x="198"/>
        <item x="380"/>
        <item x="721"/>
        <item x="602"/>
        <item x="338"/>
        <item x="747"/>
        <item x="222"/>
        <item x="698"/>
        <item x="307"/>
        <item x="628"/>
        <item x="515"/>
        <item x="365"/>
        <item x="211"/>
        <item x="699"/>
        <item x="513"/>
        <item x="225"/>
        <item x="382"/>
        <item x="11"/>
        <item x="61"/>
        <item x="283"/>
        <item x="298"/>
        <item x="363"/>
        <item x="589"/>
        <item x="138"/>
        <item x="599"/>
        <item x="252"/>
        <item x="726"/>
        <item x="455"/>
        <item x="439"/>
        <item x="50"/>
        <item x="536"/>
        <item x="489"/>
        <item x="257"/>
        <item x="522"/>
        <item x="440"/>
        <item x="741"/>
        <item x="154"/>
        <item x="555"/>
        <item x="436"/>
        <item x="199"/>
        <item x="185"/>
        <item x="576"/>
        <item x="674"/>
        <item x="326"/>
        <item x="631"/>
        <item x="384"/>
        <item x="309"/>
        <item x="351"/>
        <item x="362"/>
        <item x="30"/>
        <item x="588"/>
        <item x="183"/>
        <item x="471"/>
        <item x="597"/>
        <item x="230"/>
        <item x="119"/>
        <item x="174"/>
        <item x="275"/>
        <item x="90"/>
        <item x="55"/>
        <item x="266"/>
        <item x="165"/>
        <item x="592"/>
        <item x="516"/>
        <item x="418"/>
        <item x="750"/>
        <item x="586"/>
        <item x="761"/>
        <item x="485"/>
        <item x="547"/>
        <item x="443"/>
        <item x="5"/>
        <item x="150"/>
        <item x="451"/>
        <item x="243"/>
        <item x="281"/>
        <item x="618"/>
        <item x="551"/>
        <item x="21"/>
        <item x="745"/>
        <item x="349"/>
        <item x="638"/>
        <item x="171"/>
        <item x="438"/>
        <item x="262"/>
        <item x="691"/>
        <item x="556"/>
        <item x="476"/>
        <item x="740"/>
        <item x="301"/>
        <item x="646"/>
        <item x="579"/>
        <item x="704"/>
        <item x="728"/>
        <item x="182"/>
        <item x="693"/>
        <item x="550"/>
        <item x="191"/>
        <item x="417"/>
        <item x="748"/>
        <item x="604"/>
        <item x="278"/>
        <item x="276"/>
        <item x="446"/>
        <item x="268"/>
        <item x="231"/>
        <item x="587"/>
        <item x="749"/>
        <item x="323"/>
        <item x="280"/>
        <item x="774"/>
        <item x="500"/>
        <item x="358"/>
        <item x="627"/>
        <item x="81"/>
        <item x="477"/>
        <item x="385"/>
        <item x="258"/>
        <item x="195"/>
        <item x="571"/>
        <item x="526"/>
        <item x="320"/>
        <item x="783"/>
        <item x="552"/>
        <item x="374"/>
        <item x="470"/>
        <item x="52"/>
        <item x="131"/>
        <item x="767"/>
        <item x="285"/>
        <item x="487"/>
        <item x="514"/>
        <item x="568"/>
        <item x="378"/>
        <item x="168"/>
        <item x="706"/>
        <item x="429"/>
        <item x="8"/>
        <item x="294"/>
        <item x="321"/>
        <item x="762"/>
        <item x="216"/>
        <item x="764"/>
        <item x="648"/>
        <item x="609"/>
        <item x="34"/>
        <item x="502"/>
        <item x="481"/>
        <item x="776"/>
        <item x="530"/>
        <item x="18"/>
        <item x="113"/>
        <item x="139"/>
        <item x="157"/>
        <item x="624"/>
        <item x="151"/>
        <item x="613"/>
        <item x="708"/>
        <item x="499"/>
        <item x="337"/>
        <item x="263"/>
        <item x="582"/>
        <item x="507"/>
        <item x="654"/>
        <item x="422"/>
        <item x="727"/>
        <item x="350"/>
        <item x="65"/>
        <item x="548"/>
        <item x="564"/>
        <item x="63"/>
        <item x="357"/>
        <item x="565"/>
        <item x="116"/>
        <item x="653"/>
        <item x="259"/>
        <item x="373"/>
        <item x="601"/>
        <item x="743"/>
        <item x="269"/>
        <item x="658"/>
        <item x="508"/>
        <item x="214"/>
        <item x="72"/>
        <item x="10"/>
        <item x="218"/>
        <item x="450"/>
        <item x="538"/>
        <item x="27"/>
        <item x="246"/>
        <item x="306"/>
        <item x="260"/>
        <item x="224"/>
        <item x="537"/>
        <item x="687"/>
        <item x="79"/>
        <item x="109"/>
        <item x="459"/>
        <item x="441"/>
        <item x="149"/>
        <item x="433"/>
        <item x="248"/>
        <item x="641"/>
        <item x="639"/>
        <item x="290"/>
        <item x="466"/>
        <item x="763"/>
        <item x="777"/>
        <item x="484"/>
        <item x="35"/>
        <item x="735"/>
        <item x="486"/>
        <item x="488"/>
        <item x="147"/>
        <item x="491"/>
        <item x="511"/>
        <item x="616"/>
        <item x="768"/>
        <item x="253"/>
        <item x="353"/>
        <item x="339"/>
        <item x="190"/>
        <item x="724"/>
        <item x="449"/>
        <item x="315"/>
        <item x="115"/>
        <item x="203"/>
        <item x="352"/>
        <item x="402"/>
        <item x="468"/>
        <item x="660"/>
        <item x="279"/>
        <item x="615"/>
        <item x="293"/>
        <item x="23"/>
        <item x="675"/>
        <item x="397"/>
        <item x="324"/>
        <item x="435"/>
        <item x="598"/>
        <item x="541"/>
        <item x="503"/>
        <item x="302"/>
        <item x="204"/>
        <item x="175"/>
        <item x="212"/>
        <item x="736"/>
        <item x="404"/>
        <item x="431"/>
        <item x="172"/>
        <item x="694"/>
        <item x="178"/>
        <item x="600"/>
        <item x="106"/>
        <item x="480"/>
        <item x="643"/>
        <item x="662"/>
        <item x="36"/>
        <item x="44"/>
        <item x="153"/>
        <item x="186"/>
        <item x="130"/>
        <item x="620"/>
        <item x="15"/>
        <item x="144"/>
        <item x="93"/>
        <item x="465"/>
        <item x="177"/>
        <item x="722"/>
        <item x="756"/>
        <item x="325"/>
        <item x="566"/>
        <item x="94"/>
        <item x="69"/>
        <item x="254"/>
        <item x="217"/>
        <item x="605"/>
        <item x="371"/>
        <item x="467"/>
        <item x="112"/>
        <item x="381"/>
        <item x="76"/>
        <item x="68"/>
        <item x="407"/>
        <item x="399"/>
        <item x="690"/>
        <item x="419"/>
        <item x="187"/>
        <item x="331"/>
        <item x="409"/>
        <item x="308"/>
        <item x="527"/>
        <item x="180"/>
        <item x="434"/>
        <item x="16"/>
        <item x="583"/>
        <item x="111"/>
        <item x="701"/>
        <item x="60"/>
        <item x="472"/>
        <item x="42"/>
        <item x="48"/>
        <item x="146"/>
        <item x="244"/>
        <item x="723"/>
        <item x="758"/>
        <item x="757"/>
        <item x="504"/>
        <item x="295"/>
        <item x="669"/>
        <item x="158"/>
        <item x="330"/>
        <item x="78"/>
        <item x="737"/>
        <item x="22"/>
        <item x="525"/>
        <item x="46"/>
        <item x="43"/>
        <item x="247"/>
        <item x="77"/>
        <item x="194"/>
        <item x="145"/>
        <item x="372"/>
        <item x="233"/>
        <item x="580"/>
        <item x="769"/>
        <item x="196"/>
        <item x="567"/>
        <item x="176"/>
        <item x="2"/>
        <item x="179"/>
        <item x="673"/>
        <item x="790"/>
        <item x="267"/>
        <item x="346"/>
        <item x="778"/>
        <item x="420"/>
        <item x="4"/>
        <item x="415"/>
        <item x="452"/>
        <item x="169"/>
        <item x="528"/>
        <item x="105"/>
        <item x="133"/>
        <item x="517"/>
        <item x="510"/>
        <item x="562"/>
        <item x="286"/>
        <item x="442"/>
        <item x="375"/>
        <item x="122"/>
        <item x="167"/>
        <item x="772"/>
        <item x="668"/>
        <item x="387"/>
        <item x="270"/>
        <item x="612"/>
        <item x="318"/>
        <item x="28"/>
        <item x="32"/>
        <item x="121"/>
        <item x="642"/>
        <item x="733"/>
        <item x="376"/>
        <item x="45"/>
        <item x="241"/>
        <item x="546"/>
        <item x="760"/>
        <item x="655"/>
        <item x="532"/>
        <item x="229"/>
        <item x="483"/>
        <item x="791"/>
        <item x="400"/>
        <item x="103"/>
        <item x="3"/>
        <item x="766"/>
        <item x="127"/>
        <item x="197"/>
        <item x="719"/>
        <item x="108"/>
        <item x="544"/>
        <item x="234"/>
        <item x="92"/>
        <item x="62"/>
        <item x="86"/>
        <item x="715"/>
        <item x="75"/>
        <item x="755"/>
        <item x="464"/>
        <item x="123"/>
        <item x="219"/>
        <item x="739"/>
        <item x="24"/>
        <item x="405"/>
        <item x="717"/>
        <item x="676"/>
        <item x="759"/>
        <item x="161"/>
        <item x="236"/>
        <item x="215"/>
        <item x="398"/>
        <item x="104"/>
        <item x="424"/>
        <item x="95"/>
        <item x="207"/>
        <item x="152"/>
        <item x="71"/>
        <item x="738"/>
        <item x="297"/>
        <item x="554"/>
        <item x="780"/>
        <item x="91"/>
        <item x="445"/>
        <item x="403"/>
        <item x="427"/>
        <item x="73"/>
        <item x="6"/>
        <item x="107"/>
        <item x="74"/>
        <item x="343"/>
        <item x="132"/>
        <item x="347"/>
        <item x="20"/>
        <item x="462"/>
        <item x="720"/>
        <item x="549"/>
        <item x="201"/>
        <item x="636"/>
        <item x="533"/>
        <item x="58"/>
        <item x="787"/>
        <item x="208"/>
        <item x="730"/>
        <item x="593"/>
        <item x="649"/>
        <item x="645"/>
        <item x="495"/>
        <item x="751"/>
        <item x="261"/>
        <item x="38"/>
        <item x="610"/>
        <item x="335"/>
        <item x="64"/>
        <item x="395"/>
        <item x="117"/>
        <item x="49"/>
        <item x="492"/>
        <item x="342"/>
        <item x="391"/>
        <item x="137"/>
        <item x="512"/>
        <item x="136"/>
        <item x="206"/>
        <item x="590"/>
        <item x="129"/>
        <item x="292"/>
        <item x="633"/>
        <item x="156"/>
        <item x="725"/>
        <item x="19"/>
        <item x="705"/>
        <item x="142"/>
        <item x="635"/>
        <item x="143"/>
        <item x="87"/>
        <item x="539"/>
        <item x="678"/>
        <item x="490"/>
        <item x="574"/>
        <item x="771"/>
        <item x="447"/>
        <item x="540"/>
        <item x="255"/>
        <item x="650"/>
        <item x="163"/>
        <item x="542"/>
        <item x="101"/>
        <item x="412"/>
        <item x="663"/>
        <item x="789"/>
        <item x="54"/>
        <item x="265"/>
        <item x="685"/>
        <item x="496"/>
        <item x="543"/>
        <item x="608"/>
        <item x="245"/>
        <item x="711"/>
        <item x="367"/>
        <item x="493"/>
        <item x="249"/>
        <item x="160"/>
        <item x="410"/>
        <item x="99"/>
        <item x="284"/>
        <item x="159"/>
        <item x="614"/>
        <item x="457"/>
        <item x="192"/>
        <item x="577"/>
        <item x="595"/>
        <item x="33"/>
        <item x="666"/>
        <item x="118"/>
        <item x="134"/>
        <item x="461"/>
        <item x="166"/>
        <item x="786"/>
        <item x="506"/>
        <item x="383"/>
        <item x="535"/>
        <item x="520"/>
        <item x="1"/>
        <item x="141"/>
        <item x="473"/>
        <item x="425"/>
        <item x="559"/>
        <item x="519"/>
        <item x="454"/>
        <item x="288"/>
        <item x="753"/>
        <item x="341"/>
        <item x="238"/>
        <item x="494"/>
        <item x="393"/>
        <item x="746"/>
        <item x="361"/>
        <item x="317"/>
        <item x="664"/>
        <item x="773"/>
        <item x="716"/>
        <item x="37"/>
        <item x="14"/>
        <item x="369"/>
        <item x="714"/>
        <item x="731"/>
        <item x="213"/>
        <item x="125"/>
        <item x="611"/>
        <item x="596"/>
        <item x="413"/>
        <item x="120"/>
        <item x="110"/>
        <item x="47"/>
        <item x="647"/>
        <item x="718"/>
        <item x="312"/>
        <item x="170"/>
        <item x="463"/>
        <item x="31"/>
        <item x="368"/>
        <item x="529"/>
        <item x="688"/>
        <item x="209"/>
        <item x="651"/>
        <item x="671"/>
        <item x="13"/>
        <item x="210"/>
        <item x="732"/>
        <item x="411"/>
        <item x="237"/>
        <item x="518"/>
        <item x="242"/>
        <item x="545"/>
        <item x="521"/>
        <item x="652"/>
        <item x="226"/>
        <item x="102"/>
        <item x="345"/>
        <item x="239"/>
        <item x="316"/>
        <item x="70"/>
        <item x="96"/>
        <item x="482"/>
        <item x="289"/>
        <item x="523"/>
        <item x="40"/>
        <item x="287"/>
        <item x="205"/>
        <item x="754"/>
        <item x="240"/>
        <item x="788"/>
        <item x="128"/>
        <item x="665"/>
        <item x="394"/>
        <item x="124"/>
        <item x="264"/>
        <item x="414"/>
        <item x="416"/>
        <item x="126"/>
        <item x="303"/>
        <item x="560"/>
        <item x="667"/>
        <item x="734"/>
        <item x="498"/>
        <item x="561"/>
        <item x="348"/>
        <item x="430"/>
        <item x="672"/>
        <item x="426"/>
        <item x="67"/>
        <item x="0"/>
      </items>
    </pivotField>
    <pivotField axis="axisRow" compact="0" outline="0" showAll="0" defaultSubtotal="0">
      <items count="780">
        <item x="61"/>
        <item x="9"/>
        <item x="158"/>
        <item x="18"/>
        <item x="134"/>
        <item x="23"/>
        <item x="307"/>
        <item x="97"/>
        <item x="141"/>
        <item x="34"/>
        <item x="8"/>
        <item x="96"/>
        <item x="110"/>
        <item x="100"/>
        <item x="35"/>
        <item x="17"/>
        <item x="36"/>
        <item x="152"/>
        <item x="7"/>
        <item x="165"/>
        <item x="263"/>
        <item x="115"/>
        <item x="5"/>
        <item x="93"/>
        <item x="124"/>
        <item x="291"/>
        <item x="440"/>
        <item x="188"/>
        <item x="153"/>
        <item x="177"/>
        <item x="159"/>
        <item x="53"/>
        <item x="52"/>
        <item x="148"/>
        <item x="51"/>
        <item x="248"/>
        <item x="156"/>
        <item x="227"/>
        <item x="71"/>
        <item x="397"/>
        <item x="125"/>
        <item x="32"/>
        <item x="260"/>
        <item x="289"/>
        <item x="280"/>
        <item x="444"/>
        <item x="132"/>
        <item x="538"/>
        <item x="151"/>
        <item x="116"/>
        <item x="673"/>
        <item x="109"/>
        <item x="58"/>
        <item x="586"/>
        <item x="305"/>
        <item x="42"/>
        <item x="212"/>
        <item x="14"/>
        <item x="145"/>
        <item x="349"/>
        <item x="357"/>
        <item x="91"/>
        <item x="347"/>
        <item x="217"/>
        <item x="75"/>
        <item x="107"/>
        <item x="301"/>
        <item x="22"/>
        <item x="187"/>
        <item x="130"/>
        <item x="123"/>
        <item x="553"/>
        <item x="69"/>
        <item x="242"/>
        <item x="226"/>
        <item x="164"/>
        <item x="320"/>
        <item x="88"/>
        <item x="396"/>
        <item x="54"/>
        <item x="129"/>
        <item x="666"/>
        <item x="30"/>
        <item x="363"/>
        <item x="535"/>
        <item x="484"/>
        <item x="6"/>
        <item x="85"/>
        <item x="665"/>
        <item x="318"/>
        <item x="419"/>
        <item x="87"/>
        <item x="29"/>
        <item x="712"/>
        <item x="330"/>
        <item x="262"/>
        <item x="72"/>
        <item x="755"/>
        <item x="229"/>
        <item x="358"/>
        <item x="387"/>
        <item x="127"/>
        <item x="98"/>
        <item x="186"/>
        <item x="544"/>
        <item x="10"/>
        <item x="258"/>
        <item x="310"/>
        <item x="599"/>
        <item x="302"/>
        <item x="297"/>
        <item x="424"/>
        <item x="400"/>
        <item x="261"/>
        <item x="114"/>
        <item x="33"/>
        <item x="449"/>
        <item x="432"/>
        <item x="154"/>
        <item x="512"/>
        <item x="250"/>
        <item x="341"/>
        <item x="453"/>
        <item x="457"/>
        <item x="569"/>
        <item x="95"/>
        <item x="77"/>
        <item x="202"/>
        <item x="268"/>
        <item x="173"/>
        <item x="372"/>
        <item x="537"/>
        <item x="561"/>
        <item x="699"/>
        <item x="548"/>
        <item x="384"/>
        <item x="138"/>
        <item x="232"/>
        <item x="86"/>
        <item x="282"/>
        <item x="421"/>
        <item x="542"/>
        <item x="543"/>
        <item x="725"/>
        <item x="579"/>
        <item x="267"/>
        <item x="155"/>
        <item x="16"/>
        <item x="64"/>
        <item x="568"/>
        <item x="519"/>
        <item x="89"/>
        <item x="439"/>
        <item x="526"/>
        <item x="753"/>
        <item x="758"/>
        <item x="605"/>
        <item x="435"/>
        <item x="516"/>
        <item x="133"/>
        <item x="541"/>
        <item x="343"/>
        <item x="78"/>
        <item x="394"/>
        <item x="452"/>
        <item x="365"/>
        <item x="513"/>
        <item x="433"/>
        <item x="315"/>
        <item x="73"/>
        <item x="759"/>
        <item x="434"/>
        <item x="691"/>
        <item x="294"/>
        <item x="456"/>
        <item x="583"/>
        <item x="144"/>
        <item x="480"/>
        <item x="20"/>
        <item x="49"/>
        <item x="45"/>
        <item x="555"/>
        <item x="455"/>
        <item x="684"/>
        <item x="580"/>
        <item x="688"/>
        <item x="448"/>
        <item x="641"/>
        <item x="90"/>
        <item x="505"/>
        <item x="39"/>
        <item x="126"/>
        <item x="204"/>
        <item x="652"/>
        <item x="585"/>
        <item x="661"/>
        <item x="422"/>
        <item x="50"/>
        <item x="572"/>
        <item x="584"/>
        <item x="498"/>
        <item x="275"/>
        <item x="92"/>
        <item x="81"/>
        <item x="417"/>
        <item x="464"/>
        <item x="601"/>
        <item x="752"/>
        <item x="139"/>
        <item x="441"/>
        <item x="265"/>
        <item x="634"/>
        <item x="166"/>
        <item x="534"/>
        <item x="711"/>
        <item x="563"/>
        <item x="375"/>
        <item x="769"/>
        <item x="192"/>
        <item x="244"/>
        <item x="295"/>
        <item x="497"/>
        <item x="119"/>
        <item x="511"/>
        <item x="653"/>
        <item x="409"/>
        <item x="702"/>
        <item x="442"/>
        <item x="385"/>
        <item x="206"/>
        <item x="19"/>
        <item x="106"/>
        <item x="185"/>
        <item x="303"/>
        <item x="190"/>
        <item x="112"/>
        <item x="128"/>
        <item x="680"/>
        <item x="11"/>
        <item x="742"/>
        <item x="645"/>
        <item x="412"/>
        <item x="43"/>
        <item x="562"/>
        <item x="175"/>
        <item x="721"/>
        <item x="57"/>
        <item x="288"/>
        <item x="13"/>
        <item x="483"/>
        <item x="235"/>
        <item x="15"/>
        <item x="678"/>
        <item x="574"/>
        <item x="149"/>
        <item x="304"/>
        <item x="760"/>
        <item x="603"/>
        <item x="311"/>
        <item x="99"/>
        <item x="1"/>
        <item x="68"/>
        <item x="205"/>
        <item x="383"/>
        <item x="321"/>
        <item x="463"/>
        <item x="425"/>
        <item x="564"/>
        <item x="277"/>
        <item x="664"/>
        <item x="450"/>
        <item x="94"/>
        <item x="55"/>
        <item x="113"/>
        <item x="309"/>
        <item x="528"/>
        <item x="670"/>
        <item x="334"/>
        <item x="12"/>
        <item x="388"/>
        <item x="118"/>
        <item x="333"/>
        <item x="284"/>
        <item x="336"/>
        <item x="24"/>
        <item x="271"/>
        <item x="331"/>
        <item x="656"/>
        <item x="346"/>
        <item x="252"/>
        <item x="40"/>
        <item x="669"/>
        <item x="660"/>
        <item x="437"/>
        <item x="370"/>
        <item x="60"/>
        <item x="276"/>
        <item x="292"/>
        <item x="160"/>
        <item x="360"/>
        <item x="646"/>
        <item x="612"/>
        <item x="623"/>
        <item x="62"/>
        <item x="228"/>
        <item x="527"/>
        <item x="408"/>
        <item x="243"/>
        <item x="306"/>
        <item x="279"/>
        <item x="592"/>
        <item x="451"/>
        <item x="59"/>
        <item x="28"/>
        <item x="594"/>
        <item x="136"/>
        <item x="411"/>
        <item x="427"/>
        <item x="723"/>
        <item x="654"/>
        <item x="281"/>
        <item x="614"/>
        <item x="345"/>
        <item x="101"/>
        <item x="577"/>
        <item x="214"/>
        <item x="737"/>
        <item x="391"/>
        <item x="44"/>
        <item x="683"/>
        <item x="308"/>
        <item x="643"/>
        <item x="642"/>
        <item x="339"/>
        <item x="377"/>
        <item x="362"/>
        <item x="582"/>
        <item x="533"/>
        <item x="490"/>
        <item x="639"/>
        <item x="407"/>
        <item x="238"/>
        <item x="615"/>
        <item x="775"/>
        <item x="350"/>
        <item x="540"/>
        <item x="253"/>
        <item x="348"/>
        <item x="203"/>
        <item x="393"/>
        <item x="628"/>
        <item x="41"/>
        <item x="655"/>
        <item x="137"/>
        <item x="616"/>
        <item x="596"/>
        <item x="518"/>
        <item x="246"/>
        <item x="369"/>
        <item x="195"/>
        <item x="366"/>
        <item x="247"/>
        <item x="147"/>
        <item x="530"/>
        <item x="663"/>
        <item x="637"/>
        <item x="216"/>
        <item x="332"/>
        <item x="486"/>
        <item x="135"/>
        <item x="744"/>
        <item x="269"/>
        <item x="770"/>
        <item x="359"/>
        <item x="418"/>
        <item x="21"/>
        <item x="76"/>
        <item x="517"/>
        <item x="619"/>
        <item x="482"/>
        <item x="314"/>
        <item x="278"/>
        <item x="361"/>
        <item x="644"/>
        <item x="157"/>
        <item x="750"/>
        <item x="415"/>
        <item x="329"/>
        <item x="423"/>
        <item x="322"/>
        <item x="325"/>
        <item x="335"/>
        <item x="319"/>
        <item x="356"/>
        <item x="765"/>
        <item x="593"/>
        <item x="478"/>
        <item x="402"/>
        <item x="376"/>
        <item x="146"/>
        <item x="473"/>
        <item x="445"/>
        <item x="392"/>
        <item x="658"/>
        <item x="772"/>
        <item x="733"/>
        <item x="679"/>
        <item x="722"/>
        <item x="581"/>
        <item x="63"/>
        <item x="597"/>
        <item x="31"/>
        <item x="198"/>
        <item x="565"/>
        <item x="686"/>
        <item x="595"/>
        <item x="344"/>
        <item x="462"/>
        <item x="257"/>
        <item x="613"/>
        <item x="443"/>
        <item x="414"/>
        <item x="316"/>
        <item x="625"/>
        <item x="529"/>
        <item x="638"/>
        <item x="140"/>
        <item x="624"/>
        <item x="501"/>
        <item x="364"/>
        <item x="222"/>
        <item x="389"/>
        <item x="727"/>
        <item x="56"/>
        <item x="550"/>
        <item x="649"/>
        <item x="249"/>
        <item x="554"/>
        <item x="108"/>
        <item x="499"/>
        <item x="704"/>
        <item x="26"/>
        <item x="264"/>
        <item x="504"/>
        <item x="323"/>
        <item x="668"/>
        <item x="764"/>
        <item x="131"/>
        <item x="667"/>
        <item x="606"/>
        <item x="520"/>
        <item x="386"/>
        <item x="751"/>
        <item x="416"/>
        <item x="410"/>
        <item x="776"/>
        <item x="503"/>
        <item x="80"/>
        <item x="681"/>
        <item x="27"/>
        <item x="270"/>
        <item x="234"/>
        <item x="142"/>
        <item x="324"/>
        <item x="401"/>
        <item x="587"/>
        <item x="25"/>
        <item x="436"/>
        <item x="743"/>
        <item x="218"/>
        <item x="724"/>
        <item x="287"/>
        <item x="626"/>
        <item x="38"/>
        <item x="454"/>
        <item x="283"/>
        <item x="701"/>
        <item x="104"/>
        <item x="121"/>
        <item x="174"/>
        <item x="617"/>
        <item x="671"/>
        <item x="549"/>
        <item x="172"/>
        <item x="728"/>
        <item x="194"/>
        <item x="143"/>
        <item x="351"/>
        <item x="181"/>
        <item x="296"/>
        <item x="552"/>
        <item x="598"/>
        <item x="657"/>
        <item x="342"/>
        <item x="65"/>
        <item x="74"/>
        <item x="566"/>
        <item x="771"/>
        <item x="687"/>
        <item x="677"/>
        <item x="426"/>
        <item x="500"/>
        <item x="103"/>
        <item x="290"/>
        <item x="640"/>
        <item x="213"/>
        <item x="446"/>
        <item x="176"/>
        <item x="245"/>
        <item x="196"/>
        <item x="102"/>
        <item x="741"/>
        <item x="266"/>
        <item x="340"/>
        <item x="398"/>
        <item x="169"/>
        <item x="70"/>
        <item x="211"/>
        <item x="171"/>
        <item x="567"/>
        <item x="650"/>
        <item x="536"/>
        <item x="735"/>
        <item x="337"/>
        <item x="167"/>
        <item x="682"/>
        <item x="622"/>
        <item x="367"/>
        <item x="491"/>
        <item x="312"/>
        <item x="756"/>
        <item x="438"/>
        <item x="571"/>
        <item x="659"/>
        <item x="709"/>
        <item x="715"/>
        <item x="607"/>
        <item x="532"/>
        <item x="368"/>
        <item x="629"/>
        <item x="635"/>
        <item x="515"/>
        <item x="757"/>
        <item x="558"/>
        <item x="754"/>
        <item x="778"/>
        <item x="717"/>
        <item x="150"/>
        <item x="773"/>
        <item x="716"/>
        <item x="689"/>
        <item x="207"/>
        <item x="575"/>
        <item x="506"/>
        <item x="589"/>
        <item x="556"/>
        <item x="67"/>
        <item x="390"/>
        <item x="618"/>
        <item x="399"/>
        <item x="251"/>
        <item x="551"/>
        <item x="256"/>
        <item x="531"/>
        <item x="539"/>
        <item x="672"/>
        <item x="774"/>
        <item x="502"/>
        <item x="470"/>
        <item x="428"/>
        <item x="197"/>
        <item x="233"/>
        <item x="509"/>
        <item x="338"/>
        <item x="105"/>
        <item x="570"/>
        <item x="766"/>
        <item x="374"/>
        <item x="467"/>
        <item x="636"/>
        <item x="373"/>
        <item x="37"/>
        <item x="630"/>
        <item x="193"/>
        <item x="590"/>
        <item x="477"/>
        <item x="378"/>
        <item x="662"/>
        <item x="545"/>
        <item x="111"/>
        <item x="609"/>
        <item x="215"/>
        <item x="734"/>
        <item x="286"/>
        <item x="285"/>
        <item x="604"/>
        <item x="66"/>
        <item x="223"/>
        <item x="697"/>
        <item x="627"/>
        <item x="420"/>
        <item x="469"/>
        <item x="698"/>
        <item x="117"/>
        <item x="546"/>
        <item x="696"/>
        <item x="379"/>
        <item x="466"/>
        <item x="747"/>
        <item x="403"/>
        <item x="621"/>
        <item x="313"/>
        <item x="430"/>
        <item x="237"/>
        <item x="231"/>
        <item x="371"/>
        <item x="620"/>
        <item x="353"/>
        <item x="719"/>
        <item x="674"/>
        <item x="610"/>
        <item x="521"/>
        <item x="559"/>
        <item x="254"/>
        <item x="413"/>
        <item x="703"/>
        <item x="79"/>
        <item x="209"/>
        <item x="632"/>
        <item x="468"/>
        <item x="602"/>
        <item x="429"/>
        <item x="708"/>
        <item x="675"/>
        <item x="255"/>
        <item x="746"/>
        <item x="120"/>
        <item x="736"/>
        <item x="472"/>
        <item x="726"/>
        <item x="738"/>
        <item x="380"/>
        <item x="236"/>
        <item x="317"/>
        <item x="191"/>
        <item x="354"/>
        <item x="608"/>
        <item x="221"/>
        <item x="395"/>
        <item x="730"/>
        <item x="474"/>
        <item x="700"/>
        <item x="573"/>
        <item x="576"/>
        <item x="740"/>
        <item x="651"/>
        <item x="745"/>
        <item x="381"/>
        <item x="524"/>
        <item x="510"/>
        <item x="648"/>
        <item x="489"/>
        <item x="714"/>
        <item x="352"/>
        <item x="633"/>
        <item x="507"/>
        <item x="170"/>
        <item x="327"/>
        <item x="178"/>
        <item x="447"/>
        <item x="299"/>
        <item x="3"/>
        <item x="326"/>
        <item x="779"/>
        <item x="647"/>
        <item x="761"/>
        <item x="508"/>
        <item x="479"/>
        <item x="748"/>
        <item x="465"/>
        <item x="487"/>
        <item x="777"/>
        <item x="514"/>
        <item x="488"/>
        <item x="83"/>
        <item x="739"/>
        <item x="82"/>
        <item x="631"/>
        <item x="611"/>
        <item x="763"/>
        <item x="560"/>
        <item x="485"/>
        <item x="168"/>
        <item x="588"/>
        <item x="600"/>
        <item x="729"/>
        <item x="431"/>
        <item x="210"/>
        <item x="298"/>
        <item x="557"/>
        <item x="676"/>
        <item x="706"/>
        <item x="767"/>
        <item x="731"/>
        <item x="471"/>
        <item x="762"/>
        <item x="182"/>
        <item x="685"/>
        <item x="47"/>
        <item x="189"/>
        <item x="523"/>
        <item x="695"/>
        <item x="2"/>
        <item x="705"/>
        <item x="179"/>
        <item x="493"/>
        <item x="492"/>
        <item x="293"/>
        <item x="707"/>
        <item x="591"/>
        <item x="208"/>
        <item x="183"/>
        <item x="230"/>
        <item x="46"/>
        <item x="219"/>
        <item x="273"/>
        <item x="713"/>
        <item x="259"/>
        <item x="476"/>
        <item x="547"/>
        <item x="475"/>
        <item x="405"/>
        <item x="768"/>
        <item x="272"/>
        <item x="522"/>
        <item x="720"/>
        <item x="458"/>
        <item x="220"/>
        <item x="240"/>
        <item x="495"/>
        <item x="578"/>
        <item x="180"/>
        <item x="481"/>
        <item x="494"/>
        <item x="749"/>
        <item x="525"/>
        <item x="718"/>
        <item x="224"/>
        <item x="690"/>
        <item x="404"/>
        <item x="239"/>
        <item x="382"/>
        <item x="732"/>
        <item x="184"/>
        <item x="355"/>
        <item x="406"/>
        <item x="122"/>
        <item x="225"/>
        <item x="692"/>
        <item x="161"/>
        <item x="300"/>
        <item x="693"/>
        <item x="328"/>
        <item x="162"/>
        <item x="200"/>
        <item x="710"/>
        <item x="84"/>
        <item x="496"/>
        <item x="4"/>
        <item x="274"/>
        <item x="460"/>
        <item x="48"/>
        <item x="199"/>
        <item x="459"/>
        <item x="694"/>
        <item x="241"/>
        <item x="163"/>
        <item x="461"/>
        <item x="201"/>
        <item x="0"/>
      </items>
    </pivotField>
    <pivotField axis="axisRow" compact="0" outline="0" showAll="0" defaultSubtotal="0">
      <items count="327">
        <item x="52"/>
        <item x="9"/>
        <item x="72"/>
        <item x="7"/>
        <item x="31"/>
        <item x="34"/>
        <item x="8"/>
        <item x="5"/>
        <item x="17"/>
        <item x="74"/>
        <item x="32"/>
        <item x="44"/>
        <item x="37"/>
        <item x="49"/>
        <item x="101"/>
        <item x="65"/>
        <item x="14"/>
        <item x="30"/>
        <item x="83"/>
        <item x="100"/>
        <item x="64"/>
        <item x="73"/>
        <item x="59"/>
        <item x="45"/>
        <item x="19"/>
        <item x="113"/>
        <item x="1"/>
        <item x="36"/>
        <item x="164"/>
        <item x="38"/>
        <item x="54"/>
        <item x="76"/>
        <item x="123"/>
        <item x="10"/>
        <item x="28"/>
        <item x="60"/>
        <item x="180"/>
        <item x="176"/>
        <item x="21"/>
        <item x="91"/>
        <item x="6"/>
        <item x="78"/>
        <item x="84"/>
        <item x="26"/>
        <item x="27"/>
        <item x="125"/>
        <item x="163"/>
        <item x="189"/>
        <item x="149"/>
        <item x="102"/>
        <item x="221"/>
        <item x="16"/>
        <item x="71"/>
        <item x="43"/>
        <item x="94"/>
        <item x="214"/>
        <item x="98"/>
        <item x="20"/>
        <item x="22"/>
        <item x="18"/>
        <item x="183"/>
        <item x="93"/>
        <item x="53"/>
        <item x="270"/>
        <item x="103"/>
        <item x="55"/>
        <item x="139"/>
        <item x="197"/>
        <item x="169"/>
        <item x="171"/>
        <item x="82"/>
        <item x="81"/>
        <item x="187"/>
        <item x="280"/>
        <item x="148"/>
        <item x="33"/>
        <item x="145"/>
        <item x="63"/>
        <item x="12"/>
        <item x="95"/>
        <item x="127"/>
        <item x="62"/>
        <item x="35"/>
        <item x="25"/>
        <item x="47"/>
        <item x="85"/>
        <item x="51"/>
        <item x="77"/>
        <item x="15"/>
        <item x="220"/>
        <item x="298"/>
        <item x="92"/>
        <item x="157"/>
        <item x="61"/>
        <item x="267"/>
        <item x="29"/>
        <item x="289"/>
        <item x="199"/>
        <item x="80"/>
        <item x="13"/>
        <item x="50"/>
        <item x="195"/>
        <item x="87"/>
        <item x="182"/>
        <item x="122"/>
        <item x="313"/>
        <item x="58"/>
        <item x="248"/>
        <item x="97"/>
        <item x="242"/>
        <item x="323"/>
        <item x="75"/>
        <item x="181"/>
        <item x="223"/>
        <item x="99"/>
        <item x="118"/>
        <item x="222"/>
        <item x="288"/>
        <item x="217"/>
        <item x="86"/>
        <item x="24"/>
        <item x="213"/>
        <item x="226"/>
        <item x="275"/>
        <item x="144"/>
        <item x="178"/>
        <item x="177"/>
        <item x="240"/>
        <item x="271"/>
        <item x="39"/>
        <item x="218"/>
        <item x="120"/>
        <item x="66"/>
        <item x="198"/>
        <item x="159"/>
        <item x="46"/>
        <item x="269"/>
        <item x="209"/>
        <item x="114"/>
        <item x="160"/>
        <item x="89"/>
        <item x="260"/>
        <item x="206"/>
        <item x="11"/>
        <item x="48"/>
        <item x="281"/>
        <item x="57"/>
        <item x="282"/>
        <item x="235"/>
        <item x="216"/>
        <item x="312"/>
        <item x="202"/>
        <item x="179"/>
        <item x="146"/>
        <item x="314"/>
        <item x="283"/>
        <item x="124"/>
        <item x="132"/>
        <item x="112"/>
        <item x="67"/>
        <item x="208"/>
        <item x="141"/>
        <item x="190"/>
        <item x="126"/>
        <item x="194"/>
        <item x="96"/>
        <item x="186"/>
        <item x="201"/>
        <item x="285"/>
        <item x="262"/>
        <item x="273"/>
        <item x="151"/>
        <item x="310"/>
        <item x="211"/>
        <item x="274"/>
        <item x="215"/>
        <item x="115"/>
        <item x="224"/>
        <item x="170"/>
        <item x="138"/>
        <item x="200"/>
        <item x="311"/>
        <item x="266"/>
        <item x="134"/>
        <item x="268"/>
        <item x="326"/>
        <item x="265"/>
        <item x="152"/>
        <item x="191"/>
        <item x="165"/>
        <item x="140"/>
        <item x="257"/>
        <item x="251"/>
        <item x="108"/>
        <item x="243"/>
        <item x="278"/>
        <item x="150"/>
        <item x="252"/>
        <item x="307"/>
        <item x="324"/>
        <item x="290"/>
        <item x="264"/>
        <item x="204"/>
        <item x="315"/>
        <item x="119"/>
        <item x="255"/>
        <item x="287"/>
        <item x="293"/>
        <item x="234"/>
        <item x="162"/>
        <item x="111"/>
        <item x="3"/>
        <item x="79"/>
        <item x="184"/>
        <item x="292"/>
        <item x="259"/>
        <item x="277"/>
        <item x="279"/>
        <item x="137"/>
        <item x="284"/>
        <item x="303"/>
        <item x="219"/>
        <item x="69"/>
        <item x="308"/>
        <item x="300"/>
        <item x="276"/>
        <item x="207"/>
        <item x="261"/>
        <item x="291"/>
        <item x="286"/>
        <item x="158"/>
        <item x="174"/>
        <item x="192"/>
        <item x="325"/>
        <item x="23"/>
        <item x="319"/>
        <item x="272"/>
        <item x="88"/>
        <item x="320"/>
        <item x="210"/>
        <item x="203"/>
        <item x="241"/>
        <item x="188"/>
        <item x="230"/>
        <item x="254"/>
        <item x="322"/>
        <item x="136"/>
        <item x="128"/>
        <item x="258"/>
        <item x="250"/>
        <item x="41"/>
        <item x="110"/>
        <item x="317"/>
        <item x="233"/>
        <item x="196"/>
        <item x="263"/>
        <item x="316"/>
        <item x="153"/>
        <item x="236"/>
        <item x="256"/>
        <item x="56"/>
        <item x="147"/>
        <item x="117"/>
        <item x="245"/>
        <item x="109"/>
        <item x="68"/>
        <item x="249"/>
        <item x="302"/>
        <item x="304"/>
        <item x="212"/>
        <item x="232"/>
        <item x="173"/>
        <item x="121"/>
        <item x="172"/>
        <item x="2"/>
        <item x="167"/>
        <item x="107"/>
        <item x="301"/>
        <item x="225"/>
        <item x="231"/>
        <item x="239"/>
        <item x="238"/>
        <item x="161"/>
        <item x="133"/>
        <item x="321"/>
        <item x="143"/>
        <item x="135"/>
        <item x="246"/>
        <item x="294"/>
        <item x="155"/>
        <item x="205"/>
        <item x="166"/>
        <item x="90"/>
        <item x="318"/>
        <item x="40"/>
        <item x="306"/>
        <item x="193"/>
        <item x="253"/>
        <item x="299"/>
        <item x="244"/>
        <item x="175"/>
        <item x="309"/>
        <item x="185"/>
        <item x="154"/>
        <item x="116"/>
        <item x="296"/>
        <item x="70"/>
        <item x="247"/>
        <item x="105"/>
        <item x="305"/>
        <item x="4"/>
        <item x="295"/>
        <item x="104"/>
        <item x="168"/>
        <item x="42"/>
        <item x="156"/>
        <item x="228"/>
        <item x="237"/>
        <item x="142"/>
        <item x="130"/>
        <item x="297"/>
        <item x="227"/>
        <item x="106"/>
        <item x="229"/>
        <item x="129"/>
        <item x="131"/>
        <item x="0"/>
      </items>
    </pivotField>
    <pivotField compact="0" outline="0" subtotalTop="0" showAll="0" defaultSubtotal="0"/>
    <pivotField axis="axisRow" compact="0" outline="0" showAll="0" defaultSubtotal="0">
      <items count="1230">
        <item x="9"/>
        <item x="816"/>
        <item x="1130"/>
        <item x="517"/>
        <item x="326"/>
        <item x="631"/>
        <item x="474"/>
        <item x="363"/>
        <item x="554"/>
        <item x="154"/>
        <item x="179"/>
        <item x="533"/>
        <item x="170"/>
        <item x="805"/>
        <item x="1051"/>
        <item x="851"/>
        <item x="477"/>
        <item x="341"/>
        <item x="23"/>
        <item x="221"/>
        <item x="118"/>
        <item x="8"/>
        <item x="1057"/>
        <item x="1216"/>
        <item x="168"/>
        <item x="201"/>
        <item x="1181"/>
        <item x="173"/>
        <item x="36"/>
        <item x="304"/>
        <item x="302"/>
        <item x="1163"/>
        <item x="418"/>
        <item x="913"/>
        <item x="703"/>
        <item x="623"/>
        <item x="835"/>
        <item x="1017"/>
        <item x="11"/>
        <item x="323"/>
        <item x="94"/>
        <item x="1201"/>
        <item x="1199"/>
        <item x="620"/>
        <item x="220"/>
        <item x="57"/>
        <item x="1093"/>
        <item x="22"/>
        <item x="1111"/>
        <item x="17"/>
        <item x="1060"/>
        <item x="494"/>
        <item x="996"/>
        <item x="885"/>
        <item x="284"/>
        <item x="1148"/>
        <item x="1165"/>
        <item x="136"/>
        <item x="38"/>
        <item x="1182"/>
        <item x="752"/>
        <item x="437"/>
        <item x="113"/>
        <item x="998"/>
        <item x="832"/>
        <item x="769"/>
        <item x="138"/>
        <item x="1166"/>
        <item x="643"/>
        <item x="151"/>
        <item x="1033"/>
        <item x="970"/>
        <item x="266"/>
        <item x="514"/>
        <item x="396"/>
        <item x="358"/>
        <item x="240"/>
        <item x="1020"/>
        <item x="736"/>
        <item x="1123"/>
        <item x="1203"/>
        <item x="1218"/>
        <item x="553"/>
        <item x="95"/>
        <item x="551"/>
        <item x="1054"/>
        <item x="18"/>
        <item x="198"/>
        <item x="260"/>
        <item x="844"/>
        <item x="700"/>
        <item x="376"/>
        <item x="1074"/>
        <item x="953"/>
        <item x="69"/>
        <item x="785"/>
        <item x="662"/>
        <item x="868"/>
        <item x="1184"/>
        <item x="733"/>
        <item x="516"/>
        <item x="204"/>
        <item x="1078"/>
        <item x="471"/>
        <item x="1129"/>
        <item x="140"/>
        <item x="167"/>
        <item x="1052"/>
        <item x="783"/>
        <item x="803"/>
        <item x="473"/>
        <item x="29"/>
        <item x="771"/>
        <item x="35"/>
        <item x="1026"/>
        <item x="866"/>
        <item x="597"/>
        <item x="55"/>
        <item x="625"/>
        <item x="360"/>
        <item x="433"/>
        <item x="6"/>
        <item x="1146"/>
        <item x="261"/>
        <item x="644"/>
        <item x="1095"/>
        <item x="321"/>
        <item x="812"/>
        <item x="483"/>
        <item x="1096"/>
        <item x="1104"/>
        <item x="1127"/>
        <item x="322"/>
        <item x="439"/>
        <item x="568"/>
        <item x="377"/>
        <item x="97"/>
        <item x="774"/>
        <item x="909"/>
        <item x="921"/>
        <item x="200"/>
        <item x="584"/>
        <item x="440"/>
        <item x="219"/>
        <item x="106"/>
        <item x="300"/>
        <item x="361"/>
        <item x="638"/>
        <item x="217"/>
        <item x="578"/>
        <item x="401"/>
        <item x="561"/>
        <item x="1014"/>
        <item x="980"/>
        <item x="25"/>
        <item x="96"/>
        <item x="303"/>
        <item x="32"/>
        <item x="30"/>
        <item x="791"/>
        <item x="493"/>
        <item x="523"/>
        <item x="1019"/>
        <item x="811"/>
        <item x="943"/>
        <item x="481"/>
        <item x="694"/>
        <item x="175"/>
        <item x="77"/>
        <item x="1161"/>
        <item x="907"/>
        <item x="210"/>
        <item x="559"/>
        <item x="1210"/>
        <item x="830"/>
        <item x="1168"/>
        <item x="236"/>
        <item x="34"/>
        <item x="950"/>
        <item x="398"/>
        <item x="750"/>
        <item x="1098"/>
        <item x="339"/>
        <item x="587"/>
        <item x="1036"/>
        <item x="526"/>
        <item x="359"/>
        <item x="1178"/>
        <item x="146"/>
        <item x="1031"/>
        <item x="74"/>
        <item x="355"/>
        <item x="972"/>
        <item x="1067"/>
        <item x="117"/>
        <item x="672"/>
        <item x="831"/>
        <item x="52"/>
        <item x="823"/>
        <item x="194"/>
        <item x="242"/>
        <item x="946"/>
        <item x="590"/>
        <item x="974"/>
        <item x="253"/>
        <item x="131"/>
        <item x="735"/>
        <item x="13"/>
        <item x="144"/>
        <item x="756"/>
        <item x="447"/>
        <item x="565"/>
        <item x="701"/>
        <item x="325"/>
        <item x="490"/>
        <item x="295"/>
        <item x="598"/>
        <item x="1056"/>
        <item x="171"/>
        <item x="772"/>
        <item x="849"/>
        <item x="777"/>
        <item x="193"/>
        <item x="1189"/>
        <item x="455"/>
        <item x="1003"/>
        <item x="743"/>
        <item x="369"/>
        <item x="335"/>
        <item x="910"/>
        <item x="541"/>
        <item x="264"/>
        <item x="115"/>
        <item x="1072"/>
        <item x="573"/>
        <item x="659"/>
        <item x="841"/>
        <item x="378"/>
        <item x="1059"/>
        <item x="1167"/>
        <item x="804"/>
        <item x="633"/>
        <item x="680"/>
        <item x="367"/>
        <item x="72"/>
        <item x="825"/>
        <item x="834"/>
        <item x="45"/>
        <item x="407"/>
        <item x="1223"/>
        <item x="510"/>
        <item x="1132"/>
        <item x="600"/>
        <item x="1174"/>
        <item x="64"/>
        <item x="417"/>
        <item x="806"/>
        <item x="16"/>
        <item x="1120"/>
        <item x="1077"/>
        <item x="436"/>
        <item x="718"/>
        <item x="687"/>
        <item x="469"/>
        <item x="531"/>
        <item x="357"/>
        <item x="870"/>
        <item x="665"/>
        <item x="1204"/>
        <item x="975"/>
        <item x="624"/>
        <item x="126"/>
        <item x="5"/>
        <item x="286"/>
        <item x="288"/>
        <item x="320"/>
        <item x="543"/>
        <item x="878"/>
        <item x="263"/>
        <item x="674"/>
        <item x="15"/>
        <item x="945"/>
        <item x="626"/>
        <item x="99"/>
        <item x="647"/>
        <item x="353"/>
        <item x="287"/>
        <item x="1015"/>
        <item x="239"/>
        <item x="169"/>
        <item x="328"/>
        <item x="556"/>
        <item x="1157"/>
        <item x="698"/>
        <item x="748"/>
        <item x="1030"/>
        <item x="731"/>
        <item x="235"/>
        <item x="1022"/>
        <item x="1139"/>
        <item x="195"/>
        <item x="262"/>
        <item x="306"/>
        <item x="1101"/>
        <item x="595"/>
        <item x="1221"/>
        <item x="283"/>
        <item x="197"/>
        <item x="161"/>
        <item x="883"/>
        <item x="137"/>
        <item x="139"/>
        <item x="630"/>
        <item x="10"/>
        <item x="666"/>
        <item x="669"/>
        <item x="773"/>
        <item x="780"/>
        <item x="374"/>
        <item x="758"/>
        <item x="218"/>
        <item x="281"/>
        <item x="726"/>
        <item x="434"/>
        <item x="1185"/>
        <item x="664"/>
        <item x="555"/>
        <item x="495"/>
        <item x="441"/>
        <item x="621"/>
        <item x="982"/>
        <item x="778"/>
        <item x="180"/>
        <item x="1208"/>
        <item x="414"/>
        <item x="766"/>
        <item x="230"/>
        <item x="54"/>
        <item x="737"/>
        <item x="354"/>
        <item x="1110"/>
        <item x="709"/>
        <item x="244"/>
        <item x="393"/>
        <item x="642"/>
        <item x="315"/>
        <item x="475"/>
        <item x="564"/>
        <item x="250"/>
        <item x="1195"/>
        <item x="324"/>
        <item x="327"/>
        <item x="209"/>
        <item x="918"/>
        <item x="476"/>
        <item x="108"/>
        <item x="702"/>
        <item x="14"/>
        <item x="837"/>
        <item x="723"/>
        <item x="445"/>
        <item x="153"/>
        <item x="59"/>
        <item x="560"/>
        <item x="399"/>
        <item x="468"/>
        <item x="892"/>
        <item x="667"/>
        <item x="98"/>
        <item x="911"/>
        <item x="1039"/>
        <item x="839"/>
        <item x="734"/>
        <item x="1205"/>
        <item x="853"/>
        <item x="640"/>
        <item x="411"/>
        <item x="502"/>
        <item x="116"/>
        <item x="395"/>
        <item x="545"/>
        <item x="70"/>
        <item x="886"/>
        <item x="583"/>
        <item x="738"/>
        <item x="708"/>
        <item x="203"/>
        <item x="875"/>
        <item x="1144"/>
        <item x="754"/>
        <item x="53"/>
        <item x="412"/>
        <item x="871"/>
        <item x="809"/>
        <item x="690"/>
        <item x="1226"/>
        <item x="663"/>
        <item x="602"/>
        <item x="983"/>
        <item x="519"/>
        <item x="65"/>
        <item x="730"/>
        <item x="741"/>
        <item x="506"/>
        <item x="619"/>
        <item x="530"/>
        <item x="51"/>
        <item x="714"/>
        <item x="588"/>
        <item x="511"/>
        <item x="400"/>
        <item x="747"/>
        <item x="60"/>
        <item x="929"/>
        <item x="1021"/>
        <item x="237"/>
        <item x="482"/>
        <item x="539"/>
        <item x="105"/>
        <item x="1217"/>
        <item x="768"/>
        <item x="58"/>
        <item x="470"/>
        <item x="1046"/>
        <item x="807"/>
        <item x="275"/>
        <item x="985"/>
        <item x="1001"/>
        <item x="12"/>
        <item x="299"/>
        <item x="102"/>
        <item x="589"/>
        <item x="794"/>
        <item x="770"/>
        <item x="613"/>
        <item x="692"/>
        <item x="739"/>
        <item x="710"/>
        <item x="977"/>
        <item x="499"/>
        <item x="704"/>
        <item x="435"/>
        <item x="101"/>
        <item x="270"/>
        <item x="1209"/>
        <item x="83"/>
        <item x="362"/>
        <item x="594"/>
        <item x="285"/>
        <item x="1147"/>
        <item x="717"/>
        <item x="174"/>
        <item x="461"/>
        <item x="1064"/>
        <item x="668"/>
        <item x="19"/>
        <item x="576"/>
        <item x="504"/>
        <item x="721"/>
        <item x="1136"/>
        <item x="903"/>
        <item x="890"/>
        <item x="550"/>
        <item x="932"/>
        <item x="251"/>
        <item x="183"/>
        <item x="1187"/>
        <item x="800"/>
        <item x="165"/>
        <item x="446"/>
        <item x="1097"/>
        <item x="848"/>
        <item x="368"/>
        <item x="652"/>
        <item x="443"/>
        <item x="91"/>
        <item x="246"/>
        <item x="457"/>
        <item x="1058"/>
        <item x="81"/>
        <item x="73"/>
        <item x="847"/>
        <item x="925"/>
        <item x="724"/>
        <item x="43"/>
        <item x="767"/>
        <item x="978"/>
        <item x="431"/>
        <item x="742"/>
        <item x="685"/>
        <item x="869"/>
        <item x="208"/>
        <item x="607"/>
        <item x="976"/>
        <item x="249"/>
        <item x="833"/>
        <item x="492"/>
        <item x="406"/>
        <item x="852"/>
        <item x="394"/>
        <item x="958"/>
        <item x="904"/>
        <item x="1050"/>
        <item x="650"/>
        <item x="364"/>
        <item x="425"/>
        <item x="1102"/>
        <item x="1158"/>
        <item x="873"/>
        <item x="390"/>
        <item x="311"/>
        <item x="145"/>
        <item x="422"/>
        <item x="160"/>
        <item x="93"/>
        <item x="537"/>
        <item x="1133"/>
        <item x="1113"/>
        <item x="641"/>
        <item x="1183"/>
        <item x="205"/>
        <item x="1106"/>
        <item x="1061"/>
        <item x="416"/>
        <item x="681"/>
        <item x="1055"/>
        <item x="549"/>
        <item x="464"/>
        <item x="1196"/>
        <item x="872"/>
        <item x="349"/>
        <item x="821"/>
        <item x="84"/>
        <item x="673"/>
        <item x="1089"/>
        <item x="373"/>
        <item x="1169"/>
        <item x="1062"/>
        <item x="518"/>
        <item x="1202"/>
        <item x="340"/>
        <item x="682"/>
        <item x="732"/>
        <item x="496"/>
        <item x="955"/>
        <item x="313"/>
        <item x="1071"/>
        <item x="1193"/>
        <item x="40"/>
        <item x="192"/>
        <item x="1018"/>
        <item x="428"/>
        <item x="670"/>
        <item x="187"/>
        <item x="1171"/>
        <item x="632"/>
        <item x="727"/>
        <item x="89"/>
        <item x="1076"/>
        <item x="1037"/>
        <item x="1138"/>
        <item x="268"/>
        <item x="1134"/>
        <item x="924"/>
        <item x="1164"/>
        <item x="397"/>
        <item x="808"/>
        <item x="763"/>
        <item x="294"/>
        <item x="658"/>
        <item x="1121"/>
        <item x="789"/>
        <item x="966"/>
        <item x="525"/>
        <item x="7"/>
        <item x="749"/>
        <item x="817"/>
        <item x="334"/>
        <item x="375"/>
        <item x="124"/>
        <item x="128"/>
        <item x="26"/>
        <item x="206"/>
        <item x="1082"/>
        <item x="129"/>
        <item x="592"/>
        <item x="188"/>
        <item x="1128"/>
        <item x="465"/>
        <item x="291"/>
        <item x="344"/>
        <item x="134"/>
        <item x="1094"/>
        <item x="1126"/>
        <item x="1034"/>
        <item x="915"/>
        <item x="1152"/>
        <item x="135"/>
        <item x="330"/>
        <item x="245"/>
        <item x="104"/>
        <item x="442"/>
        <item x="196"/>
        <item x="1172"/>
        <item x="207"/>
        <item x="586"/>
        <item x="387"/>
        <item x="1075"/>
        <item x="928"/>
        <item x="24"/>
        <item x="917"/>
        <item x="939"/>
        <item x="969"/>
        <item x="421"/>
        <item x="836"/>
        <item x="61"/>
        <item x="606"/>
        <item x="451"/>
        <item x="47"/>
        <item x="857"/>
        <item x="1024"/>
        <item x="1116"/>
        <item x="1004"/>
        <item x="1080"/>
        <item x="182"/>
        <item x="991"/>
        <item x="713"/>
        <item x="223"/>
        <item x="580"/>
        <item x="350"/>
        <item x="813"/>
        <item x="654"/>
        <item x="846"/>
        <item x="382"/>
        <item x="888"/>
        <item x="615"/>
        <item x="798"/>
        <item x="247"/>
        <item x="333"/>
        <item x="513"/>
        <item x="1141"/>
        <item x="85"/>
        <item x="391"/>
        <item x="775"/>
        <item x="156"/>
        <item x="827"/>
        <item x="661"/>
        <item x="1023"/>
        <item x="944"/>
        <item x="293"/>
        <item x="405"/>
        <item x="790"/>
        <item x="31"/>
        <item x="997"/>
        <item x="762"/>
        <item x="1011"/>
        <item x="1108"/>
        <item x="163"/>
        <item x="290"/>
        <item x="979"/>
        <item x="1002"/>
        <item x="689"/>
        <item x="202"/>
        <item x="248"/>
        <item x="801"/>
        <item x="627"/>
        <item x="458"/>
        <item x="225"/>
        <item x="62"/>
        <item x="515"/>
        <item x="610"/>
        <item x="971"/>
        <item x="78"/>
        <item x="100"/>
        <item x="509"/>
        <item x="2"/>
        <item x="814"/>
        <item x="570"/>
        <item x="103"/>
        <item x="384"/>
        <item x="450"/>
        <item x="1007"/>
        <item x="867"/>
        <item x="757"/>
        <item x="720"/>
        <item x="938"/>
        <item x="289"/>
        <item x="176"/>
        <item x="498"/>
        <item x="380"/>
        <item x="993"/>
        <item x="820"/>
        <item x="552"/>
        <item x="46"/>
        <item x="999"/>
        <item x="133"/>
        <item x="655"/>
        <item x="686"/>
        <item x="282"/>
        <item x="927"/>
        <item x="1099"/>
        <item x="520"/>
        <item x="535"/>
        <item x="660"/>
        <item x="317"/>
        <item x="172"/>
        <item x="189"/>
        <item x="863"/>
        <item x="141"/>
        <item x="1047"/>
        <item x="728"/>
        <item x="1207"/>
        <item x="900"/>
        <item x="796"/>
        <item x="524"/>
        <item x="981"/>
        <item x="746"/>
        <item x="273"/>
        <item x="296"/>
        <item x="162"/>
        <item x="142"/>
        <item x="992"/>
        <item x="711"/>
        <item x="365"/>
        <item x="1153"/>
        <item x="1038"/>
        <item x="331"/>
        <item x="634"/>
        <item x="675"/>
        <item x="277"/>
        <item x="536"/>
        <item x="905"/>
        <item x="1135"/>
        <item x="432"/>
        <item x="329"/>
        <item x="572"/>
        <item x="231"/>
        <item x="233"/>
        <item x="828"/>
        <item x="1214"/>
        <item x="462"/>
        <item x="1010"/>
        <item x="914"/>
        <item x="347"/>
        <item x="1065"/>
        <item x="942"/>
        <item x="920"/>
        <item x="147"/>
        <item x="745"/>
        <item x="1087"/>
        <item x="429"/>
        <item x="424"/>
        <item x="1012"/>
        <item x="899"/>
        <item x="1044"/>
        <item x="601"/>
        <item x="646"/>
        <item x="845"/>
        <item x="272"/>
        <item x="898"/>
        <item x="484"/>
        <item x="755"/>
        <item x="787"/>
        <item x="1190"/>
        <item x="793"/>
        <item x="1105"/>
        <item x="678"/>
        <item x="987"/>
        <item x="908"/>
        <item x="336"/>
        <item x="265"/>
        <item x="538"/>
        <item x="527"/>
        <item x="385"/>
        <item x="1081"/>
        <item x="33"/>
        <item x="413"/>
        <item x="1176"/>
        <item x="1159"/>
        <item x="1118"/>
        <item x="278"/>
        <item x="107"/>
        <item x="157"/>
        <item x="994"/>
        <item x="901"/>
        <item x="351"/>
        <item x="56"/>
        <item x="822"/>
        <item x="1090"/>
        <item x="931"/>
        <item x="478"/>
        <item x="880"/>
        <item x="699"/>
        <item x="1035"/>
        <item x="882"/>
        <item x="318"/>
        <item x="764"/>
        <item x="254"/>
        <item x="611"/>
        <item x="797"/>
        <item x="656"/>
        <item x="243"/>
        <item x="20"/>
        <item x="211"/>
        <item x="843"/>
        <item x="232"/>
        <item x="877"/>
        <item x="696"/>
        <item x="579"/>
        <item x="596"/>
        <item x="637"/>
        <item x="1107"/>
        <item x="472"/>
        <item x="612"/>
        <item x="121"/>
        <item x="1213"/>
        <item x="269"/>
        <item x="571"/>
        <item x="653"/>
        <item x="1027"/>
        <item x="408"/>
        <item x="88"/>
        <item x="1083"/>
        <item x="760"/>
        <item x="964"/>
        <item x="427"/>
        <item x="1043"/>
        <item x="989"/>
        <item x="792"/>
        <item x="501"/>
        <item x="356"/>
        <item x="316"/>
        <item x="534"/>
        <item x="448"/>
        <item x="276"/>
        <item x="569"/>
        <item x="460"/>
        <item x="1150"/>
        <item x="308"/>
        <item x="956"/>
        <item x="864"/>
        <item x="1114"/>
        <item x="488"/>
        <item x="815"/>
        <item x="292"/>
        <item x="861"/>
        <item x="818"/>
        <item x="48"/>
        <item x="952"/>
        <item x="862"/>
        <item x="940"/>
        <item x="963"/>
        <item x="765"/>
        <item x="1170"/>
        <item x="256"/>
        <item x="581"/>
        <item x="1151"/>
        <item x="274"/>
        <item x="614"/>
        <item x="934"/>
        <item x="826"/>
        <item x="1084"/>
        <item x="782"/>
        <item x="1025"/>
        <item x="923"/>
        <item x="919"/>
        <item x="92"/>
        <item x="314"/>
        <item x="1117"/>
        <item x="1040"/>
        <item x="591"/>
        <item x="1115"/>
        <item x="603"/>
        <item x="544"/>
        <item x="529"/>
        <item x="1041"/>
        <item x="894"/>
        <item x="238"/>
        <item x="1142"/>
        <item x="21"/>
        <item x="386"/>
        <item x="566"/>
        <item x="876"/>
        <item x="679"/>
        <item x="936"/>
        <item x="388"/>
        <item x="479"/>
        <item x="695"/>
        <item x="66"/>
        <item x="528"/>
        <item x="1068"/>
        <item x="906"/>
        <item x="27"/>
        <item x="922"/>
        <item x="28"/>
        <item x="257"/>
        <item x="532"/>
        <item x="683"/>
        <item x="567"/>
        <item x="466"/>
        <item x="1198"/>
        <item x="86"/>
        <item x="988"/>
        <item x="305"/>
        <item x="1008"/>
        <item x="109"/>
        <item x="463"/>
        <item x="63"/>
        <item x="3"/>
        <item x="926"/>
        <item x="252"/>
        <item x="487"/>
        <item x="491"/>
        <item x="916"/>
        <item x="959"/>
        <item x="954"/>
        <item x="838"/>
        <item x="332"/>
        <item x="902"/>
        <item x="1086"/>
        <item x="897"/>
        <item x="370"/>
        <item x="229"/>
        <item x="799"/>
        <item x="420"/>
        <item x="705"/>
        <item x="346"/>
        <item x="722"/>
        <item x="1197"/>
        <item x="639"/>
        <item x="691"/>
        <item x="1005"/>
        <item x="984"/>
        <item x="651"/>
        <item x="392"/>
        <item x="860"/>
        <item x="649"/>
        <item x="786"/>
        <item x="1045"/>
        <item x="546"/>
        <item x="937"/>
        <item x="795"/>
        <item x="44"/>
        <item x="1160"/>
        <item x="859"/>
        <item x="114"/>
        <item x="164"/>
        <item x="744"/>
        <item x="1143"/>
        <item x="178"/>
        <item x="415"/>
        <item x="865"/>
        <item x="725"/>
        <item x="941"/>
        <item x="1175"/>
        <item x="881"/>
        <item x="856"/>
        <item x="948"/>
        <item x="577"/>
        <item x="1188"/>
        <item x="1013"/>
        <item x="1154"/>
        <item x="1100"/>
        <item x="39"/>
        <item x="858"/>
        <item x="548"/>
        <item x="1048"/>
        <item x="280"/>
        <item x="617"/>
        <item x="227"/>
        <item x="123"/>
        <item x="143"/>
        <item x="1227"/>
        <item x="403"/>
        <item x="430"/>
        <item x="190"/>
        <item x="884"/>
        <item x="688"/>
        <item x="426"/>
        <item x="879"/>
        <item x="1179"/>
        <item x="1088"/>
        <item x="850"/>
        <item x="467"/>
        <item x="990"/>
        <item x="224"/>
        <item x="71"/>
        <item x="1156"/>
        <item x="810"/>
        <item x="842"/>
        <item x="127"/>
        <item x="616"/>
        <item x="1192"/>
        <item x="1228"/>
        <item x="1122"/>
        <item x="1145"/>
        <item x="781"/>
        <item x="159"/>
        <item x="366"/>
        <item x="729"/>
        <item x="152"/>
        <item x="186"/>
        <item x="505"/>
        <item x="829"/>
        <item x="962"/>
        <item x="967"/>
        <item x="348"/>
        <item x="352"/>
        <item x="563"/>
        <item x="419"/>
        <item x="1063"/>
        <item x="75"/>
        <item x="67"/>
        <item x="381"/>
        <item x="1092"/>
        <item x="629"/>
        <item x="76"/>
        <item x="973"/>
        <item x="542"/>
        <item x="389"/>
        <item x="130"/>
        <item x="1194"/>
        <item x="87"/>
        <item x="310"/>
        <item x="453"/>
        <item x="312"/>
        <item x="965"/>
        <item x="1191"/>
        <item x="438"/>
        <item x="319"/>
        <item x="158"/>
        <item x="547"/>
        <item x="402"/>
        <item x="49"/>
        <item x="503"/>
        <item x="423"/>
        <item x="4"/>
        <item x="891"/>
        <item x="716"/>
        <item x="191"/>
        <item x="459"/>
        <item x="110"/>
        <item x="1119"/>
        <item x="1222"/>
        <item x="1049"/>
        <item x="80"/>
        <item x="582"/>
        <item x="1155"/>
        <item x="657"/>
        <item x="1"/>
        <item x="82"/>
        <item x="185"/>
        <item x="671"/>
        <item x="1085"/>
        <item x="1131"/>
        <item x="309"/>
        <item x="1211"/>
        <item x="761"/>
        <item x="371"/>
        <item x="228"/>
        <item x="199"/>
        <item x="125"/>
        <item x="712"/>
        <item x="1109"/>
        <item x="715"/>
        <item x="697"/>
        <item x="342"/>
        <item x="383"/>
        <item x="1212"/>
        <item x="874"/>
        <item x="1173"/>
        <item x="1032"/>
        <item x="1140"/>
        <item x="214"/>
        <item x="887"/>
        <item x="1028"/>
        <item x="307"/>
        <item x="1137"/>
        <item x="574"/>
        <item x="485"/>
        <item x="995"/>
        <item x="234"/>
        <item x="1224"/>
        <item x="740"/>
        <item x="751"/>
        <item x="79"/>
        <item x="895"/>
        <item x="279"/>
        <item x="456"/>
        <item x="1066"/>
        <item x="444"/>
        <item x="585"/>
        <item x="1070"/>
        <item x="404"/>
        <item x="893"/>
        <item x="122"/>
        <item x="776"/>
        <item x="486"/>
        <item x="784"/>
        <item x="410"/>
        <item x="480"/>
        <item x="1091"/>
        <item x="677"/>
        <item x="896"/>
        <item x="449"/>
        <item x="1162"/>
        <item x="68"/>
        <item x="166"/>
        <item x="1103"/>
        <item x="1177"/>
        <item x="1200"/>
        <item x="618"/>
        <item x="608"/>
        <item x="1029"/>
        <item x="216"/>
        <item x="489"/>
        <item x="575"/>
        <item x="1124"/>
        <item x="343"/>
        <item x="636"/>
        <item x="707"/>
        <item x="297"/>
        <item x="759"/>
        <item x="255"/>
        <item x="604"/>
        <item x="454"/>
        <item x="1225"/>
        <item x="298"/>
        <item x="1073"/>
        <item x="512"/>
        <item x="148"/>
        <item x="1229"/>
        <item x="372"/>
        <item x="824"/>
        <item x="337"/>
        <item x="599"/>
        <item x="562"/>
        <item x="648"/>
        <item x="271"/>
        <item x="508"/>
        <item x="609"/>
        <item x="119"/>
        <item x="120"/>
        <item x="1053"/>
        <item x="935"/>
        <item x="558"/>
        <item x="267"/>
        <item x="951"/>
        <item x="605"/>
        <item x="226"/>
        <item x="912"/>
        <item x="1206"/>
        <item x="645"/>
        <item x="1016"/>
        <item x="184"/>
        <item x="42"/>
        <item x="635"/>
        <item x="933"/>
        <item x="1220"/>
        <item x="37"/>
        <item x="155"/>
        <item x="540"/>
        <item x="241"/>
        <item x="1000"/>
        <item x="840"/>
        <item x="628"/>
        <item x="622"/>
        <item x="222"/>
        <item x="452"/>
        <item x="497"/>
        <item x="1069"/>
        <item x="259"/>
        <item x="968"/>
        <item x="961"/>
        <item x="500"/>
        <item x="947"/>
        <item x="338"/>
        <item x="507"/>
        <item x="181"/>
        <item x="50"/>
        <item x="150"/>
        <item x="522"/>
        <item x="676"/>
        <item x="1042"/>
        <item x="1112"/>
        <item x="112"/>
        <item x="409"/>
        <item x="1009"/>
        <item x="693"/>
        <item x="557"/>
        <item x="177"/>
        <item x="41"/>
        <item x="889"/>
        <item x="345"/>
        <item x="149"/>
        <item x="684"/>
        <item x="753"/>
        <item x="960"/>
        <item x="1186"/>
        <item x="301"/>
        <item x="215"/>
        <item x="1149"/>
        <item x="379"/>
        <item x="1215"/>
        <item x="1079"/>
        <item x="593"/>
        <item x="111"/>
        <item x="819"/>
        <item x="719"/>
        <item x="949"/>
        <item x="258"/>
        <item x="854"/>
        <item x="957"/>
        <item x="930"/>
        <item x="213"/>
        <item x="1125"/>
        <item x="986"/>
        <item x="788"/>
        <item x="132"/>
        <item x="212"/>
        <item x="1219"/>
        <item x="855"/>
        <item x="706"/>
        <item x="90"/>
        <item x="1180"/>
        <item x="779"/>
        <item x="1006"/>
        <item x="521"/>
        <item x="802"/>
        <item x="0"/>
      </items>
    </pivotField>
  </pivotFields>
  <rowFields count="8">
    <field x="2"/>
    <field x="10"/>
    <field x="8"/>
    <field x="7"/>
    <field x="6"/>
    <field x="5"/>
    <field x="3"/>
    <field x="4"/>
  </rowFields>
  <rowItems count="50">
    <i>
      <x/>
      <x v="98"/>
      <x v="38"/>
      <x v="79"/>
      <x v="41"/>
      <x/>
      <x v="795"/>
      <x v="431"/>
    </i>
    <i>
      <x v="1"/>
      <x v="175"/>
      <x v="63"/>
      <x v="154"/>
      <x v="182"/>
      <x/>
      <x v="674"/>
      <x v="363"/>
    </i>
    <i>
      <x v="2"/>
      <x v="1070"/>
      <x v="8"/>
      <x v="97"/>
      <x/>
      <x/>
      <x v="896"/>
      <x/>
    </i>
    <i>
      <x v="3"/>
      <x v="763"/>
      <x v="11"/>
      <x v="81"/>
      <x/>
      <x/>
      <x v="896"/>
      <x/>
    </i>
    <i>
      <x v="4"/>
      <x v="519"/>
      <x v="33"/>
      <x v="152"/>
      <x v="186"/>
      <x v="64"/>
      <x v="498"/>
      <x v="263"/>
    </i>
    <i>
      <x v="5"/>
      <x v="673"/>
      <x v="1"/>
      <x v="11"/>
      <x v="613"/>
      <x/>
      <x v="280"/>
      <x/>
    </i>
    <i>
      <x v="6"/>
      <x v="194"/>
      <x v="4"/>
      <x v="12"/>
      <x v="757"/>
      <x/>
      <x v="45"/>
      <x/>
    </i>
    <i>
      <x v="7"/>
      <x v="292"/>
      <x v="10"/>
      <x v="32"/>
      <x v="154"/>
      <x/>
      <x v="150"/>
      <x v="600"/>
    </i>
    <i>
      <x v="8"/>
      <x v="603"/>
      <x v="174"/>
      <x v="544"/>
      <x v="139"/>
      <x/>
      <x v="743"/>
      <x v="352"/>
    </i>
    <i>
      <x v="9"/>
      <x v="853"/>
      <x v="51"/>
      <x v="342"/>
      <x v="566"/>
      <x/>
      <x v="177"/>
      <x v="458"/>
    </i>
    <i>
      <x v="10"/>
      <x v="954"/>
      <x v="110"/>
      <x v="542"/>
      <x v="407"/>
      <x/>
      <x v="590"/>
      <x/>
    </i>
    <i>
      <x v="11"/>
      <x v="536"/>
      <x v="43"/>
      <x v="199"/>
      <x v="81"/>
      <x/>
      <x v="231"/>
      <x v="593"/>
    </i>
    <i>
      <x v="12"/>
      <x v="559"/>
      <x v="32"/>
      <x v="156"/>
      <x v="122"/>
      <x/>
      <x v="826"/>
      <x v="153"/>
    </i>
    <i>
      <x v="13"/>
      <x v="564"/>
      <x v="131"/>
      <x v="452"/>
      <x v="330"/>
      <x/>
      <x v="401"/>
      <x v="445"/>
    </i>
    <i>
      <x v="14"/>
      <x v="1224"/>
      <x v="2"/>
      <x v="145"/>
      <x v="791"/>
      <x/>
      <x/>
      <x/>
    </i>
    <i>
      <x v="15"/>
      <x v="31"/>
      <x v="132"/>
      <x v="214"/>
      <x v="257"/>
      <x/>
      <x v="661"/>
      <x v="262"/>
    </i>
    <i>
      <x v="16"/>
      <x v="843"/>
      <x v="47"/>
      <x v="321"/>
      <x v="300"/>
      <x/>
      <x v="720"/>
      <x/>
    </i>
    <i>
      <x v="17"/>
      <x v="992"/>
      <x v="44"/>
      <x v="353"/>
      <x v="471"/>
      <x/>
      <x v="374"/>
      <x v="291"/>
    </i>
    <i>
      <x v="18"/>
      <x v="272"/>
      <x v="3"/>
      <x v="11"/>
      <x/>
      <x/>
      <x v="896"/>
      <x/>
    </i>
    <i>
      <x v="19"/>
      <x v="223"/>
      <x v="54"/>
      <x v="146"/>
      <x v="751"/>
      <x/>
      <x v="54"/>
      <x/>
    </i>
    <i>
      <x v="20"/>
      <x v="56"/>
      <x v="117"/>
      <x v="207"/>
      <x v="396"/>
      <x/>
      <x v="526"/>
      <x v="204"/>
    </i>
    <i>
      <x v="21"/>
      <x v="777"/>
      <x v="24"/>
      <x v="170"/>
      <x v="180"/>
      <x/>
      <x v="629"/>
      <x v="420"/>
    </i>
    <i>
      <x v="22"/>
      <x v="169"/>
      <x v="43"/>
      <x v="104"/>
      <x v="154"/>
      <x/>
      <x v="768"/>
      <x v="215"/>
    </i>
    <i>
      <x v="23"/>
      <x v="86"/>
      <x v="13"/>
      <x v="26"/>
      <x v="111"/>
      <x/>
      <x v="852"/>
      <x/>
    </i>
    <i>
      <x v="24"/>
      <x v="1105"/>
      <x v="38"/>
      <x v="385"/>
      <x v="557"/>
      <x/>
      <x v="388"/>
      <x/>
    </i>
    <i>
      <x v="25"/>
      <x v="544"/>
      <x v="8"/>
      <x v="41"/>
      <x/>
      <x/>
      <x v="55"/>
      <x v="637"/>
    </i>
    <i>
      <x v="26"/>
      <x v="324"/>
      <x v="10"/>
      <x v="34"/>
      <x v="451"/>
      <x/>
      <x v="361"/>
      <x v="353"/>
    </i>
    <i>
      <x v="27"/>
      <x v="239"/>
      <x v="113"/>
      <x v="289"/>
      <x v="332"/>
      <x/>
      <x v="693"/>
      <x/>
    </i>
    <i>
      <x v="28"/>
      <x v="778"/>
      <x v="238"/>
      <x v="678"/>
      <x v="495"/>
      <x v="3"/>
      <x v="295"/>
      <x v="358"/>
    </i>
    <i>
      <x v="29"/>
      <x v="589"/>
      <x v="5"/>
      <x v="29"/>
      <x v="703"/>
      <x/>
      <x v="132"/>
      <x/>
    </i>
    <i>
      <x v="30"/>
      <x v="253"/>
      <x v="245"/>
      <x v="530"/>
      <x v="318"/>
      <x/>
      <x v="606"/>
      <x v="239"/>
    </i>
    <i>
      <x v="31"/>
      <x v="547"/>
      <x v="103"/>
      <x v="394"/>
      <x v="597"/>
      <x/>
      <x v="288"/>
      <x v="103"/>
    </i>
    <i>
      <x v="32"/>
      <x v="26"/>
      <x v="31"/>
      <x v="49"/>
      <x v="91"/>
      <x/>
      <x v="859"/>
      <x/>
    </i>
    <i>
      <x v="33"/>
      <x v="1109"/>
      <x v="21"/>
      <x v="256"/>
      <x v="105"/>
      <x/>
      <x v="855"/>
      <x/>
    </i>
    <i>
      <x v="34"/>
      <x v="466"/>
      <x v="63"/>
      <x v="249"/>
      <x v="542"/>
      <x/>
      <x v="410"/>
      <x/>
    </i>
    <i>
      <x v="35"/>
      <x v="10"/>
      <x v="2"/>
      <x v="3"/>
      <x v="703"/>
      <x/>
      <x v="132"/>
      <x/>
    </i>
    <i>
      <x v="36"/>
      <x v="187"/>
      <x v="38"/>
      <x v="96"/>
      <x v="41"/>
      <x/>
      <x v="883"/>
      <x/>
    </i>
    <i>
      <x v="37"/>
      <x v="1198"/>
      <x v="114"/>
      <x v="705"/>
      <x v="660"/>
      <x/>
      <x v="87"/>
      <x v="442"/>
    </i>
    <i>
      <x v="38"/>
      <x v="959"/>
      <x v="217"/>
      <x v="689"/>
      <x v="720"/>
      <x/>
      <x v="100"/>
      <x/>
    </i>
    <i>
      <x v="39"/>
      <x v="943"/>
      <x v="284"/>
      <x v="744"/>
      <x v="587"/>
      <x/>
      <x v="297"/>
      <x v="97"/>
    </i>
    <i>
      <x v="40"/>
      <x v="507"/>
      <x v="235"/>
      <x v="608"/>
      <x v="496"/>
      <x/>
      <x v="340"/>
      <x v="311"/>
    </i>
    <i>
      <x v="41"/>
      <x v="361"/>
      <x v="7"/>
      <x v="26"/>
      <x/>
      <x/>
      <x/>
      <x v="644"/>
    </i>
    <i>
      <x v="42"/>
      <x v="745"/>
      <x v="23"/>
      <x v="155"/>
      <x v="13"/>
      <x/>
      <x v="893"/>
      <x/>
    </i>
    <i>
      <x v="43"/>
      <x v="1027"/>
      <x v="63"/>
      <x v="446"/>
      <x v="442"/>
      <x/>
      <x v="545"/>
      <x/>
    </i>
    <i>
      <x v="44"/>
      <x v="67"/>
      <x v="11"/>
      <x v="21"/>
      <x v="141"/>
      <x/>
      <x v="603"/>
      <x v="471"/>
    </i>
    <i>
      <x v="45"/>
      <x v="980"/>
      <x v="199"/>
      <x v="675"/>
      <x v="515"/>
      <x/>
      <x v="451"/>
      <x/>
    </i>
    <i>
      <x v="46"/>
      <x v="59"/>
      <x v="12"/>
      <x v="22"/>
      <x v="41"/>
      <x/>
      <x v="60"/>
      <x v="632"/>
    </i>
    <i>
      <x v="47"/>
      <x v="272"/>
      <x/>
      <x v="2"/>
      <x/>
      <x/>
      <x/>
      <x v="644"/>
    </i>
    <i>
      <x v="48"/>
      <x v="554"/>
      <x v="24"/>
      <x v="117"/>
      <x v="757"/>
      <x/>
      <x v="45"/>
      <x/>
    </i>
    <i>
      <x v="49"/>
      <x v="987"/>
      <x v="153"/>
      <x v="635"/>
      <x v="459"/>
      <x/>
      <x v="502"/>
      <x v="58"/>
    </i>
  </rowItems>
  <colItems count="1">
    <i/>
  </colItems>
  <pageFields count="1">
    <pageField fld="1" item="34" hier="-1"/>
  </page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46A73-0AA5-4D6A-ACC6-321A94F8400B}" name="数据透视表3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H52" firstHeaderRow="1" firstDataRow="1" firstDataCol="8" rowPageCount="1" colPageCount="1"/>
  <pivotFields count="11">
    <pivotField compact="0" outline="0" showAll="0" defaultSubtotal="0"/>
    <pivotField axis="axisPage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compact="0" outline="0" showAll="0" defaultSubtotal="0">
      <items count="50">
        <item x="36"/>
        <item x="15"/>
        <item x="24"/>
        <item x="44"/>
        <item x="35"/>
        <item x="8"/>
        <item x="4"/>
        <item x="0"/>
        <item x="23"/>
        <item x="20"/>
        <item x="26"/>
        <item x="18"/>
        <item x="9"/>
        <item x="11"/>
        <item x="32"/>
        <item x="10"/>
        <item x="45"/>
        <item x="47"/>
        <item x="19"/>
        <item x="43"/>
        <item x="12"/>
        <item x="28"/>
        <item x="5"/>
        <item x="6"/>
        <item x="7"/>
        <item x="17"/>
        <item x="39"/>
        <item x="14"/>
        <item x="2"/>
        <item x="38"/>
        <item x="25"/>
        <item x="48"/>
        <item x="33"/>
        <item x="29"/>
        <item x="41"/>
        <item x="37"/>
        <item x="30"/>
        <item x="40"/>
        <item x="42"/>
        <item x="3"/>
        <item x="1"/>
        <item x="16"/>
        <item x="27"/>
        <item x="46"/>
        <item x="13"/>
        <item x="31"/>
        <item x="34"/>
        <item x="22"/>
        <item x="21"/>
        <item x="49"/>
      </items>
    </pivotField>
    <pivotField axis="axisRow" compact="0" outline="0" showAll="0" defaultSubtotal="0">
      <items count="897">
        <item x="57"/>
        <item x="503"/>
        <item x="748"/>
        <item x="766"/>
        <item x="309"/>
        <item x="507"/>
        <item x="410"/>
        <item x="639"/>
        <item x="264"/>
        <item x="828"/>
        <item x="760"/>
        <item x="636"/>
        <item x="373"/>
        <item x="184"/>
        <item x="187"/>
        <item x="486"/>
        <item x="712"/>
        <item x="607"/>
        <item x="482"/>
        <item x="331"/>
        <item x="463"/>
        <item x="42"/>
        <item x="758"/>
        <item x="167"/>
        <item x="895"/>
        <item x="713"/>
        <item x="305"/>
        <item x="854"/>
        <item x="301"/>
        <item x="354"/>
        <item x="88"/>
        <item x="776"/>
        <item x="600"/>
        <item x="356"/>
        <item x="151"/>
        <item x="560"/>
        <item x="148"/>
        <item x="119"/>
        <item x="853"/>
        <item x="382"/>
        <item x="450"/>
        <item x="304"/>
        <item x="408"/>
        <item x="31"/>
        <item x="156"/>
        <item x="166"/>
        <item x="740"/>
        <item x="535"/>
        <item x="46"/>
        <item x="16"/>
        <item x="598"/>
        <item x="618"/>
        <item x="175"/>
        <item x="595"/>
        <item x="302"/>
        <item x="49"/>
        <item x="275"/>
        <item x="827"/>
        <item x="380"/>
        <item x="270"/>
        <item x="873"/>
        <item x="841"/>
        <item x="720"/>
        <item x="464"/>
        <item x="619"/>
        <item x="585"/>
        <item x="765"/>
        <item x="739"/>
        <item x="269"/>
        <item x="705"/>
        <item x="432"/>
        <item x="220"/>
        <item x="79"/>
        <item x="493"/>
        <item x="45"/>
        <item x="462"/>
        <item x="541"/>
        <item x="808"/>
        <item x="234"/>
        <item x="756"/>
        <item x="810"/>
        <item x="690"/>
        <item x="809"/>
        <item x="263"/>
        <item x="62"/>
        <item x="95"/>
        <item x="164"/>
        <item x="876"/>
        <item x="178"/>
        <item x="484"/>
        <item x="678"/>
        <item x="43"/>
        <item x="697"/>
        <item x="186"/>
        <item x="22"/>
        <item x="80"/>
        <item x="826"/>
        <item x="224"/>
        <item x="433"/>
        <item x="85"/>
        <item x="319"/>
        <item x="893"/>
        <item x="757"/>
        <item x="852"/>
        <item x="320"/>
        <item x="523"/>
        <item x="424"/>
        <item x="843"/>
        <item x="721"/>
        <item x="587"/>
        <item x="41"/>
        <item x="456"/>
        <item x="533"/>
        <item x="770"/>
        <item x="572"/>
        <item x="303"/>
        <item x="443"/>
        <item x="405"/>
        <item x="355"/>
        <item x="696"/>
        <item x="637"/>
        <item x="634"/>
        <item x="502"/>
        <item x="709"/>
        <item x="229"/>
        <item x="204"/>
        <item x="881"/>
        <item x="539"/>
        <item x="583"/>
        <item x="707"/>
        <item x="202"/>
        <item x="360"/>
        <item x="130"/>
        <item x="155"/>
        <item x="702"/>
        <item x="596"/>
        <item x="612"/>
        <item x="892"/>
        <item x="668"/>
        <item x="44"/>
        <item x="453"/>
        <item x="115"/>
        <item x="437"/>
        <item x="447"/>
        <item x="719"/>
        <item x="192"/>
        <item x="300"/>
        <item x="173"/>
        <item x="736"/>
        <item x="759"/>
        <item x="81"/>
        <item x="677"/>
        <item x="652"/>
        <item x="254"/>
        <item x="699"/>
        <item x="188"/>
        <item x="635"/>
        <item x="481"/>
        <item x="200"/>
        <item x="724"/>
        <item x="474"/>
        <item x="430"/>
        <item x="804"/>
        <item x="328"/>
        <item x="239"/>
        <item x="103"/>
        <item x="691"/>
        <item x="616"/>
        <item x="195"/>
        <item x="896"/>
        <item x="706"/>
        <item x="574"/>
        <item x="782"/>
        <item x="226"/>
        <item x="196"/>
        <item x="78"/>
        <item x="284"/>
        <item x="866"/>
        <item x="755"/>
        <item x="483"/>
        <item x="154"/>
        <item x="665"/>
        <item x="265"/>
        <item x="569"/>
        <item x="597"/>
        <item x="248"/>
        <item x="489"/>
        <item x="738"/>
        <item x="460"/>
        <item x="77"/>
        <item x="615"/>
        <item x="251"/>
        <item x="571"/>
        <item x="396"/>
        <item x="525"/>
        <item x="203"/>
        <item x="825"/>
        <item x="64"/>
        <item x="842"/>
        <item x="614"/>
        <item x="231"/>
        <item x="259"/>
        <item x="763"/>
        <item x="806"/>
        <item x="561"/>
        <item x="716"/>
        <item x="295"/>
        <item x="137"/>
        <item x="221"/>
        <item x="816"/>
        <item x="791"/>
        <item x="722"/>
        <item x="732"/>
        <item x="798"/>
        <item x="67"/>
        <item x="114"/>
        <item x="717"/>
        <item x="718"/>
        <item x="160"/>
        <item x="21"/>
        <item x="480"/>
        <item x="723"/>
        <item x="113"/>
        <item x="495"/>
        <item x="225"/>
        <item x="441"/>
        <item x="670"/>
        <item x="299"/>
        <item x="36"/>
        <item x="268"/>
        <item x="326"/>
        <item x="136"/>
        <item x="197"/>
        <item x="831"/>
        <item x="731"/>
        <item x="785"/>
        <item x="406"/>
        <item x="540"/>
        <item x="347"/>
        <item x="97"/>
        <item x="172"/>
        <item x="695"/>
        <item x="91"/>
        <item x="849"/>
        <item x="398"/>
        <item x="467"/>
        <item x="86"/>
        <item x="141"/>
        <item x="573"/>
        <item x="623"/>
        <item x="190"/>
        <item x="416"/>
        <item x="243"/>
        <item x="180"/>
        <item x="676"/>
        <item x="824"/>
        <item x="29"/>
        <item x="661"/>
        <item x="459"/>
        <item x="274"/>
        <item x="105"/>
        <item x="487"/>
        <item x="818"/>
        <item x="894"/>
        <item x="530"/>
        <item x="54"/>
        <item x="106"/>
        <item x="610"/>
        <item x="71"/>
        <item x="365"/>
        <item x="125"/>
        <item x="262"/>
        <item x="266"/>
        <item x="267"/>
        <item x="727"/>
        <item x="68"/>
        <item x="14"/>
        <item x="704"/>
        <item x="811"/>
        <item x="161"/>
        <item x="53"/>
        <item x="34"/>
        <item x="4"/>
        <item x="832"/>
        <item x="123"/>
        <item x="24"/>
        <item x="744"/>
        <item x="445"/>
        <item x="879"/>
        <item x="520"/>
        <item x="409"/>
        <item x="602"/>
        <item x="341"/>
        <item x="491"/>
        <item x="714"/>
        <item x="858"/>
        <item x="216"/>
        <item x="859"/>
        <item x="294"/>
        <item x="158"/>
        <item x="19"/>
        <item x="536"/>
        <item x="122"/>
        <item x="401"/>
        <item x="399"/>
        <item x="793"/>
        <item x="641"/>
        <item x="751"/>
        <item x="555"/>
        <item x="694"/>
        <item x="333"/>
        <item x="499"/>
        <item x="476"/>
        <item x="217"/>
        <item x="60"/>
        <item x="140"/>
        <item x="75"/>
        <item x="774"/>
        <item x="233"/>
        <item x="306"/>
        <item x="315"/>
        <item x="213"/>
        <item x="120"/>
        <item x="162"/>
        <item x="32"/>
        <item x="10"/>
        <item x="470"/>
        <item x="51"/>
        <item x="334"/>
        <item x="279"/>
        <item x="244"/>
        <item x="170"/>
        <item x="144"/>
        <item x="93"/>
        <item x="469"/>
        <item x="11"/>
        <item x="379"/>
        <item x="551"/>
        <item x="47"/>
        <item x="313"/>
        <item x="857"/>
        <item x="260"/>
        <item x="124"/>
        <item x="477"/>
        <item x="9"/>
        <item x="815"/>
        <item x="681"/>
        <item x="562"/>
        <item x="111"/>
        <item x="332"/>
        <item x="165"/>
        <item x="206"/>
        <item x="542"/>
        <item x="473"/>
        <item x="48"/>
        <item x="468"/>
        <item x="208"/>
        <item x="449"/>
        <item x="657"/>
        <item x="545"/>
        <item x="412"/>
        <item x="150"/>
        <item x="531"/>
        <item x="18"/>
        <item x="181"/>
        <item x="790"/>
        <item x="617"/>
        <item x="471"/>
        <item x="440"/>
        <item x="109"/>
        <item x="179"/>
        <item x="378"/>
        <item x="388"/>
        <item x="431"/>
        <item x="96"/>
        <item x="772"/>
        <item x="238"/>
        <item x="812"/>
        <item x="710"/>
        <item x="448"/>
        <item x="132"/>
        <item x="223"/>
        <item x="157"/>
        <item x="547"/>
        <item x="290"/>
        <item x="250"/>
        <item x="465"/>
        <item x="604"/>
        <item x="860"/>
        <item x="521"/>
        <item x="258"/>
        <item x="308"/>
        <item x="374"/>
        <item x="345"/>
        <item x="606"/>
        <item x="69"/>
        <item x="711"/>
        <item x="358"/>
        <item x="107"/>
        <item x="884"/>
        <item x="23"/>
        <item x="862"/>
        <item x="855"/>
        <item x="383"/>
        <item x="698"/>
        <item x="52"/>
        <item x="837"/>
        <item x="63"/>
        <item x="311"/>
        <item x="191"/>
        <item x="734"/>
        <item x="621"/>
        <item x="461"/>
        <item x="515"/>
        <item x="730"/>
        <item x="444"/>
        <item x="830"/>
        <item x="50"/>
        <item x="126"/>
        <item x="799"/>
        <item x="563"/>
        <item x="662"/>
        <item x="280"/>
        <item x="242"/>
        <item x="576"/>
        <item x="594"/>
        <item x="435"/>
        <item x="813"/>
        <item x="625"/>
        <item x="159"/>
        <item x="745"/>
        <item x="256"/>
        <item x="94"/>
        <item x="127"/>
        <item x="485"/>
        <item x="193"/>
        <item x="822"/>
        <item x="321"/>
        <item x="497"/>
        <item x="887"/>
        <item x="391"/>
        <item x="768"/>
        <item x="346"/>
        <item x="272"/>
        <item x="363"/>
        <item x="246"/>
        <item x="741"/>
        <item x="207"/>
        <item x="205"/>
        <item x="605"/>
        <item x="40"/>
        <item x="872"/>
        <item x="796"/>
        <item x="655"/>
        <item x="715"/>
        <item x="436"/>
        <item x="185"/>
        <item x="526"/>
        <item x="550"/>
        <item x="318"/>
        <item x="814"/>
        <item x="883"/>
        <item x="13"/>
        <item x="361"/>
        <item x="581"/>
        <item x="90"/>
        <item x="240"/>
        <item x="762"/>
        <item x="92"/>
        <item x="30"/>
        <item x="228"/>
        <item x="241"/>
        <item x="504"/>
        <item x="509"/>
        <item x="247"/>
        <item x="168"/>
        <item x="688"/>
        <item x="795"/>
        <item x="659"/>
        <item x="359"/>
        <item x="352"/>
        <item x="512"/>
        <item x="296"/>
        <item x="522"/>
        <item x="2"/>
        <item x="277"/>
        <item x="5"/>
        <item x="35"/>
        <item x="142"/>
        <item x="726"/>
        <item x="538"/>
        <item x="212"/>
        <item x="559"/>
        <item x="608"/>
        <item x="329"/>
        <item x="434"/>
        <item x="646"/>
        <item x="703"/>
        <item x="874"/>
        <item x="787"/>
        <item x="70"/>
        <item x="395"/>
        <item x="856"/>
        <item x="377"/>
        <item x="492"/>
        <item x="558"/>
        <item x="820"/>
        <item x="117"/>
        <item x="219"/>
        <item x="513"/>
        <item x="580"/>
        <item x="12"/>
        <item x="134"/>
        <item x="880"/>
        <item x="708"/>
        <item x="252"/>
        <item x="630"/>
        <item x="568"/>
        <item x="692"/>
        <item x="249"/>
        <item x="788"/>
        <item x="169"/>
        <item x="118"/>
        <item x="728"/>
        <item x="214"/>
        <item x="143"/>
        <item x="863"/>
        <item x="336"/>
        <item x="508"/>
        <item x="324"/>
        <item x="466"/>
        <item x="421"/>
        <item x="543"/>
        <item x="626"/>
        <item x="372"/>
        <item x="565"/>
        <item x="624"/>
        <item x="215"/>
        <item x="524"/>
        <item x="701"/>
        <item x="1"/>
        <item x="510"/>
        <item x="390"/>
        <item x="84"/>
        <item x="494"/>
        <item x="878"/>
        <item x="882"/>
        <item x="236"/>
        <item x="146"/>
        <item x="611"/>
        <item x="0"/>
        <item x="415"/>
        <item x="7"/>
        <item x="778"/>
        <item x="557"/>
        <item x="413"/>
        <item x="384"/>
        <item x="439"/>
        <item x="101"/>
        <item x="335"/>
        <item x="317"/>
        <item x="211"/>
        <item x="658"/>
        <item x="519"/>
        <item x="385"/>
        <item x="198"/>
        <item x="527"/>
        <item x="554"/>
        <item x="733"/>
        <item x="27"/>
        <item x="584"/>
        <item x="344"/>
        <item x="438"/>
        <item x="593"/>
        <item x="546"/>
        <item x="381"/>
        <item x="312"/>
        <item x="210"/>
        <item x="829"/>
        <item x="488"/>
        <item x="74"/>
        <item x="640"/>
        <item x="292"/>
        <item x="592"/>
        <item x="348"/>
        <item x="644"/>
        <item x="622"/>
        <item x="199"/>
        <item x="672"/>
        <item x="590"/>
        <item x="869"/>
        <item x="362"/>
        <item x="579"/>
        <item x="310"/>
        <item x="400"/>
        <item x="273"/>
        <item x="511"/>
        <item x="418"/>
        <item x="548"/>
        <item x="245"/>
        <item x="15"/>
        <item x="17"/>
        <item x="222"/>
        <item x="83"/>
        <item x="338"/>
        <item x="544"/>
        <item x="868"/>
        <item x="128"/>
        <item x="163"/>
        <item x="518"/>
        <item x="357"/>
        <item x="59"/>
        <item x="725"/>
        <item x="454"/>
        <item x="577"/>
        <item x="189"/>
        <item x="686"/>
        <item x="286"/>
        <item x="517"/>
        <item x="786"/>
        <item x="687"/>
        <item x="323"/>
        <item x="3"/>
        <item x="253"/>
        <item x="325"/>
        <item x="537"/>
        <item x="742"/>
        <item x="589"/>
        <item x="458"/>
        <item x="753"/>
        <item x="278"/>
        <item x="368"/>
        <item x="6"/>
        <item x="337"/>
        <item x="645"/>
        <item x="506"/>
        <item x="257"/>
        <item x="683"/>
        <item x="664"/>
        <item x="801"/>
        <item x="411"/>
        <item x="316"/>
        <item x="376"/>
        <item x="327"/>
        <item x="613"/>
        <item x="121"/>
        <item x="564"/>
        <item x="419"/>
        <item x="472"/>
        <item x="771"/>
        <item x="386"/>
        <item x="276"/>
        <item x="66"/>
        <item x="839"/>
        <item x="25"/>
        <item x="425"/>
        <item x="886"/>
        <item x="171"/>
        <item x="232"/>
        <item x="100"/>
        <item x="888"/>
        <item x="861"/>
        <item x="844"/>
        <item x="147"/>
        <item x="39"/>
        <item x="680"/>
        <item x="389"/>
        <item x="498"/>
        <item x="426"/>
        <item x="442"/>
        <item x="789"/>
        <item x="845"/>
        <item x="307"/>
        <item x="351"/>
        <item x="865"/>
        <item x="177"/>
        <item x="633"/>
        <item x="58"/>
        <item x="794"/>
        <item x="553"/>
        <item x="38"/>
        <item x="649"/>
        <item x="667"/>
        <item x="414"/>
        <item x="570"/>
        <item x="769"/>
        <item x="82"/>
        <item x="656"/>
        <item x="666"/>
        <item x="283"/>
        <item x="817"/>
        <item x="490"/>
        <item x="446"/>
        <item x="864"/>
        <item x="566"/>
        <item x="20"/>
        <item x="182"/>
        <item x="56"/>
        <item x="33"/>
        <item x="846"/>
        <item x="836"/>
        <item x="651"/>
        <item x="603"/>
        <item x="675"/>
        <item x="298"/>
        <item x="779"/>
        <item x="848"/>
        <item x="183"/>
        <item x="629"/>
        <item x="838"/>
        <item x="627"/>
        <item x="349"/>
        <item x="890"/>
        <item x="287"/>
        <item x="628"/>
        <item x="647"/>
        <item x="773"/>
        <item x="291"/>
        <item x="135"/>
        <item x="131"/>
        <item x="877"/>
        <item x="784"/>
        <item x="684"/>
        <item x="797"/>
        <item x="375"/>
        <item x="285"/>
        <item x="567"/>
        <item x="528"/>
        <item x="194"/>
        <item x="761"/>
        <item x="339"/>
        <item x="201"/>
        <item x="138"/>
        <item x="800"/>
        <item x="112"/>
        <item x="764"/>
        <item x="371"/>
        <item x="549"/>
        <item x="767"/>
        <item x="514"/>
        <item x="889"/>
        <item x="682"/>
        <item x="235"/>
        <item x="867"/>
        <item x="833"/>
        <item x="620"/>
        <item x="26"/>
        <item x="152"/>
        <item x="314"/>
        <item x="289"/>
        <item x="108"/>
        <item x="532"/>
        <item x="500"/>
        <item x="420"/>
        <item x="139"/>
        <item x="343"/>
        <item x="330"/>
        <item x="387"/>
        <item x="322"/>
        <item x="792"/>
        <item x="674"/>
        <item x="89"/>
        <item x="700"/>
        <item x="218"/>
        <item x="781"/>
        <item x="110"/>
        <item x="8"/>
        <item x="693"/>
        <item x="72"/>
        <item x="747"/>
        <item x="805"/>
        <item x="591"/>
        <item x="599"/>
        <item x="803"/>
        <item x="556"/>
        <item x="423"/>
        <item x="98"/>
        <item x="534"/>
        <item x="631"/>
        <item x="807"/>
        <item x="679"/>
        <item x="529"/>
        <item x="393"/>
        <item x="802"/>
        <item x="261"/>
        <item x="451"/>
        <item x="297"/>
        <item x="271"/>
        <item x="582"/>
        <item x="780"/>
        <item x="392"/>
        <item x="342"/>
        <item x="653"/>
        <item x="457"/>
        <item x="37"/>
        <item x="875"/>
        <item x="350"/>
        <item x="685"/>
        <item x="663"/>
        <item x="650"/>
        <item x="366"/>
        <item x="174"/>
        <item x="293"/>
        <item x="654"/>
        <item x="578"/>
        <item x="609"/>
        <item x="133"/>
        <item x="689"/>
        <item x="819"/>
        <item x="729"/>
        <item x="752"/>
        <item x="575"/>
        <item x="632"/>
        <item x="642"/>
        <item x="129"/>
        <item x="61"/>
        <item x="673"/>
        <item x="601"/>
        <item x="847"/>
        <item x="369"/>
        <item x="671"/>
        <item x="404"/>
        <item x="783"/>
        <item x="775"/>
        <item x="496"/>
        <item x="754"/>
        <item x="176"/>
        <item x="429"/>
        <item x="850"/>
        <item x="102"/>
        <item x="370"/>
        <item x="588"/>
        <item x="73"/>
        <item x="340"/>
        <item x="402"/>
        <item x="237"/>
        <item x="394"/>
        <item x="145"/>
        <item x="227"/>
        <item x="282"/>
        <item x="99"/>
        <item x="427"/>
        <item x="104"/>
        <item x="840"/>
        <item x="479"/>
        <item x="851"/>
        <item x="505"/>
        <item x="422"/>
        <item x="669"/>
        <item x="230"/>
        <item x="638"/>
        <item x="586"/>
        <item x="87"/>
        <item x="501"/>
        <item x="746"/>
        <item x="364"/>
        <item x="407"/>
        <item x="835"/>
        <item x="367"/>
        <item x="209"/>
        <item x="65"/>
        <item x="353"/>
        <item x="823"/>
        <item x="885"/>
        <item x="403"/>
        <item x="891"/>
        <item x="153"/>
        <item x="777"/>
        <item x="660"/>
        <item x="149"/>
        <item x="455"/>
        <item x="735"/>
        <item x="28"/>
        <item x="750"/>
        <item x="397"/>
        <item x="428"/>
        <item x="737"/>
        <item x="552"/>
        <item x="452"/>
        <item x="743"/>
        <item x="288"/>
        <item x="648"/>
        <item x="475"/>
        <item x="871"/>
        <item x="116"/>
        <item x="643"/>
        <item x="417"/>
        <item x="821"/>
        <item x="76"/>
        <item x="255"/>
        <item x="478"/>
        <item x="834"/>
        <item x="749"/>
        <item x="870"/>
        <item x="281"/>
        <item x="516"/>
        <item x="55"/>
      </items>
    </pivotField>
    <pivotField axis="axisRow" compact="0" outline="0" showAll="0" defaultSubtotal="0">
      <items count="645">
        <item x="55"/>
        <item x="42"/>
        <item x="44"/>
        <item x="43"/>
        <item x="46"/>
        <item x="423"/>
        <item x="196"/>
        <item x="45"/>
        <item x="548"/>
        <item x="386"/>
        <item x="613"/>
        <item x="21"/>
        <item x="449"/>
        <item x="587"/>
        <item x="393"/>
        <item x="248"/>
        <item x="641"/>
        <item x="208"/>
        <item x="412"/>
        <item x="478"/>
        <item x="31"/>
        <item x="369"/>
        <item x="589"/>
        <item x="503"/>
        <item x="576"/>
        <item x="489"/>
        <item x="214"/>
        <item x="435"/>
        <item x="99"/>
        <item x="78"/>
        <item x="493"/>
        <item x="41"/>
        <item x="255"/>
        <item x="135"/>
        <item x="414"/>
        <item x="598"/>
        <item x="162"/>
        <item x="184"/>
        <item x="95"/>
        <item x="530"/>
        <item x="170"/>
        <item x="272"/>
        <item x="26"/>
        <item x="307"/>
        <item x="175"/>
        <item x="159"/>
        <item x="14"/>
        <item x="209"/>
        <item x="256"/>
        <item x="289"/>
        <item x="245"/>
        <item x="239"/>
        <item x="398"/>
        <item x="189"/>
        <item x="100"/>
        <item x="117"/>
        <item x="365"/>
        <item x="277"/>
        <item x="618"/>
        <item x="561"/>
        <item x="103"/>
        <item x="52"/>
        <item x="81"/>
        <item x="616"/>
        <item x="94"/>
        <item x="431"/>
        <item x="50"/>
        <item x="58"/>
        <item x="115"/>
        <item x="565"/>
        <item x="383"/>
        <item x="145"/>
        <item x="611"/>
        <item x="468"/>
        <item x="32"/>
        <item x="29"/>
        <item x="552"/>
        <item x="154"/>
        <item x="40"/>
        <item x="102"/>
        <item x="91"/>
        <item x="3"/>
        <item x="400"/>
        <item x="207"/>
        <item x="128"/>
        <item x="556"/>
        <item x="300"/>
        <item x="114"/>
        <item x="221"/>
        <item x="125"/>
        <item x="65"/>
        <item x="572"/>
        <item x="501"/>
        <item x="101"/>
        <item x="633"/>
        <item x="498"/>
        <item x="126"/>
        <item x="620"/>
        <item x="377"/>
        <item x="348"/>
        <item x="104"/>
        <item x="406"/>
        <item x="579"/>
        <item x="628"/>
        <item x="481"/>
        <item x="87"/>
        <item x="422"/>
        <item x="438"/>
        <item x="297"/>
        <item x="232"/>
        <item x="453"/>
        <item x="110"/>
        <item x="601"/>
        <item x="354"/>
        <item x="295"/>
        <item x="591"/>
        <item x="531"/>
        <item x="231"/>
        <item x="230"/>
        <item x="547"/>
        <item x="61"/>
        <item x="605"/>
        <item x="558"/>
        <item x="2"/>
        <item x="397"/>
        <item x="169"/>
        <item x="206"/>
        <item x="349"/>
        <item x="602"/>
        <item x="167"/>
        <item x="506"/>
        <item x="287"/>
        <item x="54"/>
        <item x="48"/>
        <item x="264"/>
        <item x="165"/>
        <item x="359"/>
        <item x="36"/>
        <item x="588"/>
        <item x="504"/>
        <item x="370"/>
        <item x="240"/>
        <item x="116"/>
        <item x="8"/>
        <item x="178"/>
        <item x="173"/>
        <item x="71"/>
        <item x="325"/>
        <item x="437"/>
        <item x="233"/>
        <item x="60"/>
        <item x="188"/>
        <item x="268"/>
        <item x="542"/>
        <item x="191"/>
        <item x="411"/>
        <item x="288"/>
        <item x="303"/>
        <item x="225"/>
        <item x="463"/>
        <item x="391"/>
        <item x="97"/>
        <item x="90"/>
        <item x="68"/>
        <item x="476"/>
        <item x="51"/>
        <item x="557"/>
        <item x="77"/>
        <item x="610"/>
        <item x="67"/>
        <item x="486"/>
        <item x="351"/>
        <item x="174"/>
        <item x="273"/>
        <item x="134"/>
        <item x="392"/>
        <item x="467"/>
        <item x="452"/>
        <item x="382"/>
        <item x="219"/>
        <item x="444"/>
        <item x="202"/>
        <item x="492"/>
        <item x="10"/>
        <item x="315"/>
        <item x="479"/>
        <item x="413"/>
        <item x="644"/>
        <item x="299"/>
        <item x="573"/>
        <item x="23"/>
        <item x="143"/>
        <item x="158"/>
        <item x="80"/>
        <item x="323"/>
        <item x="451"/>
        <item x="290"/>
        <item x="367"/>
        <item x="540"/>
        <item x="160"/>
        <item x="427"/>
        <item x="200"/>
        <item x="1"/>
        <item x="83"/>
        <item x="622"/>
        <item x="385"/>
        <item x="360"/>
        <item x="448"/>
        <item x="228"/>
        <item x="190"/>
        <item x="340"/>
        <item x="347"/>
        <item x="161"/>
        <item x="204"/>
        <item x="470"/>
        <item x="38"/>
        <item x="417"/>
        <item x="229"/>
        <item x="475"/>
        <item x="133"/>
        <item x="281"/>
        <item x="20"/>
        <item x="270"/>
        <item x="425"/>
        <item x="335"/>
        <item x="24"/>
        <item x="69"/>
        <item x="421"/>
        <item x="246"/>
        <item x="37"/>
        <item x="203"/>
        <item x="139"/>
        <item x="28"/>
        <item x="477"/>
        <item x="461"/>
        <item x="291"/>
        <item x="640"/>
        <item x="305"/>
        <item x="72"/>
        <item x="625"/>
        <item x="271"/>
        <item x="25"/>
        <item x="252"/>
        <item x="474"/>
        <item x="197"/>
        <item x="436"/>
        <item x="592"/>
        <item x="471"/>
        <item x="419"/>
        <item x="578"/>
        <item x="564"/>
        <item x="82"/>
        <item x="123"/>
        <item x="497"/>
        <item x="201"/>
        <item x="47"/>
        <item x="368"/>
        <item x="482"/>
        <item x="249"/>
        <item x="306"/>
        <item x="396"/>
        <item x="62"/>
        <item x="430"/>
        <item x="537"/>
        <item x="599"/>
        <item x="93"/>
        <item x="563"/>
        <item x="318"/>
        <item x="144"/>
        <item x="247"/>
        <item x="424"/>
        <item x="639"/>
        <item x="313"/>
        <item x="528"/>
        <item x="260"/>
        <item x="215"/>
        <item x="364"/>
        <item x="280"/>
        <item x="150"/>
        <item x="410"/>
        <item x="469"/>
        <item x="590"/>
        <item x="332"/>
        <item x="441"/>
        <item x="632"/>
        <item x="251"/>
        <item x="168"/>
        <item x="490"/>
        <item x="566"/>
        <item x="569"/>
        <item x="85"/>
        <item x="609"/>
        <item x="253"/>
        <item x="276"/>
        <item x="631"/>
        <item x="15"/>
        <item x="643"/>
        <item x="568"/>
        <item x="283"/>
        <item x="466"/>
        <item x="629"/>
        <item x="317"/>
        <item x="263"/>
        <item x="108"/>
        <item x="583"/>
        <item x="320"/>
        <item x="218"/>
        <item x="487"/>
        <item x="220"/>
        <item x="152"/>
        <item x="373"/>
        <item x="131"/>
        <item x="286"/>
        <item x="324"/>
        <item x="581"/>
        <item x="109"/>
        <item x="595"/>
        <item x="267"/>
        <item x="555"/>
        <item x="118"/>
        <item x="529"/>
        <item x="302"/>
        <item x="358"/>
        <item x="5"/>
        <item x="330"/>
        <item x="596"/>
        <item x="107"/>
        <item x="127"/>
        <item x="570"/>
        <item x="265"/>
        <item x="394"/>
        <item x="261"/>
        <item x="227"/>
        <item x="35"/>
        <item x="124"/>
        <item x="39"/>
        <item x="316"/>
        <item x="163"/>
        <item x="222"/>
        <item x="536"/>
        <item x="33"/>
        <item x="546"/>
        <item x="560"/>
        <item x="292"/>
        <item x="434"/>
        <item x="171"/>
        <item x="403"/>
        <item x="236"/>
        <item x="356"/>
        <item x="409"/>
        <item x="211"/>
        <item x="176"/>
        <item x="624"/>
        <item x="70"/>
        <item x="355"/>
        <item x="346"/>
        <item x="88"/>
        <item x="258"/>
        <item x="619"/>
        <item x="357"/>
        <item x="19"/>
        <item x="440"/>
        <item x="12"/>
        <item x="433"/>
        <item x="541"/>
        <item x="500"/>
        <item x="407"/>
        <item x="432"/>
        <item x="380"/>
        <item x="604"/>
        <item x="535"/>
        <item x="485"/>
        <item x="238"/>
        <item x="544"/>
        <item x="522"/>
        <item x="92"/>
        <item x="120"/>
        <item x="505"/>
        <item x="180"/>
        <item x="105"/>
        <item x="582"/>
        <item x="275"/>
        <item x="254"/>
        <item x="274"/>
        <item x="559"/>
        <item x="337"/>
        <item x="30"/>
        <item x="416"/>
        <item x="0"/>
        <item x="141"/>
        <item x="224"/>
        <item x="612"/>
        <item x="429"/>
        <item x="6"/>
        <item x="312"/>
        <item x="142"/>
        <item x="363"/>
        <item x="4"/>
        <item x="549"/>
        <item x="34"/>
        <item x="195"/>
        <item x="49"/>
        <item x="491"/>
        <item x="457"/>
        <item x="293"/>
        <item x="333"/>
        <item x="269"/>
        <item x="462"/>
        <item x="177"/>
        <item x="11"/>
        <item x="495"/>
        <item x="301"/>
        <item x="418"/>
        <item x="593"/>
        <item x="242"/>
        <item x="550"/>
        <item x="638"/>
        <item x="223"/>
        <item x="155"/>
        <item x="326"/>
        <item x="140"/>
        <item x="146"/>
        <item x="362"/>
        <item x="617"/>
        <item x="539"/>
        <item x="484"/>
        <item x="147"/>
        <item x="375"/>
        <item x="27"/>
        <item x="122"/>
        <item x="634"/>
        <item x="627"/>
        <item x="13"/>
        <item x="328"/>
        <item x="508"/>
        <item x="439"/>
        <item x="257"/>
        <item x="192"/>
        <item x="79"/>
        <item x="577"/>
        <item x="515"/>
        <item x="244"/>
        <item x="584"/>
        <item x="9"/>
        <item x="378"/>
        <item x="621"/>
        <item x="510"/>
        <item x="86"/>
        <item x="17"/>
        <item x="7"/>
        <item x="310"/>
        <item x="600"/>
        <item x="278"/>
        <item x="321"/>
        <item x="554"/>
        <item x="234"/>
        <item x="164"/>
        <item x="84"/>
        <item x="199"/>
        <item x="282"/>
        <item x="352"/>
        <item x="194"/>
        <item x="166"/>
        <item x="89"/>
        <item x="338"/>
        <item x="496"/>
        <item x="182"/>
        <item x="372"/>
        <item x="494"/>
        <item x="213"/>
        <item x="388"/>
        <item x="129"/>
        <item x="279"/>
        <item x="111"/>
        <item x="376"/>
        <item x="521"/>
        <item x="137"/>
        <item x="551"/>
        <item x="405"/>
        <item x="361"/>
        <item x="132"/>
        <item x="308"/>
        <item x="387"/>
        <item x="446"/>
        <item x="148"/>
        <item x="517"/>
        <item x="445"/>
        <item x="415"/>
        <item x="454"/>
        <item x="311"/>
        <item x="603"/>
        <item x="64"/>
        <item x="585"/>
        <item x="384"/>
        <item x="594"/>
        <item x="455"/>
        <item x="456"/>
        <item x="205"/>
        <item x="545"/>
        <item x="113"/>
        <item x="121"/>
        <item x="285"/>
        <item x="520"/>
        <item x="402"/>
        <item x="404"/>
        <item x="586"/>
        <item x="172"/>
        <item x="374"/>
        <item x="106"/>
        <item x="353"/>
        <item x="151"/>
        <item x="153"/>
        <item x="597"/>
        <item x="519"/>
        <item x="344"/>
        <item x="57"/>
        <item x="179"/>
        <item x="534"/>
        <item x="447"/>
        <item x="473"/>
        <item x="250"/>
        <item x="266"/>
        <item x="390"/>
        <item x="53"/>
        <item x="527"/>
        <item x="513"/>
        <item x="66"/>
        <item x="443"/>
        <item x="193"/>
        <item x="181"/>
        <item x="96"/>
        <item x="580"/>
        <item x="334"/>
        <item x="401"/>
        <item x="635"/>
        <item x="59"/>
        <item x="464"/>
        <item x="336"/>
        <item x="112"/>
        <item x="642"/>
        <item x="399"/>
        <item x="18"/>
        <item x="149"/>
        <item x="460"/>
        <item x="371"/>
        <item x="76"/>
        <item x="571"/>
        <item x="366"/>
        <item x="237"/>
        <item x="408"/>
        <item x="322"/>
        <item x="509"/>
        <item x="309"/>
        <item x="608"/>
        <item x="442"/>
        <item x="523"/>
        <item x="183"/>
        <item x="329"/>
        <item x="235"/>
        <item x="615"/>
        <item x="345"/>
        <item x="259"/>
        <item x="502"/>
        <item x="130"/>
        <item x="499"/>
        <item x="381"/>
        <item x="98"/>
        <item x="16"/>
        <item x="389"/>
        <item x="74"/>
        <item x="574"/>
        <item x="488"/>
        <item x="298"/>
        <item x="327"/>
        <item x="314"/>
        <item x="341"/>
        <item x="562"/>
        <item x="567"/>
        <item x="198"/>
        <item x="212"/>
        <item x="187"/>
        <item x="217"/>
        <item x="339"/>
        <item x="395"/>
        <item x="119"/>
        <item x="426"/>
        <item x="294"/>
        <item x="284"/>
        <item x="350"/>
        <item x="226"/>
        <item x="637"/>
        <item x="262"/>
        <item x="465"/>
        <item x="623"/>
        <item x="210"/>
        <item x="483"/>
        <item x="459"/>
        <item x="136"/>
        <item x="319"/>
        <item x="524"/>
        <item x="156"/>
        <item x="512"/>
        <item x="450"/>
        <item x="157"/>
        <item x="532"/>
        <item x="331"/>
        <item x="518"/>
        <item x="525"/>
        <item x="379"/>
        <item x="526"/>
        <item x="22"/>
        <item x="73"/>
        <item x="507"/>
        <item x="420"/>
        <item x="516"/>
        <item x="185"/>
        <item x="514"/>
        <item x="480"/>
        <item x="296"/>
        <item x="342"/>
        <item x="630"/>
        <item x="575"/>
        <item x="243"/>
        <item x="543"/>
        <item x="304"/>
        <item x="614"/>
        <item x="75"/>
        <item x="538"/>
        <item x="138"/>
        <item x="458"/>
        <item x="428"/>
        <item x="216"/>
        <item x="626"/>
        <item x="241"/>
        <item x="343"/>
        <item x="553"/>
        <item x="607"/>
        <item x="63"/>
        <item x="472"/>
        <item x="511"/>
        <item x="636"/>
        <item x="533"/>
        <item x="606"/>
        <item x="186"/>
        <item x="56"/>
      </items>
    </pivotField>
    <pivotField axis="axisRow" compact="0" outline="0" showAll="0" defaultSubtotal="0">
      <items count="136">
        <item x="49"/>
        <item x="88"/>
        <item x="125"/>
        <item x="128"/>
        <item x="131"/>
        <item x="91"/>
        <item x="133"/>
        <item x="98"/>
        <item x="74"/>
        <item x="93"/>
        <item x="102"/>
        <item x="110"/>
        <item x="115"/>
        <item x="95"/>
        <item x="120"/>
        <item x="69"/>
        <item x="104"/>
        <item x="123"/>
        <item x="56"/>
        <item x="78"/>
        <item x="119"/>
        <item x="111"/>
        <item x="66"/>
        <item x="79"/>
        <item x="75"/>
        <item x="126"/>
        <item x="82"/>
        <item x="118"/>
        <item x="121"/>
        <item x="80"/>
        <item x="113"/>
        <item x="96"/>
        <item x="124"/>
        <item x="53"/>
        <item x="81"/>
        <item x="57"/>
        <item x="76"/>
        <item x="60"/>
        <item x="63"/>
        <item x="103"/>
        <item x="135"/>
        <item x="61"/>
        <item x="62"/>
        <item x="70"/>
        <item x="109"/>
        <item x="92"/>
        <item x="85"/>
        <item x="65"/>
        <item x="28"/>
        <item x="132"/>
        <item x="130"/>
        <item x="71"/>
        <item x="54"/>
        <item x="58"/>
        <item x="50"/>
        <item x="112"/>
        <item x="122"/>
        <item x="100"/>
        <item x="51"/>
        <item x="106"/>
        <item x="99"/>
        <item x="67"/>
        <item x="77"/>
        <item x="116"/>
        <item x="129"/>
        <item x="87"/>
        <item x="101"/>
        <item x="89"/>
        <item x="94"/>
        <item x="37"/>
        <item x="127"/>
        <item x="97"/>
        <item x="18"/>
        <item x="90"/>
        <item x="55"/>
        <item x="17"/>
        <item x="33"/>
        <item x="64"/>
        <item x="8"/>
        <item x="6"/>
        <item x="7"/>
        <item x="86"/>
        <item x="39"/>
        <item x="117"/>
        <item x="22"/>
        <item x="27"/>
        <item x="134"/>
        <item x="20"/>
        <item x="26"/>
        <item x="38"/>
        <item x="52"/>
        <item x="0"/>
        <item x="25"/>
        <item x="68"/>
        <item x="15"/>
        <item x="13"/>
        <item x="114"/>
        <item x="12"/>
        <item x="30"/>
        <item x="35"/>
        <item x="3"/>
        <item x="5"/>
        <item x="1"/>
        <item x="9"/>
        <item x="59"/>
        <item x="105"/>
        <item x="11"/>
        <item x="2"/>
        <item x="108"/>
        <item x="34"/>
        <item x="23"/>
        <item x="40"/>
        <item x="4"/>
        <item x="19"/>
        <item x="83"/>
        <item x="47"/>
        <item x="73"/>
        <item x="48"/>
        <item x="10"/>
        <item x="16"/>
        <item x="24"/>
        <item x="32"/>
        <item x="14"/>
        <item x="29"/>
        <item x="36"/>
        <item x="21"/>
        <item x="72"/>
        <item x="44"/>
        <item x="41"/>
        <item x="107"/>
        <item x="43"/>
        <item x="45"/>
        <item x="46"/>
        <item x="31"/>
        <item x="42"/>
        <item x="84"/>
      </items>
    </pivotField>
    <pivotField axis="axisRow" compact="0" outline="0" showAll="0" defaultSubtotal="0">
      <items count="793">
        <item x="7"/>
        <item x="634"/>
        <item x="625"/>
        <item x="366"/>
        <item x="322"/>
        <item x="332"/>
        <item x="785"/>
        <item x="448"/>
        <item x="304"/>
        <item x="220"/>
        <item x="277"/>
        <item x="423"/>
        <item x="572"/>
        <item x="392"/>
        <item x="148"/>
        <item x="661"/>
        <item x="296"/>
        <item x="401"/>
        <item x="626"/>
        <item x="558"/>
        <item x="617"/>
        <item x="469"/>
        <item x="406"/>
        <item x="573"/>
        <item x="193"/>
        <item x="775"/>
        <item x="29"/>
        <item x="637"/>
        <item x="432"/>
        <item x="534"/>
        <item x="9"/>
        <item x="792"/>
        <item x="421"/>
        <item x="591"/>
        <item x="670"/>
        <item x="377"/>
        <item x="26"/>
        <item x="729"/>
        <item x="66"/>
        <item x="386"/>
        <item x="696"/>
        <item x="359"/>
        <item x="607"/>
        <item x="656"/>
        <item x="700"/>
        <item x="475"/>
        <item x="188"/>
        <item x="272"/>
        <item x="299"/>
        <item x="164"/>
        <item x="256"/>
        <item x="388"/>
        <item x="329"/>
        <item x="328"/>
        <item x="695"/>
        <item x="135"/>
        <item x="752"/>
        <item x="453"/>
        <item x="623"/>
        <item x="314"/>
        <item x="524"/>
        <item x="621"/>
        <item x="677"/>
        <item x="390"/>
        <item x="680"/>
        <item x="340"/>
        <item x="444"/>
        <item x="333"/>
        <item x="370"/>
        <item x="630"/>
        <item x="223"/>
        <item x="227"/>
        <item x="200"/>
        <item x="703"/>
        <item x="97"/>
        <item x="235"/>
        <item x="509"/>
        <item x="100"/>
        <item x="300"/>
        <item x="53"/>
        <item x="632"/>
        <item x="684"/>
        <item x="355"/>
        <item x="622"/>
        <item x="82"/>
        <item x="657"/>
        <item x="17"/>
        <item x="640"/>
        <item x="305"/>
        <item x="644"/>
        <item x="710"/>
        <item x="51"/>
        <item x="336"/>
        <item x="56"/>
        <item x="594"/>
        <item x="57"/>
        <item x="531"/>
        <item x="271"/>
        <item x="379"/>
        <item x="456"/>
        <item x="356"/>
        <item x="181"/>
        <item x="458"/>
        <item x="744"/>
        <item x="344"/>
        <item x="25"/>
        <item x="408"/>
        <item x="606"/>
        <item x="709"/>
        <item x="460"/>
        <item x="310"/>
        <item x="39"/>
        <item x="575"/>
        <item x="184"/>
        <item x="570"/>
        <item x="603"/>
        <item x="59"/>
        <item x="202"/>
        <item x="274"/>
        <item x="313"/>
        <item x="364"/>
        <item x="173"/>
        <item x="505"/>
        <item x="712"/>
        <item x="428"/>
        <item x="581"/>
        <item x="84"/>
        <item x="140"/>
        <item x="12"/>
        <item x="282"/>
        <item x="389"/>
        <item x="250"/>
        <item x="713"/>
        <item x="114"/>
        <item x="437"/>
        <item x="702"/>
        <item x="681"/>
        <item x="273"/>
        <item x="327"/>
        <item x="584"/>
        <item x="569"/>
        <item x="89"/>
        <item x="697"/>
        <item x="80"/>
        <item x="692"/>
        <item x="228"/>
        <item x="478"/>
        <item x="578"/>
        <item x="479"/>
        <item x="686"/>
        <item x="334"/>
        <item x="779"/>
        <item x="629"/>
        <item x="232"/>
        <item x="98"/>
        <item x="742"/>
        <item x="689"/>
        <item x="360"/>
        <item x="251"/>
        <item x="319"/>
        <item x="781"/>
        <item x="563"/>
        <item x="557"/>
        <item x="354"/>
        <item x="88"/>
        <item x="189"/>
        <item x="782"/>
        <item x="497"/>
        <item x="679"/>
        <item x="155"/>
        <item x="396"/>
        <item x="85"/>
        <item x="659"/>
        <item x="83"/>
        <item x="682"/>
        <item x="501"/>
        <item x="553"/>
        <item x="683"/>
        <item x="162"/>
        <item x="221"/>
        <item x="41"/>
        <item x="585"/>
        <item x="765"/>
        <item x="291"/>
        <item x="474"/>
        <item x="784"/>
        <item x="770"/>
        <item x="619"/>
        <item x="707"/>
        <item x="311"/>
        <item x="198"/>
        <item x="380"/>
        <item x="721"/>
        <item x="602"/>
        <item x="338"/>
        <item x="747"/>
        <item x="222"/>
        <item x="698"/>
        <item x="307"/>
        <item x="628"/>
        <item x="515"/>
        <item x="365"/>
        <item x="211"/>
        <item x="699"/>
        <item x="513"/>
        <item x="225"/>
        <item x="382"/>
        <item x="11"/>
        <item x="61"/>
        <item x="283"/>
        <item x="298"/>
        <item x="363"/>
        <item x="589"/>
        <item x="138"/>
        <item x="599"/>
        <item x="252"/>
        <item x="726"/>
        <item x="455"/>
        <item x="439"/>
        <item x="50"/>
        <item x="536"/>
        <item x="489"/>
        <item x="257"/>
        <item x="522"/>
        <item x="440"/>
        <item x="741"/>
        <item x="154"/>
        <item x="555"/>
        <item x="436"/>
        <item x="199"/>
        <item x="185"/>
        <item x="576"/>
        <item x="674"/>
        <item x="326"/>
        <item x="631"/>
        <item x="384"/>
        <item x="309"/>
        <item x="351"/>
        <item x="362"/>
        <item x="30"/>
        <item x="588"/>
        <item x="183"/>
        <item x="471"/>
        <item x="597"/>
        <item x="230"/>
        <item x="119"/>
        <item x="174"/>
        <item x="275"/>
        <item x="90"/>
        <item x="55"/>
        <item x="266"/>
        <item x="165"/>
        <item x="592"/>
        <item x="516"/>
        <item x="418"/>
        <item x="750"/>
        <item x="586"/>
        <item x="761"/>
        <item x="485"/>
        <item x="547"/>
        <item x="443"/>
        <item x="5"/>
        <item x="150"/>
        <item x="451"/>
        <item x="243"/>
        <item x="281"/>
        <item x="618"/>
        <item x="551"/>
        <item x="21"/>
        <item x="745"/>
        <item x="349"/>
        <item x="638"/>
        <item x="171"/>
        <item x="438"/>
        <item x="262"/>
        <item x="691"/>
        <item x="556"/>
        <item x="476"/>
        <item x="740"/>
        <item x="301"/>
        <item x="646"/>
        <item x="579"/>
        <item x="704"/>
        <item x="728"/>
        <item x="182"/>
        <item x="693"/>
        <item x="550"/>
        <item x="191"/>
        <item x="417"/>
        <item x="748"/>
        <item x="604"/>
        <item x="278"/>
        <item x="276"/>
        <item x="446"/>
        <item x="268"/>
        <item x="231"/>
        <item x="587"/>
        <item x="749"/>
        <item x="323"/>
        <item x="280"/>
        <item x="774"/>
        <item x="500"/>
        <item x="358"/>
        <item x="627"/>
        <item x="81"/>
        <item x="477"/>
        <item x="385"/>
        <item x="258"/>
        <item x="195"/>
        <item x="571"/>
        <item x="526"/>
        <item x="320"/>
        <item x="783"/>
        <item x="552"/>
        <item x="374"/>
        <item x="470"/>
        <item x="52"/>
        <item x="131"/>
        <item x="767"/>
        <item x="285"/>
        <item x="487"/>
        <item x="514"/>
        <item x="568"/>
        <item x="378"/>
        <item x="168"/>
        <item x="706"/>
        <item x="429"/>
        <item x="8"/>
        <item x="294"/>
        <item x="321"/>
        <item x="762"/>
        <item x="216"/>
        <item x="764"/>
        <item x="648"/>
        <item x="609"/>
        <item x="34"/>
        <item x="502"/>
        <item x="481"/>
        <item x="776"/>
        <item x="530"/>
        <item x="18"/>
        <item x="113"/>
        <item x="139"/>
        <item x="157"/>
        <item x="624"/>
        <item x="151"/>
        <item x="613"/>
        <item x="708"/>
        <item x="499"/>
        <item x="337"/>
        <item x="263"/>
        <item x="582"/>
        <item x="507"/>
        <item x="654"/>
        <item x="422"/>
        <item x="727"/>
        <item x="350"/>
        <item x="65"/>
        <item x="548"/>
        <item x="564"/>
        <item x="63"/>
        <item x="357"/>
        <item x="565"/>
        <item x="116"/>
        <item x="653"/>
        <item x="259"/>
        <item x="373"/>
        <item x="601"/>
        <item x="743"/>
        <item x="269"/>
        <item x="658"/>
        <item x="508"/>
        <item x="214"/>
        <item x="72"/>
        <item x="10"/>
        <item x="218"/>
        <item x="450"/>
        <item x="538"/>
        <item x="27"/>
        <item x="246"/>
        <item x="306"/>
        <item x="260"/>
        <item x="224"/>
        <item x="537"/>
        <item x="687"/>
        <item x="79"/>
        <item x="109"/>
        <item x="459"/>
        <item x="441"/>
        <item x="149"/>
        <item x="433"/>
        <item x="248"/>
        <item x="641"/>
        <item x="639"/>
        <item x="290"/>
        <item x="466"/>
        <item x="763"/>
        <item x="777"/>
        <item x="484"/>
        <item x="35"/>
        <item x="735"/>
        <item x="486"/>
        <item x="488"/>
        <item x="147"/>
        <item x="491"/>
        <item x="511"/>
        <item x="616"/>
        <item x="768"/>
        <item x="253"/>
        <item x="353"/>
        <item x="339"/>
        <item x="190"/>
        <item x="724"/>
        <item x="449"/>
        <item x="315"/>
        <item x="115"/>
        <item x="203"/>
        <item x="352"/>
        <item x="402"/>
        <item x="468"/>
        <item x="660"/>
        <item x="279"/>
        <item x="615"/>
        <item x="293"/>
        <item x="23"/>
        <item x="675"/>
        <item x="397"/>
        <item x="324"/>
        <item x="435"/>
        <item x="598"/>
        <item x="541"/>
        <item x="503"/>
        <item x="302"/>
        <item x="204"/>
        <item x="175"/>
        <item x="212"/>
        <item x="736"/>
        <item x="404"/>
        <item x="431"/>
        <item x="172"/>
        <item x="694"/>
        <item x="178"/>
        <item x="600"/>
        <item x="106"/>
        <item x="480"/>
        <item x="643"/>
        <item x="662"/>
        <item x="36"/>
        <item x="44"/>
        <item x="153"/>
        <item x="186"/>
        <item x="130"/>
        <item x="620"/>
        <item x="15"/>
        <item x="144"/>
        <item x="93"/>
        <item x="465"/>
        <item x="177"/>
        <item x="722"/>
        <item x="756"/>
        <item x="325"/>
        <item x="566"/>
        <item x="94"/>
        <item x="69"/>
        <item x="254"/>
        <item x="217"/>
        <item x="605"/>
        <item x="371"/>
        <item x="467"/>
        <item x="112"/>
        <item x="381"/>
        <item x="76"/>
        <item x="68"/>
        <item x="407"/>
        <item x="399"/>
        <item x="690"/>
        <item x="419"/>
        <item x="187"/>
        <item x="331"/>
        <item x="409"/>
        <item x="308"/>
        <item x="527"/>
        <item x="180"/>
        <item x="434"/>
        <item x="16"/>
        <item x="583"/>
        <item x="111"/>
        <item x="701"/>
        <item x="60"/>
        <item x="472"/>
        <item x="42"/>
        <item x="48"/>
        <item x="146"/>
        <item x="244"/>
        <item x="723"/>
        <item x="758"/>
        <item x="757"/>
        <item x="504"/>
        <item x="295"/>
        <item x="669"/>
        <item x="158"/>
        <item x="330"/>
        <item x="78"/>
        <item x="737"/>
        <item x="22"/>
        <item x="525"/>
        <item x="46"/>
        <item x="43"/>
        <item x="247"/>
        <item x="77"/>
        <item x="194"/>
        <item x="145"/>
        <item x="372"/>
        <item x="233"/>
        <item x="580"/>
        <item x="769"/>
        <item x="196"/>
        <item x="567"/>
        <item x="176"/>
        <item x="2"/>
        <item x="179"/>
        <item x="673"/>
        <item x="790"/>
        <item x="267"/>
        <item x="346"/>
        <item x="778"/>
        <item x="420"/>
        <item x="4"/>
        <item x="415"/>
        <item x="452"/>
        <item x="169"/>
        <item x="528"/>
        <item x="105"/>
        <item x="133"/>
        <item x="517"/>
        <item x="510"/>
        <item x="562"/>
        <item x="286"/>
        <item x="442"/>
        <item x="375"/>
        <item x="122"/>
        <item x="167"/>
        <item x="772"/>
        <item x="668"/>
        <item x="387"/>
        <item x="270"/>
        <item x="612"/>
        <item x="318"/>
        <item x="28"/>
        <item x="32"/>
        <item x="121"/>
        <item x="642"/>
        <item x="733"/>
        <item x="376"/>
        <item x="45"/>
        <item x="241"/>
        <item x="546"/>
        <item x="760"/>
        <item x="655"/>
        <item x="532"/>
        <item x="229"/>
        <item x="483"/>
        <item x="791"/>
        <item x="400"/>
        <item x="103"/>
        <item x="3"/>
        <item x="766"/>
        <item x="127"/>
        <item x="197"/>
        <item x="719"/>
        <item x="108"/>
        <item x="544"/>
        <item x="234"/>
        <item x="92"/>
        <item x="62"/>
        <item x="86"/>
        <item x="715"/>
        <item x="75"/>
        <item x="755"/>
        <item x="464"/>
        <item x="123"/>
        <item x="219"/>
        <item x="739"/>
        <item x="24"/>
        <item x="405"/>
        <item x="717"/>
        <item x="676"/>
        <item x="759"/>
        <item x="161"/>
        <item x="236"/>
        <item x="215"/>
        <item x="398"/>
        <item x="104"/>
        <item x="424"/>
        <item x="95"/>
        <item x="207"/>
        <item x="152"/>
        <item x="71"/>
        <item x="738"/>
        <item x="297"/>
        <item x="554"/>
        <item x="780"/>
        <item x="91"/>
        <item x="445"/>
        <item x="403"/>
        <item x="427"/>
        <item x="73"/>
        <item x="6"/>
        <item x="107"/>
        <item x="74"/>
        <item x="343"/>
        <item x="132"/>
        <item x="347"/>
        <item x="20"/>
        <item x="462"/>
        <item x="720"/>
        <item x="549"/>
        <item x="201"/>
        <item x="636"/>
        <item x="533"/>
        <item x="58"/>
        <item x="787"/>
        <item x="208"/>
        <item x="730"/>
        <item x="593"/>
        <item x="649"/>
        <item x="645"/>
        <item x="495"/>
        <item x="751"/>
        <item x="261"/>
        <item x="38"/>
        <item x="610"/>
        <item x="335"/>
        <item x="64"/>
        <item x="395"/>
        <item x="117"/>
        <item x="49"/>
        <item x="492"/>
        <item x="342"/>
        <item x="391"/>
        <item x="137"/>
        <item x="512"/>
        <item x="136"/>
        <item x="206"/>
        <item x="590"/>
        <item x="129"/>
        <item x="292"/>
        <item x="633"/>
        <item x="156"/>
        <item x="725"/>
        <item x="19"/>
        <item x="705"/>
        <item x="142"/>
        <item x="635"/>
        <item x="143"/>
        <item x="87"/>
        <item x="539"/>
        <item x="678"/>
        <item x="490"/>
        <item x="574"/>
        <item x="771"/>
        <item x="447"/>
        <item x="540"/>
        <item x="255"/>
        <item x="650"/>
        <item x="163"/>
        <item x="542"/>
        <item x="101"/>
        <item x="412"/>
        <item x="663"/>
        <item x="789"/>
        <item x="54"/>
        <item x="265"/>
        <item x="685"/>
        <item x="496"/>
        <item x="543"/>
        <item x="608"/>
        <item x="245"/>
        <item x="711"/>
        <item x="367"/>
        <item x="493"/>
        <item x="249"/>
        <item x="160"/>
        <item x="410"/>
        <item x="99"/>
        <item x="284"/>
        <item x="159"/>
        <item x="614"/>
        <item x="457"/>
        <item x="192"/>
        <item x="577"/>
        <item x="595"/>
        <item x="33"/>
        <item x="666"/>
        <item x="118"/>
        <item x="134"/>
        <item x="461"/>
        <item x="166"/>
        <item x="786"/>
        <item x="506"/>
        <item x="383"/>
        <item x="535"/>
        <item x="520"/>
        <item x="1"/>
        <item x="141"/>
        <item x="473"/>
        <item x="425"/>
        <item x="559"/>
        <item x="519"/>
        <item x="454"/>
        <item x="288"/>
        <item x="753"/>
        <item x="341"/>
        <item x="238"/>
        <item x="494"/>
        <item x="393"/>
        <item x="746"/>
        <item x="361"/>
        <item x="317"/>
        <item x="664"/>
        <item x="773"/>
        <item x="716"/>
        <item x="37"/>
        <item x="14"/>
        <item x="369"/>
        <item x="714"/>
        <item x="731"/>
        <item x="213"/>
        <item x="125"/>
        <item x="611"/>
        <item x="596"/>
        <item x="413"/>
        <item x="120"/>
        <item x="110"/>
        <item x="47"/>
        <item x="647"/>
        <item x="718"/>
        <item x="312"/>
        <item x="170"/>
        <item x="463"/>
        <item x="31"/>
        <item x="368"/>
        <item x="529"/>
        <item x="688"/>
        <item x="209"/>
        <item x="651"/>
        <item x="671"/>
        <item x="13"/>
        <item x="210"/>
        <item x="732"/>
        <item x="411"/>
        <item x="237"/>
        <item x="518"/>
        <item x="242"/>
        <item x="545"/>
        <item x="521"/>
        <item x="652"/>
        <item x="226"/>
        <item x="102"/>
        <item x="345"/>
        <item x="239"/>
        <item x="316"/>
        <item x="70"/>
        <item x="96"/>
        <item x="482"/>
        <item x="289"/>
        <item x="523"/>
        <item x="40"/>
        <item x="287"/>
        <item x="205"/>
        <item x="754"/>
        <item x="240"/>
        <item x="788"/>
        <item x="128"/>
        <item x="665"/>
        <item x="394"/>
        <item x="124"/>
        <item x="264"/>
        <item x="414"/>
        <item x="416"/>
        <item x="126"/>
        <item x="303"/>
        <item x="560"/>
        <item x="667"/>
        <item x="734"/>
        <item x="498"/>
        <item x="561"/>
        <item x="348"/>
        <item x="430"/>
        <item x="672"/>
        <item x="426"/>
        <item x="67"/>
        <item x="0"/>
      </items>
    </pivotField>
    <pivotField axis="axisRow" compact="0" outline="0" showAll="0" defaultSubtotal="0">
      <items count="780">
        <item x="61"/>
        <item x="9"/>
        <item x="158"/>
        <item x="18"/>
        <item x="134"/>
        <item x="23"/>
        <item x="307"/>
        <item x="97"/>
        <item x="141"/>
        <item x="34"/>
        <item x="8"/>
        <item x="96"/>
        <item x="110"/>
        <item x="100"/>
        <item x="35"/>
        <item x="17"/>
        <item x="36"/>
        <item x="152"/>
        <item x="7"/>
        <item x="165"/>
        <item x="263"/>
        <item x="115"/>
        <item x="5"/>
        <item x="93"/>
        <item x="124"/>
        <item x="291"/>
        <item x="440"/>
        <item x="188"/>
        <item x="153"/>
        <item x="177"/>
        <item x="159"/>
        <item x="53"/>
        <item x="52"/>
        <item x="148"/>
        <item x="51"/>
        <item x="248"/>
        <item x="156"/>
        <item x="227"/>
        <item x="71"/>
        <item x="397"/>
        <item x="125"/>
        <item x="32"/>
        <item x="260"/>
        <item x="289"/>
        <item x="280"/>
        <item x="444"/>
        <item x="132"/>
        <item x="538"/>
        <item x="151"/>
        <item x="116"/>
        <item x="673"/>
        <item x="109"/>
        <item x="58"/>
        <item x="586"/>
        <item x="305"/>
        <item x="42"/>
        <item x="212"/>
        <item x="14"/>
        <item x="145"/>
        <item x="349"/>
        <item x="357"/>
        <item x="91"/>
        <item x="347"/>
        <item x="217"/>
        <item x="75"/>
        <item x="107"/>
        <item x="301"/>
        <item x="22"/>
        <item x="187"/>
        <item x="130"/>
        <item x="123"/>
        <item x="553"/>
        <item x="69"/>
        <item x="242"/>
        <item x="226"/>
        <item x="164"/>
        <item x="320"/>
        <item x="88"/>
        <item x="396"/>
        <item x="54"/>
        <item x="129"/>
        <item x="666"/>
        <item x="30"/>
        <item x="363"/>
        <item x="535"/>
        <item x="484"/>
        <item x="6"/>
        <item x="85"/>
        <item x="665"/>
        <item x="318"/>
        <item x="419"/>
        <item x="87"/>
        <item x="29"/>
        <item x="712"/>
        <item x="330"/>
        <item x="262"/>
        <item x="72"/>
        <item x="755"/>
        <item x="229"/>
        <item x="358"/>
        <item x="387"/>
        <item x="127"/>
        <item x="98"/>
        <item x="186"/>
        <item x="544"/>
        <item x="10"/>
        <item x="258"/>
        <item x="310"/>
        <item x="599"/>
        <item x="302"/>
        <item x="297"/>
        <item x="424"/>
        <item x="400"/>
        <item x="261"/>
        <item x="114"/>
        <item x="33"/>
        <item x="449"/>
        <item x="432"/>
        <item x="154"/>
        <item x="512"/>
        <item x="250"/>
        <item x="341"/>
        <item x="453"/>
        <item x="457"/>
        <item x="569"/>
        <item x="95"/>
        <item x="77"/>
        <item x="202"/>
        <item x="268"/>
        <item x="173"/>
        <item x="372"/>
        <item x="537"/>
        <item x="561"/>
        <item x="699"/>
        <item x="548"/>
        <item x="384"/>
        <item x="138"/>
        <item x="232"/>
        <item x="86"/>
        <item x="282"/>
        <item x="421"/>
        <item x="542"/>
        <item x="543"/>
        <item x="725"/>
        <item x="579"/>
        <item x="267"/>
        <item x="155"/>
        <item x="16"/>
        <item x="64"/>
        <item x="568"/>
        <item x="519"/>
        <item x="89"/>
        <item x="439"/>
        <item x="526"/>
        <item x="753"/>
        <item x="758"/>
        <item x="605"/>
        <item x="435"/>
        <item x="516"/>
        <item x="133"/>
        <item x="541"/>
        <item x="343"/>
        <item x="78"/>
        <item x="394"/>
        <item x="452"/>
        <item x="365"/>
        <item x="513"/>
        <item x="433"/>
        <item x="315"/>
        <item x="73"/>
        <item x="759"/>
        <item x="434"/>
        <item x="691"/>
        <item x="294"/>
        <item x="456"/>
        <item x="583"/>
        <item x="144"/>
        <item x="480"/>
        <item x="20"/>
        <item x="49"/>
        <item x="45"/>
        <item x="555"/>
        <item x="455"/>
        <item x="684"/>
        <item x="580"/>
        <item x="688"/>
        <item x="448"/>
        <item x="641"/>
        <item x="90"/>
        <item x="505"/>
        <item x="39"/>
        <item x="126"/>
        <item x="204"/>
        <item x="652"/>
        <item x="585"/>
        <item x="661"/>
        <item x="422"/>
        <item x="50"/>
        <item x="572"/>
        <item x="584"/>
        <item x="498"/>
        <item x="275"/>
        <item x="92"/>
        <item x="81"/>
        <item x="417"/>
        <item x="464"/>
        <item x="601"/>
        <item x="752"/>
        <item x="139"/>
        <item x="441"/>
        <item x="265"/>
        <item x="634"/>
        <item x="166"/>
        <item x="534"/>
        <item x="711"/>
        <item x="563"/>
        <item x="375"/>
        <item x="769"/>
        <item x="192"/>
        <item x="244"/>
        <item x="295"/>
        <item x="497"/>
        <item x="119"/>
        <item x="511"/>
        <item x="653"/>
        <item x="409"/>
        <item x="702"/>
        <item x="442"/>
        <item x="385"/>
        <item x="206"/>
        <item x="19"/>
        <item x="106"/>
        <item x="185"/>
        <item x="303"/>
        <item x="190"/>
        <item x="112"/>
        <item x="128"/>
        <item x="680"/>
        <item x="11"/>
        <item x="742"/>
        <item x="645"/>
        <item x="412"/>
        <item x="43"/>
        <item x="562"/>
        <item x="175"/>
        <item x="721"/>
        <item x="57"/>
        <item x="288"/>
        <item x="13"/>
        <item x="483"/>
        <item x="235"/>
        <item x="15"/>
        <item x="678"/>
        <item x="574"/>
        <item x="149"/>
        <item x="304"/>
        <item x="760"/>
        <item x="603"/>
        <item x="311"/>
        <item x="99"/>
        <item x="1"/>
        <item x="68"/>
        <item x="205"/>
        <item x="383"/>
        <item x="321"/>
        <item x="463"/>
        <item x="425"/>
        <item x="564"/>
        <item x="277"/>
        <item x="664"/>
        <item x="450"/>
        <item x="94"/>
        <item x="55"/>
        <item x="113"/>
        <item x="309"/>
        <item x="528"/>
        <item x="670"/>
        <item x="334"/>
        <item x="12"/>
        <item x="388"/>
        <item x="118"/>
        <item x="333"/>
        <item x="284"/>
        <item x="336"/>
        <item x="24"/>
        <item x="271"/>
        <item x="331"/>
        <item x="656"/>
        <item x="346"/>
        <item x="252"/>
        <item x="40"/>
        <item x="669"/>
        <item x="660"/>
        <item x="437"/>
        <item x="370"/>
        <item x="60"/>
        <item x="276"/>
        <item x="292"/>
        <item x="160"/>
        <item x="360"/>
        <item x="646"/>
        <item x="612"/>
        <item x="623"/>
        <item x="62"/>
        <item x="228"/>
        <item x="527"/>
        <item x="408"/>
        <item x="243"/>
        <item x="306"/>
        <item x="279"/>
        <item x="592"/>
        <item x="451"/>
        <item x="59"/>
        <item x="28"/>
        <item x="594"/>
        <item x="136"/>
        <item x="411"/>
        <item x="427"/>
        <item x="723"/>
        <item x="654"/>
        <item x="281"/>
        <item x="614"/>
        <item x="345"/>
        <item x="101"/>
        <item x="577"/>
        <item x="214"/>
        <item x="737"/>
        <item x="391"/>
        <item x="44"/>
        <item x="683"/>
        <item x="308"/>
        <item x="643"/>
        <item x="642"/>
        <item x="339"/>
        <item x="377"/>
        <item x="362"/>
        <item x="582"/>
        <item x="533"/>
        <item x="490"/>
        <item x="639"/>
        <item x="407"/>
        <item x="238"/>
        <item x="615"/>
        <item x="775"/>
        <item x="350"/>
        <item x="540"/>
        <item x="253"/>
        <item x="348"/>
        <item x="203"/>
        <item x="393"/>
        <item x="628"/>
        <item x="41"/>
        <item x="655"/>
        <item x="137"/>
        <item x="616"/>
        <item x="596"/>
        <item x="518"/>
        <item x="246"/>
        <item x="369"/>
        <item x="195"/>
        <item x="366"/>
        <item x="247"/>
        <item x="147"/>
        <item x="530"/>
        <item x="663"/>
        <item x="637"/>
        <item x="216"/>
        <item x="332"/>
        <item x="486"/>
        <item x="135"/>
        <item x="744"/>
        <item x="269"/>
        <item x="770"/>
        <item x="359"/>
        <item x="418"/>
        <item x="21"/>
        <item x="76"/>
        <item x="517"/>
        <item x="619"/>
        <item x="482"/>
        <item x="314"/>
        <item x="278"/>
        <item x="361"/>
        <item x="644"/>
        <item x="157"/>
        <item x="750"/>
        <item x="415"/>
        <item x="329"/>
        <item x="423"/>
        <item x="322"/>
        <item x="325"/>
        <item x="335"/>
        <item x="319"/>
        <item x="356"/>
        <item x="765"/>
        <item x="593"/>
        <item x="478"/>
        <item x="402"/>
        <item x="376"/>
        <item x="146"/>
        <item x="473"/>
        <item x="445"/>
        <item x="392"/>
        <item x="658"/>
        <item x="772"/>
        <item x="733"/>
        <item x="679"/>
        <item x="722"/>
        <item x="581"/>
        <item x="63"/>
        <item x="597"/>
        <item x="31"/>
        <item x="198"/>
        <item x="565"/>
        <item x="686"/>
        <item x="595"/>
        <item x="344"/>
        <item x="462"/>
        <item x="257"/>
        <item x="613"/>
        <item x="443"/>
        <item x="414"/>
        <item x="316"/>
        <item x="625"/>
        <item x="529"/>
        <item x="638"/>
        <item x="140"/>
        <item x="624"/>
        <item x="501"/>
        <item x="364"/>
        <item x="222"/>
        <item x="389"/>
        <item x="727"/>
        <item x="56"/>
        <item x="550"/>
        <item x="649"/>
        <item x="249"/>
        <item x="554"/>
        <item x="108"/>
        <item x="499"/>
        <item x="704"/>
        <item x="26"/>
        <item x="264"/>
        <item x="504"/>
        <item x="323"/>
        <item x="668"/>
        <item x="764"/>
        <item x="131"/>
        <item x="667"/>
        <item x="606"/>
        <item x="520"/>
        <item x="386"/>
        <item x="751"/>
        <item x="416"/>
        <item x="410"/>
        <item x="776"/>
        <item x="503"/>
        <item x="80"/>
        <item x="681"/>
        <item x="27"/>
        <item x="270"/>
        <item x="234"/>
        <item x="142"/>
        <item x="324"/>
        <item x="401"/>
        <item x="587"/>
        <item x="25"/>
        <item x="436"/>
        <item x="743"/>
        <item x="218"/>
        <item x="724"/>
        <item x="287"/>
        <item x="626"/>
        <item x="38"/>
        <item x="454"/>
        <item x="283"/>
        <item x="701"/>
        <item x="104"/>
        <item x="121"/>
        <item x="174"/>
        <item x="617"/>
        <item x="671"/>
        <item x="549"/>
        <item x="172"/>
        <item x="728"/>
        <item x="194"/>
        <item x="143"/>
        <item x="351"/>
        <item x="181"/>
        <item x="296"/>
        <item x="552"/>
        <item x="598"/>
        <item x="657"/>
        <item x="342"/>
        <item x="65"/>
        <item x="74"/>
        <item x="566"/>
        <item x="771"/>
        <item x="687"/>
        <item x="677"/>
        <item x="426"/>
        <item x="500"/>
        <item x="103"/>
        <item x="290"/>
        <item x="640"/>
        <item x="213"/>
        <item x="446"/>
        <item x="176"/>
        <item x="245"/>
        <item x="196"/>
        <item x="102"/>
        <item x="741"/>
        <item x="266"/>
        <item x="340"/>
        <item x="398"/>
        <item x="169"/>
        <item x="70"/>
        <item x="211"/>
        <item x="171"/>
        <item x="567"/>
        <item x="650"/>
        <item x="536"/>
        <item x="735"/>
        <item x="337"/>
        <item x="167"/>
        <item x="682"/>
        <item x="622"/>
        <item x="367"/>
        <item x="491"/>
        <item x="312"/>
        <item x="756"/>
        <item x="438"/>
        <item x="571"/>
        <item x="659"/>
        <item x="709"/>
        <item x="715"/>
        <item x="607"/>
        <item x="532"/>
        <item x="368"/>
        <item x="629"/>
        <item x="635"/>
        <item x="515"/>
        <item x="757"/>
        <item x="558"/>
        <item x="754"/>
        <item x="778"/>
        <item x="717"/>
        <item x="150"/>
        <item x="773"/>
        <item x="716"/>
        <item x="689"/>
        <item x="207"/>
        <item x="575"/>
        <item x="506"/>
        <item x="589"/>
        <item x="556"/>
        <item x="67"/>
        <item x="390"/>
        <item x="618"/>
        <item x="399"/>
        <item x="251"/>
        <item x="551"/>
        <item x="256"/>
        <item x="531"/>
        <item x="539"/>
        <item x="672"/>
        <item x="774"/>
        <item x="502"/>
        <item x="470"/>
        <item x="428"/>
        <item x="197"/>
        <item x="233"/>
        <item x="509"/>
        <item x="338"/>
        <item x="105"/>
        <item x="570"/>
        <item x="766"/>
        <item x="374"/>
        <item x="467"/>
        <item x="636"/>
        <item x="373"/>
        <item x="37"/>
        <item x="630"/>
        <item x="193"/>
        <item x="590"/>
        <item x="477"/>
        <item x="378"/>
        <item x="662"/>
        <item x="545"/>
        <item x="111"/>
        <item x="609"/>
        <item x="215"/>
        <item x="734"/>
        <item x="286"/>
        <item x="285"/>
        <item x="604"/>
        <item x="66"/>
        <item x="223"/>
        <item x="697"/>
        <item x="627"/>
        <item x="420"/>
        <item x="469"/>
        <item x="698"/>
        <item x="117"/>
        <item x="546"/>
        <item x="696"/>
        <item x="379"/>
        <item x="466"/>
        <item x="747"/>
        <item x="403"/>
        <item x="621"/>
        <item x="313"/>
        <item x="430"/>
        <item x="237"/>
        <item x="231"/>
        <item x="371"/>
        <item x="620"/>
        <item x="353"/>
        <item x="719"/>
        <item x="674"/>
        <item x="610"/>
        <item x="521"/>
        <item x="559"/>
        <item x="254"/>
        <item x="413"/>
        <item x="703"/>
        <item x="79"/>
        <item x="209"/>
        <item x="632"/>
        <item x="468"/>
        <item x="602"/>
        <item x="429"/>
        <item x="708"/>
        <item x="675"/>
        <item x="255"/>
        <item x="746"/>
        <item x="120"/>
        <item x="736"/>
        <item x="472"/>
        <item x="726"/>
        <item x="738"/>
        <item x="380"/>
        <item x="236"/>
        <item x="317"/>
        <item x="191"/>
        <item x="354"/>
        <item x="608"/>
        <item x="221"/>
        <item x="395"/>
        <item x="730"/>
        <item x="474"/>
        <item x="700"/>
        <item x="573"/>
        <item x="576"/>
        <item x="740"/>
        <item x="651"/>
        <item x="745"/>
        <item x="381"/>
        <item x="524"/>
        <item x="510"/>
        <item x="648"/>
        <item x="489"/>
        <item x="714"/>
        <item x="352"/>
        <item x="633"/>
        <item x="507"/>
        <item x="170"/>
        <item x="327"/>
        <item x="178"/>
        <item x="447"/>
        <item x="299"/>
        <item x="3"/>
        <item x="326"/>
        <item x="779"/>
        <item x="647"/>
        <item x="761"/>
        <item x="508"/>
        <item x="479"/>
        <item x="748"/>
        <item x="465"/>
        <item x="487"/>
        <item x="777"/>
        <item x="514"/>
        <item x="488"/>
        <item x="83"/>
        <item x="739"/>
        <item x="82"/>
        <item x="631"/>
        <item x="611"/>
        <item x="763"/>
        <item x="560"/>
        <item x="485"/>
        <item x="168"/>
        <item x="588"/>
        <item x="600"/>
        <item x="729"/>
        <item x="431"/>
        <item x="210"/>
        <item x="298"/>
        <item x="557"/>
        <item x="676"/>
        <item x="706"/>
        <item x="767"/>
        <item x="731"/>
        <item x="471"/>
        <item x="762"/>
        <item x="182"/>
        <item x="685"/>
        <item x="47"/>
        <item x="189"/>
        <item x="523"/>
        <item x="695"/>
        <item x="2"/>
        <item x="705"/>
        <item x="179"/>
        <item x="493"/>
        <item x="492"/>
        <item x="293"/>
        <item x="707"/>
        <item x="591"/>
        <item x="208"/>
        <item x="183"/>
        <item x="230"/>
        <item x="46"/>
        <item x="219"/>
        <item x="273"/>
        <item x="713"/>
        <item x="259"/>
        <item x="476"/>
        <item x="547"/>
        <item x="475"/>
        <item x="405"/>
        <item x="768"/>
        <item x="272"/>
        <item x="522"/>
        <item x="720"/>
        <item x="458"/>
        <item x="220"/>
        <item x="240"/>
        <item x="495"/>
        <item x="578"/>
        <item x="180"/>
        <item x="481"/>
        <item x="494"/>
        <item x="749"/>
        <item x="525"/>
        <item x="718"/>
        <item x="224"/>
        <item x="690"/>
        <item x="404"/>
        <item x="239"/>
        <item x="382"/>
        <item x="732"/>
        <item x="184"/>
        <item x="355"/>
        <item x="406"/>
        <item x="122"/>
        <item x="225"/>
        <item x="692"/>
        <item x="161"/>
        <item x="300"/>
        <item x="693"/>
        <item x="328"/>
        <item x="162"/>
        <item x="200"/>
        <item x="710"/>
        <item x="84"/>
        <item x="496"/>
        <item x="4"/>
        <item x="274"/>
        <item x="460"/>
        <item x="48"/>
        <item x="199"/>
        <item x="459"/>
        <item x="694"/>
        <item x="241"/>
        <item x="163"/>
        <item x="461"/>
        <item x="201"/>
        <item x="0"/>
      </items>
    </pivotField>
    <pivotField axis="axisRow" compact="0" outline="0" showAll="0" defaultSubtotal="0">
      <items count="327">
        <item x="52"/>
        <item x="9"/>
        <item x="72"/>
        <item x="7"/>
        <item x="31"/>
        <item x="34"/>
        <item x="8"/>
        <item x="5"/>
        <item x="17"/>
        <item x="74"/>
        <item x="32"/>
        <item x="44"/>
        <item x="37"/>
        <item x="49"/>
        <item x="101"/>
        <item x="65"/>
        <item x="14"/>
        <item x="30"/>
        <item x="83"/>
        <item x="100"/>
        <item x="64"/>
        <item x="73"/>
        <item x="59"/>
        <item x="45"/>
        <item x="19"/>
        <item x="113"/>
        <item x="1"/>
        <item x="36"/>
        <item x="164"/>
        <item x="38"/>
        <item x="54"/>
        <item x="76"/>
        <item x="123"/>
        <item x="10"/>
        <item x="28"/>
        <item x="60"/>
        <item x="180"/>
        <item x="176"/>
        <item x="21"/>
        <item x="91"/>
        <item x="6"/>
        <item x="78"/>
        <item x="84"/>
        <item x="26"/>
        <item x="27"/>
        <item x="125"/>
        <item x="163"/>
        <item x="189"/>
        <item x="149"/>
        <item x="102"/>
        <item x="221"/>
        <item x="16"/>
        <item x="71"/>
        <item x="43"/>
        <item x="94"/>
        <item x="214"/>
        <item x="98"/>
        <item x="20"/>
        <item x="22"/>
        <item x="18"/>
        <item x="183"/>
        <item x="93"/>
        <item x="53"/>
        <item x="270"/>
        <item x="103"/>
        <item x="55"/>
        <item x="139"/>
        <item x="197"/>
        <item x="169"/>
        <item x="171"/>
        <item x="82"/>
        <item x="81"/>
        <item x="187"/>
        <item x="280"/>
        <item x="148"/>
        <item x="33"/>
        <item x="145"/>
        <item x="63"/>
        <item x="12"/>
        <item x="95"/>
        <item x="127"/>
        <item x="62"/>
        <item x="35"/>
        <item x="25"/>
        <item x="47"/>
        <item x="85"/>
        <item x="51"/>
        <item x="77"/>
        <item x="15"/>
        <item x="220"/>
        <item x="298"/>
        <item x="92"/>
        <item x="157"/>
        <item x="61"/>
        <item x="267"/>
        <item x="29"/>
        <item x="289"/>
        <item x="199"/>
        <item x="80"/>
        <item x="13"/>
        <item x="50"/>
        <item x="195"/>
        <item x="87"/>
        <item x="182"/>
        <item x="122"/>
        <item x="313"/>
        <item x="58"/>
        <item x="248"/>
        <item x="97"/>
        <item x="242"/>
        <item x="323"/>
        <item x="75"/>
        <item x="181"/>
        <item x="223"/>
        <item x="99"/>
        <item x="118"/>
        <item x="222"/>
        <item x="288"/>
        <item x="217"/>
        <item x="86"/>
        <item x="24"/>
        <item x="213"/>
        <item x="226"/>
        <item x="275"/>
        <item x="144"/>
        <item x="178"/>
        <item x="177"/>
        <item x="240"/>
        <item x="271"/>
        <item x="39"/>
        <item x="218"/>
        <item x="120"/>
        <item x="66"/>
        <item x="198"/>
        <item x="159"/>
        <item x="46"/>
        <item x="269"/>
        <item x="209"/>
        <item x="114"/>
        <item x="160"/>
        <item x="89"/>
        <item x="260"/>
        <item x="206"/>
        <item x="11"/>
        <item x="48"/>
        <item x="281"/>
        <item x="57"/>
        <item x="282"/>
        <item x="235"/>
        <item x="216"/>
        <item x="312"/>
        <item x="202"/>
        <item x="179"/>
        <item x="146"/>
        <item x="314"/>
        <item x="283"/>
        <item x="124"/>
        <item x="132"/>
        <item x="112"/>
        <item x="67"/>
        <item x="208"/>
        <item x="141"/>
        <item x="190"/>
        <item x="126"/>
        <item x="194"/>
        <item x="96"/>
        <item x="186"/>
        <item x="201"/>
        <item x="285"/>
        <item x="262"/>
        <item x="273"/>
        <item x="151"/>
        <item x="310"/>
        <item x="211"/>
        <item x="274"/>
        <item x="215"/>
        <item x="115"/>
        <item x="224"/>
        <item x="170"/>
        <item x="138"/>
        <item x="200"/>
        <item x="311"/>
        <item x="266"/>
        <item x="134"/>
        <item x="268"/>
        <item x="326"/>
        <item x="265"/>
        <item x="152"/>
        <item x="191"/>
        <item x="165"/>
        <item x="140"/>
        <item x="257"/>
        <item x="251"/>
        <item x="108"/>
        <item x="243"/>
        <item x="278"/>
        <item x="150"/>
        <item x="252"/>
        <item x="307"/>
        <item x="324"/>
        <item x="290"/>
        <item x="264"/>
        <item x="204"/>
        <item x="315"/>
        <item x="119"/>
        <item x="255"/>
        <item x="287"/>
        <item x="293"/>
        <item x="234"/>
        <item x="162"/>
        <item x="111"/>
        <item x="3"/>
        <item x="79"/>
        <item x="184"/>
        <item x="292"/>
        <item x="259"/>
        <item x="277"/>
        <item x="279"/>
        <item x="137"/>
        <item x="284"/>
        <item x="303"/>
        <item x="219"/>
        <item x="69"/>
        <item x="308"/>
        <item x="300"/>
        <item x="276"/>
        <item x="207"/>
        <item x="261"/>
        <item x="291"/>
        <item x="286"/>
        <item x="158"/>
        <item x="174"/>
        <item x="192"/>
        <item x="325"/>
        <item x="23"/>
        <item x="319"/>
        <item x="272"/>
        <item x="88"/>
        <item x="320"/>
        <item x="210"/>
        <item x="203"/>
        <item x="241"/>
        <item x="188"/>
        <item x="230"/>
        <item x="254"/>
        <item x="322"/>
        <item x="136"/>
        <item x="128"/>
        <item x="258"/>
        <item x="250"/>
        <item x="41"/>
        <item x="110"/>
        <item x="317"/>
        <item x="233"/>
        <item x="196"/>
        <item x="263"/>
        <item x="316"/>
        <item x="153"/>
        <item x="236"/>
        <item x="256"/>
        <item x="56"/>
        <item x="147"/>
        <item x="117"/>
        <item x="245"/>
        <item x="109"/>
        <item x="68"/>
        <item x="249"/>
        <item x="302"/>
        <item x="304"/>
        <item x="212"/>
        <item x="232"/>
        <item x="173"/>
        <item x="121"/>
        <item x="172"/>
        <item x="2"/>
        <item x="167"/>
        <item x="107"/>
        <item x="301"/>
        <item x="225"/>
        <item x="231"/>
        <item x="239"/>
        <item x="238"/>
        <item x="161"/>
        <item x="133"/>
        <item x="321"/>
        <item x="143"/>
        <item x="135"/>
        <item x="246"/>
        <item x="294"/>
        <item x="155"/>
        <item x="205"/>
        <item x="166"/>
        <item x="90"/>
        <item x="318"/>
        <item x="40"/>
        <item x="306"/>
        <item x="193"/>
        <item x="253"/>
        <item x="299"/>
        <item x="244"/>
        <item x="175"/>
        <item x="309"/>
        <item x="185"/>
        <item x="154"/>
        <item x="116"/>
        <item x="296"/>
        <item x="70"/>
        <item x="247"/>
        <item x="105"/>
        <item x="305"/>
        <item x="4"/>
        <item x="295"/>
        <item x="104"/>
        <item x="168"/>
        <item x="42"/>
        <item x="156"/>
        <item x="228"/>
        <item x="237"/>
        <item x="142"/>
        <item x="130"/>
        <item x="297"/>
        <item x="227"/>
        <item x="106"/>
        <item x="229"/>
        <item x="129"/>
        <item x="131"/>
        <item x="0"/>
      </items>
    </pivotField>
    <pivotField compact="0" outline="0" subtotalTop="0" showAll="0" defaultSubtotal="0"/>
    <pivotField axis="axisRow" compact="0" outline="0" showAll="0" defaultSubtotal="0">
      <items count="1230">
        <item x="9"/>
        <item x="816"/>
        <item x="1130"/>
        <item x="517"/>
        <item x="326"/>
        <item x="631"/>
        <item x="474"/>
        <item x="363"/>
        <item x="554"/>
        <item x="154"/>
        <item x="179"/>
        <item x="533"/>
        <item x="170"/>
        <item x="805"/>
        <item x="1051"/>
        <item x="851"/>
        <item x="477"/>
        <item x="341"/>
        <item x="23"/>
        <item x="221"/>
        <item x="118"/>
        <item x="8"/>
        <item x="1057"/>
        <item x="1216"/>
        <item x="168"/>
        <item x="201"/>
        <item x="1181"/>
        <item x="173"/>
        <item x="36"/>
        <item x="304"/>
        <item x="302"/>
        <item x="1163"/>
        <item x="418"/>
        <item x="913"/>
        <item x="703"/>
        <item x="623"/>
        <item x="835"/>
        <item x="1017"/>
        <item x="11"/>
        <item x="323"/>
        <item x="94"/>
        <item x="1201"/>
        <item x="1199"/>
        <item x="620"/>
        <item x="220"/>
        <item x="57"/>
        <item x="1093"/>
        <item x="22"/>
        <item x="1111"/>
        <item x="17"/>
        <item x="1060"/>
        <item x="494"/>
        <item x="996"/>
        <item x="885"/>
        <item x="284"/>
        <item x="1148"/>
        <item x="1165"/>
        <item x="136"/>
        <item x="38"/>
        <item x="1182"/>
        <item x="752"/>
        <item x="437"/>
        <item x="113"/>
        <item x="998"/>
        <item x="832"/>
        <item x="769"/>
        <item x="138"/>
        <item x="1166"/>
        <item x="643"/>
        <item x="151"/>
        <item x="1033"/>
        <item x="970"/>
        <item x="266"/>
        <item x="514"/>
        <item x="396"/>
        <item x="358"/>
        <item x="240"/>
        <item x="1020"/>
        <item x="736"/>
        <item x="1123"/>
        <item x="1203"/>
        <item x="1218"/>
        <item x="553"/>
        <item x="95"/>
        <item x="551"/>
        <item x="1054"/>
        <item x="18"/>
        <item x="198"/>
        <item x="260"/>
        <item x="844"/>
        <item x="700"/>
        <item x="376"/>
        <item x="1074"/>
        <item x="953"/>
        <item x="69"/>
        <item x="785"/>
        <item x="662"/>
        <item x="868"/>
        <item x="1184"/>
        <item x="733"/>
        <item x="516"/>
        <item x="204"/>
        <item x="1078"/>
        <item x="471"/>
        <item x="1129"/>
        <item x="140"/>
        <item x="167"/>
        <item x="1052"/>
        <item x="783"/>
        <item x="803"/>
        <item x="473"/>
        <item x="29"/>
        <item x="771"/>
        <item x="35"/>
        <item x="1026"/>
        <item x="866"/>
        <item x="597"/>
        <item x="55"/>
        <item x="625"/>
        <item x="360"/>
        <item x="433"/>
        <item x="6"/>
        <item x="1146"/>
        <item x="261"/>
        <item x="644"/>
        <item x="1095"/>
        <item x="321"/>
        <item x="812"/>
        <item x="483"/>
        <item x="1096"/>
        <item x="1104"/>
        <item x="1127"/>
        <item x="322"/>
        <item x="439"/>
        <item x="568"/>
        <item x="377"/>
        <item x="97"/>
        <item x="774"/>
        <item x="909"/>
        <item x="921"/>
        <item x="200"/>
        <item x="584"/>
        <item x="440"/>
        <item x="219"/>
        <item x="106"/>
        <item x="300"/>
        <item x="361"/>
        <item x="638"/>
        <item x="217"/>
        <item x="578"/>
        <item x="401"/>
        <item x="561"/>
        <item x="1014"/>
        <item x="980"/>
        <item x="25"/>
        <item x="96"/>
        <item x="303"/>
        <item x="32"/>
        <item x="30"/>
        <item x="791"/>
        <item x="493"/>
        <item x="523"/>
        <item x="1019"/>
        <item x="811"/>
        <item x="943"/>
        <item x="481"/>
        <item x="694"/>
        <item x="175"/>
        <item x="77"/>
        <item x="1161"/>
        <item x="907"/>
        <item x="210"/>
        <item x="559"/>
        <item x="1210"/>
        <item x="830"/>
        <item x="1168"/>
        <item x="236"/>
        <item x="34"/>
        <item x="950"/>
        <item x="398"/>
        <item x="750"/>
        <item x="1098"/>
        <item x="339"/>
        <item x="587"/>
        <item x="1036"/>
        <item x="526"/>
        <item x="359"/>
        <item x="1178"/>
        <item x="146"/>
        <item x="1031"/>
        <item x="74"/>
        <item x="355"/>
        <item x="972"/>
        <item x="1067"/>
        <item x="117"/>
        <item x="672"/>
        <item x="831"/>
        <item x="52"/>
        <item x="823"/>
        <item x="194"/>
        <item x="242"/>
        <item x="946"/>
        <item x="590"/>
        <item x="974"/>
        <item x="253"/>
        <item x="131"/>
        <item x="735"/>
        <item x="13"/>
        <item x="144"/>
        <item x="756"/>
        <item x="447"/>
        <item x="565"/>
        <item x="701"/>
        <item x="325"/>
        <item x="490"/>
        <item x="295"/>
        <item x="598"/>
        <item x="1056"/>
        <item x="171"/>
        <item x="772"/>
        <item x="849"/>
        <item x="777"/>
        <item x="193"/>
        <item x="1189"/>
        <item x="455"/>
        <item x="1003"/>
        <item x="743"/>
        <item x="369"/>
        <item x="335"/>
        <item x="910"/>
        <item x="541"/>
        <item x="264"/>
        <item x="115"/>
        <item x="1072"/>
        <item x="573"/>
        <item x="659"/>
        <item x="841"/>
        <item x="378"/>
        <item x="1059"/>
        <item x="1167"/>
        <item x="804"/>
        <item x="633"/>
        <item x="680"/>
        <item x="367"/>
        <item x="72"/>
        <item x="825"/>
        <item x="834"/>
        <item x="45"/>
        <item x="407"/>
        <item x="1223"/>
        <item x="510"/>
        <item x="1132"/>
        <item x="600"/>
        <item x="1174"/>
        <item x="64"/>
        <item x="417"/>
        <item x="806"/>
        <item x="16"/>
        <item x="1120"/>
        <item x="1077"/>
        <item x="436"/>
        <item x="718"/>
        <item x="687"/>
        <item x="469"/>
        <item x="531"/>
        <item x="357"/>
        <item x="870"/>
        <item x="665"/>
        <item x="1204"/>
        <item x="975"/>
        <item x="624"/>
        <item x="126"/>
        <item x="5"/>
        <item x="286"/>
        <item x="288"/>
        <item x="320"/>
        <item x="543"/>
        <item x="878"/>
        <item x="263"/>
        <item x="674"/>
        <item x="15"/>
        <item x="945"/>
        <item x="626"/>
        <item x="99"/>
        <item x="647"/>
        <item x="353"/>
        <item x="287"/>
        <item x="1015"/>
        <item x="239"/>
        <item x="169"/>
        <item x="328"/>
        <item x="556"/>
        <item x="1157"/>
        <item x="698"/>
        <item x="748"/>
        <item x="1030"/>
        <item x="731"/>
        <item x="235"/>
        <item x="1022"/>
        <item x="1139"/>
        <item x="195"/>
        <item x="262"/>
        <item x="306"/>
        <item x="1101"/>
        <item x="595"/>
        <item x="1221"/>
        <item x="283"/>
        <item x="197"/>
        <item x="161"/>
        <item x="883"/>
        <item x="137"/>
        <item x="139"/>
        <item x="630"/>
        <item x="10"/>
        <item x="666"/>
        <item x="669"/>
        <item x="773"/>
        <item x="780"/>
        <item x="374"/>
        <item x="758"/>
        <item x="218"/>
        <item x="281"/>
        <item x="726"/>
        <item x="434"/>
        <item x="1185"/>
        <item x="664"/>
        <item x="555"/>
        <item x="495"/>
        <item x="441"/>
        <item x="621"/>
        <item x="982"/>
        <item x="778"/>
        <item x="180"/>
        <item x="1208"/>
        <item x="414"/>
        <item x="766"/>
        <item x="230"/>
        <item x="54"/>
        <item x="737"/>
        <item x="354"/>
        <item x="1110"/>
        <item x="709"/>
        <item x="244"/>
        <item x="393"/>
        <item x="642"/>
        <item x="315"/>
        <item x="475"/>
        <item x="564"/>
        <item x="250"/>
        <item x="1195"/>
        <item x="324"/>
        <item x="327"/>
        <item x="209"/>
        <item x="918"/>
        <item x="476"/>
        <item x="108"/>
        <item x="702"/>
        <item x="14"/>
        <item x="837"/>
        <item x="723"/>
        <item x="445"/>
        <item x="153"/>
        <item x="59"/>
        <item x="560"/>
        <item x="399"/>
        <item x="468"/>
        <item x="892"/>
        <item x="667"/>
        <item x="98"/>
        <item x="911"/>
        <item x="1039"/>
        <item x="839"/>
        <item x="734"/>
        <item x="1205"/>
        <item x="853"/>
        <item x="640"/>
        <item x="411"/>
        <item x="502"/>
        <item x="116"/>
        <item x="395"/>
        <item x="545"/>
        <item x="70"/>
        <item x="886"/>
        <item x="583"/>
        <item x="738"/>
        <item x="708"/>
        <item x="203"/>
        <item x="875"/>
        <item x="1144"/>
        <item x="754"/>
        <item x="53"/>
        <item x="412"/>
        <item x="871"/>
        <item x="809"/>
        <item x="690"/>
        <item x="1226"/>
        <item x="663"/>
        <item x="602"/>
        <item x="983"/>
        <item x="519"/>
        <item x="65"/>
        <item x="730"/>
        <item x="741"/>
        <item x="506"/>
        <item x="619"/>
        <item x="530"/>
        <item x="51"/>
        <item x="714"/>
        <item x="588"/>
        <item x="511"/>
        <item x="400"/>
        <item x="747"/>
        <item x="60"/>
        <item x="929"/>
        <item x="1021"/>
        <item x="237"/>
        <item x="482"/>
        <item x="539"/>
        <item x="105"/>
        <item x="1217"/>
        <item x="768"/>
        <item x="58"/>
        <item x="470"/>
        <item x="1046"/>
        <item x="807"/>
        <item x="275"/>
        <item x="985"/>
        <item x="1001"/>
        <item x="12"/>
        <item x="299"/>
        <item x="102"/>
        <item x="589"/>
        <item x="794"/>
        <item x="770"/>
        <item x="613"/>
        <item x="692"/>
        <item x="739"/>
        <item x="710"/>
        <item x="977"/>
        <item x="499"/>
        <item x="704"/>
        <item x="435"/>
        <item x="101"/>
        <item x="270"/>
        <item x="1209"/>
        <item x="83"/>
        <item x="362"/>
        <item x="594"/>
        <item x="285"/>
        <item x="1147"/>
        <item x="717"/>
        <item x="174"/>
        <item x="461"/>
        <item x="1064"/>
        <item x="668"/>
        <item x="19"/>
        <item x="576"/>
        <item x="504"/>
        <item x="721"/>
        <item x="1136"/>
        <item x="903"/>
        <item x="890"/>
        <item x="550"/>
        <item x="932"/>
        <item x="251"/>
        <item x="183"/>
        <item x="1187"/>
        <item x="800"/>
        <item x="165"/>
        <item x="446"/>
        <item x="1097"/>
        <item x="848"/>
        <item x="368"/>
        <item x="652"/>
        <item x="443"/>
        <item x="91"/>
        <item x="246"/>
        <item x="457"/>
        <item x="1058"/>
        <item x="81"/>
        <item x="73"/>
        <item x="847"/>
        <item x="925"/>
        <item x="724"/>
        <item x="43"/>
        <item x="767"/>
        <item x="978"/>
        <item x="431"/>
        <item x="742"/>
        <item x="685"/>
        <item x="869"/>
        <item x="208"/>
        <item x="607"/>
        <item x="976"/>
        <item x="249"/>
        <item x="833"/>
        <item x="492"/>
        <item x="406"/>
        <item x="852"/>
        <item x="394"/>
        <item x="958"/>
        <item x="904"/>
        <item x="1050"/>
        <item x="650"/>
        <item x="364"/>
        <item x="425"/>
        <item x="1102"/>
        <item x="1158"/>
        <item x="873"/>
        <item x="390"/>
        <item x="311"/>
        <item x="145"/>
        <item x="422"/>
        <item x="160"/>
        <item x="93"/>
        <item x="537"/>
        <item x="1133"/>
        <item x="1113"/>
        <item x="641"/>
        <item x="1183"/>
        <item x="205"/>
        <item x="1106"/>
        <item x="1061"/>
        <item x="416"/>
        <item x="681"/>
        <item x="1055"/>
        <item x="549"/>
        <item x="464"/>
        <item x="1196"/>
        <item x="872"/>
        <item x="349"/>
        <item x="821"/>
        <item x="84"/>
        <item x="673"/>
        <item x="1089"/>
        <item x="373"/>
        <item x="1169"/>
        <item x="1062"/>
        <item x="518"/>
        <item x="1202"/>
        <item x="340"/>
        <item x="682"/>
        <item x="732"/>
        <item x="496"/>
        <item x="955"/>
        <item x="313"/>
        <item x="1071"/>
        <item x="1193"/>
        <item x="40"/>
        <item x="192"/>
        <item x="1018"/>
        <item x="428"/>
        <item x="670"/>
        <item x="187"/>
        <item x="1171"/>
        <item x="632"/>
        <item x="727"/>
        <item x="89"/>
        <item x="1076"/>
        <item x="1037"/>
        <item x="1138"/>
        <item x="268"/>
        <item x="1134"/>
        <item x="924"/>
        <item x="1164"/>
        <item x="397"/>
        <item x="808"/>
        <item x="763"/>
        <item x="294"/>
        <item x="658"/>
        <item x="1121"/>
        <item x="789"/>
        <item x="966"/>
        <item x="525"/>
        <item x="7"/>
        <item x="749"/>
        <item x="817"/>
        <item x="334"/>
        <item x="375"/>
        <item x="124"/>
        <item x="128"/>
        <item x="26"/>
        <item x="206"/>
        <item x="1082"/>
        <item x="129"/>
        <item x="592"/>
        <item x="188"/>
        <item x="1128"/>
        <item x="465"/>
        <item x="291"/>
        <item x="344"/>
        <item x="134"/>
        <item x="1094"/>
        <item x="1126"/>
        <item x="1034"/>
        <item x="915"/>
        <item x="1152"/>
        <item x="135"/>
        <item x="330"/>
        <item x="245"/>
        <item x="104"/>
        <item x="442"/>
        <item x="196"/>
        <item x="1172"/>
        <item x="207"/>
        <item x="586"/>
        <item x="387"/>
        <item x="1075"/>
        <item x="928"/>
        <item x="24"/>
        <item x="917"/>
        <item x="939"/>
        <item x="969"/>
        <item x="421"/>
        <item x="836"/>
        <item x="61"/>
        <item x="606"/>
        <item x="451"/>
        <item x="47"/>
        <item x="857"/>
        <item x="1024"/>
        <item x="1116"/>
        <item x="1004"/>
        <item x="1080"/>
        <item x="182"/>
        <item x="991"/>
        <item x="713"/>
        <item x="223"/>
        <item x="580"/>
        <item x="350"/>
        <item x="813"/>
        <item x="654"/>
        <item x="846"/>
        <item x="382"/>
        <item x="888"/>
        <item x="615"/>
        <item x="798"/>
        <item x="247"/>
        <item x="333"/>
        <item x="513"/>
        <item x="1141"/>
        <item x="85"/>
        <item x="391"/>
        <item x="775"/>
        <item x="156"/>
        <item x="827"/>
        <item x="661"/>
        <item x="1023"/>
        <item x="944"/>
        <item x="293"/>
        <item x="405"/>
        <item x="790"/>
        <item x="31"/>
        <item x="997"/>
        <item x="762"/>
        <item x="1011"/>
        <item x="1108"/>
        <item x="163"/>
        <item x="290"/>
        <item x="979"/>
        <item x="1002"/>
        <item x="689"/>
        <item x="202"/>
        <item x="248"/>
        <item x="801"/>
        <item x="627"/>
        <item x="458"/>
        <item x="225"/>
        <item x="62"/>
        <item x="515"/>
        <item x="610"/>
        <item x="971"/>
        <item x="78"/>
        <item x="100"/>
        <item x="509"/>
        <item x="2"/>
        <item x="814"/>
        <item x="570"/>
        <item x="103"/>
        <item x="384"/>
        <item x="450"/>
        <item x="1007"/>
        <item x="867"/>
        <item x="757"/>
        <item x="720"/>
        <item x="938"/>
        <item x="289"/>
        <item x="176"/>
        <item x="498"/>
        <item x="380"/>
        <item x="993"/>
        <item x="820"/>
        <item x="552"/>
        <item x="46"/>
        <item x="999"/>
        <item x="133"/>
        <item x="655"/>
        <item x="686"/>
        <item x="282"/>
        <item x="927"/>
        <item x="1099"/>
        <item x="520"/>
        <item x="535"/>
        <item x="660"/>
        <item x="317"/>
        <item x="172"/>
        <item x="189"/>
        <item x="863"/>
        <item x="141"/>
        <item x="1047"/>
        <item x="728"/>
        <item x="1207"/>
        <item x="900"/>
        <item x="796"/>
        <item x="524"/>
        <item x="981"/>
        <item x="746"/>
        <item x="273"/>
        <item x="296"/>
        <item x="162"/>
        <item x="142"/>
        <item x="992"/>
        <item x="711"/>
        <item x="365"/>
        <item x="1153"/>
        <item x="1038"/>
        <item x="331"/>
        <item x="634"/>
        <item x="675"/>
        <item x="277"/>
        <item x="536"/>
        <item x="905"/>
        <item x="1135"/>
        <item x="432"/>
        <item x="329"/>
        <item x="572"/>
        <item x="231"/>
        <item x="233"/>
        <item x="828"/>
        <item x="1214"/>
        <item x="462"/>
        <item x="1010"/>
        <item x="914"/>
        <item x="347"/>
        <item x="1065"/>
        <item x="942"/>
        <item x="920"/>
        <item x="147"/>
        <item x="745"/>
        <item x="1087"/>
        <item x="429"/>
        <item x="424"/>
        <item x="1012"/>
        <item x="899"/>
        <item x="1044"/>
        <item x="601"/>
        <item x="646"/>
        <item x="845"/>
        <item x="272"/>
        <item x="898"/>
        <item x="484"/>
        <item x="755"/>
        <item x="787"/>
        <item x="1190"/>
        <item x="793"/>
        <item x="1105"/>
        <item x="678"/>
        <item x="987"/>
        <item x="908"/>
        <item x="336"/>
        <item x="265"/>
        <item x="538"/>
        <item x="527"/>
        <item x="385"/>
        <item x="1081"/>
        <item x="33"/>
        <item x="413"/>
        <item x="1176"/>
        <item x="1159"/>
        <item x="1118"/>
        <item x="278"/>
        <item x="107"/>
        <item x="157"/>
        <item x="994"/>
        <item x="901"/>
        <item x="351"/>
        <item x="56"/>
        <item x="822"/>
        <item x="1090"/>
        <item x="931"/>
        <item x="478"/>
        <item x="880"/>
        <item x="699"/>
        <item x="1035"/>
        <item x="882"/>
        <item x="318"/>
        <item x="764"/>
        <item x="254"/>
        <item x="611"/>
        <item x="797"/>
        <item x="656"/>
        <item x="243"/>
        <item x="20"/>
        <item x="211"/>
        <item x="843"/>
        <item x="232"/>
        <item x="877"/>
        <item x="696"/>
        <item x="579"/>
        <item x="596"/>
        <item x="637"/>
        <item x="1107"/>
        <item x="472"/>
        <item x="612"/>
        <item x="121"/>
        <item x="1213"/>
        <item x="269"/>
        <item x="571"/>
        <item x="653"/>
        <item x="1027"/>
        <item x="408"/>
        <item x="88"/>
        <item x="1083"/>
        <item x="760"/>
        <item x="964"/>
        <item x="427"/>
        <item x="1043"/>
        <item x="989"/>
        <item x="792"/>
        <item x="501"/>
        <item x="356"/>
        <item x="316"/>
        <item x="534"/>
        <item x="448"/>
        <item x="276"/>
        <item x="569"/>
        <item x="460"/>
        <item x="1150"/>
        <item x="308"/>
        <item x="956"/>
        <item x="864"/>
        <item x="1114"/>
        <item x="488"/>
        <item x="815"/>
        <item x="292"/>
        <item x="861"/>
        <item x="818"/>
        <item x="48"/>
        <item x="952"/>
        <item x="862"/>
        <item x="940"/>
        <item x="963"/>
        <item x="765"/>
        <item x="1170"/>
        <item x="256"/>
        <item x="581"/>
        <item x="1151"/>
        <item x="274"/>
        <item x="614"/>
        <item x="934"/>
        <item x="826"/>
        <item x="1084"/>
        <item x="782"/>
        <item x="1025"/>
        <item x="923"/>
        <item x="919"/>
        <item x="92"/>
        <item x="314"/>
        <item x="1117"/>
        <item x="1040"/>
        <item x="591"/>
        <item x="1115"/>
        <item x="603"/>
        <item x="544"/>
        <item x="529"/>
        <item x="1041"/>
        <item x="894"/>
        <item x="238"/>
        <item x="1142"/>
        <item x="21"/>
        <item x="386"/>
        <item x="566"/>
        <item x="876"/>
        <item x="679"/>
        <item x="936"/>
        <item x="388"/>
        <item x="479"/>
        <item x="695"/>
        <item x="66"/>
        <item x="528"/>
        <item x="1068"/>
        <item x="906"/>
        <item x="27"/>
        <item x="922"/>
        <item x="28"/>
        <item x="257"/>
        <item x="532"/>
        <item x="683"/>
        <item x="567"/>
        <item x="466"/>
        <item x="1198"/>
        <item x="86"/>
        <item x="988"/>
        <item x="305"/>
        <item x="1008"/>
        <item x="109"/>
        <item x="463"/>
        <item x="63"/>
        <item x="3"/>
        <item x="926"/>
        <item x="252"/>
        <item x="487"/>
        <item x="491"/>
        <item x="916"/>
        <item x="959"/>
        <item x="954"/>
        <item x="838"/>
        <item x="332"/>
        <item x="902"/>
        <item x="1086"/>
        <item x="897"/>
        <item x="370"/>
        <item x="229"/>
        <item x="799"/>
        <item x="420"/>
        <item x="705"/>
        <item x="346"/>
        <item x="722"/>
        <item x="1197"/>
        <item x="639"/>
        <item x="691"/>
        <item x="1005"/>
        <item x="984"/>
        <item x="651"/>
        <item x="392"/>
        <item x="860"/>
        <item x="649"/>
        <item x="786"/>
        <item x="1045"/>
        <item x="546"/>
        <item x="937"/>
        <item x="795"/>
        <item x="44"/>
        <item x="1160"/>
        <item x="859"/>
        <item x="114"/>
        <item x="164"/>
        <item x="744"/>
        <item x="1143"/>
        <item x="178"/>
        <item x="415"/>
        <item x="865"/>
        <item x="725"/>
        <item x="941"/>
        <item x="1175"/>
        <item x="881"/>
        <item x="856"/>
        <item x="948"/>
        <item x="577"/>
        <item x="1188"/>
        <item x="1013"/>
        <item x="1154"/>
        <item x="1100"/>
        <item x="39"/>
        <item x="858"/>
        <item x="548"/>
        <item x="1048"/>
        <item x="280"/>
        <item x="617"/>
        <item x="227"/>
        <item x="123"/>
        <item x="143"/>
        <item x="1227"/>
        <item x="403"/>
        <item x="430"/>
        <item x="190"/>
        <item x="884"/>
        <item x="688"/>
        <item x="426"/>
        <item x="879"/>
        <item x="1179"/>
        <item x="1088"/>
        <item x="850"/>
        <item x="467"/>
        <item x="990"/>
        <item x="224"/>
        <item x="71"/>
        <item x="1156"/>
        <item x="810"/>
        <item x="842"/>
        <item x="127"/>
        <item x="616"/>
        <item x="1192"/>
        <item x="1228"/>
        <item x="1122"/>
        <item x="1145"/>
        <item x="781"/>
        <item x="159"/>
        <item x="366"/>
        <item x="729"/>
        <item x="152"/>
        <item x="186"/>
        <item x="505"/>
        <item x="829"/>
        <item x="962"/>
        <item x="967"/>
        <item x="348"/>
        <item x="352"/>
        <item x="563"/>
        <item x="419"/>
        <item x="1063"/>
        <item x="75"/>
        <item x="67"/>
        <item x="381"/>
        <item x="1092"/>
        <item x="629"/>
        <item x="76"/>
        <item x="973"/>
        <item x="542"/>
        <item x="389"/>
        <item x="130"/>
        <item x="1194"/>
        <item x="87"/>
        <item x="310"/>
        <item x="453"/>
        <item x="312"/>
        <item x="965"/>
        <item x="1191"/>
        <item x="438"/>
        <item x="319"/>
        <item x="158"/>
        <item x="547"/>
        <item x="402"/>
        <item x="49"/>
        <item x="503"/>
        <item x="423"/>
        <item x="4"/>
        <item x="891"/>
        <item x="716"/>
        <item x="191"/>
        <item x="459"/>
        <item x="110"/>
        <item x="1119"/>
        <item x="1222"/>
        <item x="1049"/>
        <item x="80"/>
        <item x="582"/>
        <item x="1155"/>
        <item x="657"/>
        <item x="1"/>
        <item x="82"/>
        <item x="185"/>
        <item x="671"/>
        <item x="1085"/>
        <item x="1131"/>
        <item x="309"/>
        <item x="1211"/>
        <item x="761"/>
        <item x="371"/>
        <item x="228"/>
        <item x="199"/>
        <item x="125"/>
        <item x="712"/>
        <item x="1109"/>
        <item x="715"/>
        <item x="697"/>
        <item x="342"/>
        <item x="383"/>
        <item x="1212"/>
        <item x="874"/>
        <item x="1173"/>
        <item x="1032"/>
        <item x="1140"/>
        <item x="214"/>
        <item x="887"/>
        <item x="1028"/>
        <item x="307"/>
        <item x="1137"/>
        <item x="574"/>
        <item x="485"/>
        <item x="995"/>
        <item x="234"/>
        <item x="1224"/>
        <item x="740"/>
        <item x="751"/>
        <item x="79"/>
        <item x="895"/>
        <item x="279"/>
        <item x="456"/>
        <item x="1066"/>
        <item x="444"/>
        <item x="585"/>
        <item x="1070"/>
        <item x="404"/>
        <item x="893"/>
        <item x="122"/>
        <item x="776"/>
        <item x="486"/>
        <item x="784"/>
        <item x="410"/>
        <item x="480"/>
        <item x="1091"/>
        <item x="677"/>
        <item x="896"/>
        <item x="449"/>
        <item x="1162"/>
        <item x="68"/>
        <item x="166"/>
        <item x="1103"/>
        <item x="1177"/>
        <item x="1200"/>
        <item x="618"/>
        <item x="608"/>
        <item x="1029"/>
        <item x="216"/>
        <item x="489"/>
        <item x="575"/>
        <item x="1124"/>
        <item x="343"/>
        <item x="636"/>
        <item x="707"/>
        <item x="297"/>
        <item x="759"/>
        <item x="255"/>
        <item x="604"/>
        <item x="454"/>
        <item x="1225"/>
        <item x="298"/>
        <item x="1073"/>
        <item x="512"/>
        <item x="148"/>
        <item x="1229"/>
        <item x="372"/>
        <item x="824"/>
        <item x="337"/>
        <item x="599"/>
        <item x="562"/>
        <item x="648"/>
        <item x="271"/>
        <item x="508"/>
        <item x="609"/>
        <item x="119"/>
        <item x="120"/>
        <item x="1053"/>
        <item x="935"/>
        <item x="558"/>
        <item x="267"/>
        <item x="951"/>
        <item x="605"/>
        <item x="226"/>
        <item x="912"/>
        <item x="1206"/>
        <item x="645"/>
        <item x="1016"/>
        <item x="184"/>
        <item x="42"/>
        <item x="635"/>
        <item x="933"/>
        <item x="1220"/>
        <item x="37"/>
        <item x="155"/>
        <item x="540"/>
        <item x="241"/>
        <item x="1000"/>
        <item x="840"/>
        <item x="628"/>
        <item x="622"/>
        <item x="222"/>
        <item x="452"/>
        <item x="497"/>
        <item x="1069"/>
        <item x="259"/>
        <item x="968"/>
        <item x="961"/>
        <item x="500"/>
        <item x="947"/>
        <item x="338"/>
        <item x="507"/>
        <item x="181"/>
        <item x="50"/>
        <item x="150"/>
        <item x="522"/>
        <item x="676"/>
        <item x="1042"/>
        <item x="1112"/>
        <item x="112"/>
        <item x="409"/>
        <item x="1009"/>
        <item x="693"/>
        <item x="557"/>
        <item x="177"/>
        <item x="41"/>
        <item x="889"/>
        <item x="345"/>
        <item x="149"/>
        <item x="684"/>
        <item x="753"/>
        <item x="960"/>
        <item x="1186"/>
        <item x="301"/>
        <item x="215"/>
        <item x="1149"/>
        <item x="379"/>
        <item x="1215"/>
        <item x="1079"/>
        <item x="593"/>
        <item x="111"/>
        <item x="819"/>
        <item x="719"/>
        <item x="949"/>
        <item x="258"/>
        <item x="854"/>
        <item x="957"/>
        <item x="930"/>
        <item x="213"/>
        <item x="1125"/>
        <item x="986"/>
        <item x="788"/>
        <item x="132"/>
        <item x="212"/>
        <item x="1219"/>
        <item x="855"/>
        <item x="706"/>
        <item x="90"/>
        <item x="1180"/>
        <item x="779"/>
        <item x="1006"/>
        <item x="521"/>
        <item x="802"/>
        <item x="0"/>
      </items>
    </pivotField>
  </pivotFields>
  <rowFields count="8">
    <field x="2"/>
    <field x="10"/>
    <field x="8"/>
    <field x="7"/>
    <field x="6"/>
    <field x="5"/>
    <field x="3"/>
    <field x="4"/>
  </rowFields>
  <rowItems count="49">
    <i>
      <x/>
      <x v="81"/>
      <x v="25"/>
      <x v="49"/>
      <x/>
      <x/>
      <x v="863"/>
      <x v="408"/>
    </i>
    <i>
      <x v="1"/>
      <x v="373"/>
      <x v="45"/>
      <x v="160"/>
      <x v="280"/>
      <x/>
      <x v="475"/>
      <x v="435"/>
    </i>
    <i>
      <x v="2"/>
      <x v="1154"/>
      <x v="12"/>
      <x v="188"/>
      <x/>
      <x/>
      <x v="896"/>
      <x/>
    </i>
    <i>
      <x v="3"/>
      <x v="1082"/>
      <x v="11"/>
      <x v="137"/>
      <x v="261"/>
      <x/>
      <x v="747"/>
      <x/>
    </i>
    <i>
      <x v="4"/>
      <x v="419"/>
      <x v="39"/>
      <x v="149"/>
      <x v="350"/>
      <x v="86"/>
      <x v="45"/>
      <x v="539"/>
    </i>
    <i>
      <x v="5"/>
      <x v="1110"/>
      <x v="3"/>
      <x v="49"/>
      <x/>
      <x/>
      <x v="896"/>
      <x/>
    </i>
    <i>
      <x v="6"/>
      <x v="390"/>
      <x v="8"/>
      <x v="31"/>
      <x v="219"/>
      <x/>
      <x v="374"/>
      <x v="509"/>
    </i>
    <i>
      <x v="7"/>
      <x v="349"/>
      <x v="36"/>
      <x v="123"/>
      <x v="25"/>
      <x v="50"/>
      <x v="126"/>
      <x v="620"/>
    </i>
    <i>
      <x v="8"/>
      <x v="444"/>
      <x v="185"/>
      <x v="497"/>
      <x v="160"/>
      <x/>
      <x v="660"/>
      <x v="416"/>
    </i>
    <i>
      <x v="9"/>
      <x v="711"/>
      <x v="28"/>
      <x v="179"/>
      <x v="700"/>
      <x/>
      <x v="115"/>
      <x v="171"/>
    </i>
    <i>
      <x v="10"/>
      <x v="1056"/>
      <x v="93"/>
      <x v="548"/>
      <x v="312"/>
      <x/>
      <x v="712"/>
      <x/>
    </i>
    <i>
      <x v="11"/>
      <x v="1151"/>
      <x v="37"/>
      <x v="414"/>
      <x v="74"/>
      <x v="49"/>
      <x v="200"/>
      <x v="590"/>
    </i>
    <i>
      <x v="12"/>
      <x v="272"/>
      <x v="35"/>
      <x v="104"/>
      <x v="141"/>
      <x/>
      <x v="776"/>
      <x v="251"/>
    </i>
    <i>
      <x v="13"/>
      <x v="539"/>
      <x v="97"/>
      <x v="372"/>
      <x v="111"/>
      <x/>
      <x v="439"/>
      <x v="534"/>
    </i>
    <i>
      <x v="14"/>
      <x v="1203"/>
      <x v="4"/>
      <x v="120"/>
      <x v="791"/>
      <x/>
      <x/>
      <x/>
    </i>
    <i>
      <x v="15"/>
      <x v="41"/>
      <x v="128"/>
      <x v="217"/>
      <x v="151"/>
      <x/>
      <x v="656"/>
      <x v="430"/>
    </i>
    <i>
      <x v="16"/>
      <x v="1126"/>
      <x v="56"/>
      <x v="481"/>
      <x v="670"/>
      <x/>
      <x v="176"/>
      <x/>
    </i>
    <i>
      <x v="17"/>
      <x v="972"/>
      <x v="48"/>
      <x v="365"/>
      <x v="522"/>
      <x v="40"/>
      <x v="169"/>
      <x v="468"/>
    </i>
    <i>
      <x v="18"/>
      <x v="426"/>
      <x v="8"/>
      <x v="33"/>
      <x v="645"/>
      <x/>
      <x v="222"/>
      <x/>
    </i>
    <i>
      <x v="19"/>
      <x v="249"/>
      <x v="22"/>
      <x v="64"/>
      <x v="493"/>
      <x/>
      <x v="475"/>
      <x/>
    </i>
    <i>
      <x v="20"/>
      <x v="80"/>
      <x v="76"/>
      <x v="146"/>
      <x v="327"/>
      <x/>
      <x v="424"/>
      <x v="434"/>
    </i>
    <i>
      <x v="21"/>
      <x v="775"/>
      <x v="8"/>
      <x v="61"/>
      <x/>
      <x/>
      <x v="896"/>
      <x/>
    </i>
    <i>
      <x v="22"/>
      <x v="42"/>
      <x v="25"/>
      <x v="43"/>
      <x/>
      <x/>
      <x v="863"/>
      <x v="408"/>
    </i>
    <i>
      <x v="23"/>
      <x v="272"/>
      <x v="17"/>
      <x v="52"/>
      <x v="567"/>
      <x/>
      <x v="280"/>
      <x v="251"/>
    </i>
    <i>
      <x v="24"/>
      <x v="583"/>
      <x v="15"/>
      <x v="80"/>
      <x/>
      <x/>
      <x v="747"/>
      <x v="523"/>
    </i>
    <i>
      <x v="25"/>
      <x v="10"/>
      <x v="2"/>
      <x v="3"/>
      <x/>
      <x/>
      <x/>
      <x v="644"/>
    </i>
    <i>
      <x v="26"/>
      <x v="32"/>
      <x v="8"/>
      <x v="14"/>
      <x v="703"/>
      <x/>
      <x v="132"/>
      <x/>
    </i>
    <i>
      <x v="27"/>
      <x v="268"/>
      <x v="135"/>
      <x v="349"/>
      <x v="601"/>
      <x/>
      <x v="317"/>
      <x/>
    </i>
    <i>
      <x v="28"/>
      <x v="928"/>
      <x v="233"/>
      <x v="702"/>
      <x v="397"/>
      <x v="4"/>
      <x v="461"/>
      <x v="284"/>
    </i>
    <i>
      <x v="29"/>
      <x v="1220"/>
      <x v="9"/>
      <x v="343"/>
      <x/>
      <x/>
      <x v="874"/>
      <x v="379"/>
    </i>
    <i>
      <x v="30"/>
      <x v="173"/>
      <x v="193"/>
      <x v="404"/>
      <x v="166"/>
      <x v="6"/>
      <x v="740"/>
      <x v="271"/>
    </i>
    <i>
      <x v="31"/>
      <x v="993"/>
      <x v="105"/>
      <x v="545"/>
      <x v="562"/>
      <x/>
      <x v="321"/>
      <x v="187"/>
    </i>
    <i>
      <x v="32"/>
      <x v="23"/>
      <x v="23"/>
      <x v="36"/>
      <x v="13"/>
      <x/>
      <x v="839"/>
      <x v="426"/>
    </i>
    <i>
      <x v="33"/>
      <x v="815"/>
      <x v="38"/>
      <x v="264"/>
      <x v="185"/>
      <x/>
      <x v="742"/>
      <x v="236"/>
    </i>
    <i>
      <x v="34"/>
      <x v="305"/>
      <x v="36"/>
      <x v="113"/>
      <x v="621"/>
      <x/>
      <x v="263"/>
      <x/>
    </i>
    <i>
      <x v="35"/>
      <x v="726"/>
      <x v="1"/>
      <x v="12"/>
      <x/>
      <x/>
      <x v="280"/>
      <x v="611"/>
    </i>
    <i>
      <x v="36"/>
      <x v="190"/>
      <x v="34"/>
      <x v="87"/>
      <x v="6"/>
      <x/>
      <x v="865"/>
      <x v="339"/>
    </i>
    <i>
      <x v="37"/>
      <x v="1158"/>
      <x v="43"/>
      <x v="455"/>
      <x v="692"/>
      <x/>
      <x v="101"/>
      <x v="296"/>
    </i>
    <i>
      <x v="38"/>
      <x v="1043"/>
      <x v="190"/>
      <x v="681"/>
      <x v="772"/>
      <x/>
      <x v="24"/>
      <x/>
    </i>
    <i>
      <x v="39"/>
      <x v="900"/>
      <x v="272"/>
      <x v="732"/>
      <x v="525"/>
      <x/>
      <x v="399"/>
      <x v="94"/>
    </i>
    <i>
      <x v="40"/>
      <x v="528"/>
      <x v="234"/>
      <x v="614"/>
      <x v="338"/>
      <x/>
      <x v="546"/>
      <x v="294"/>
    </i>
    <i>
      <x v="41"/>
      <x v="442"/>
      <x v="7"/>
      <x v="30"/>
      <x/>
      <x v="67"/>
      <x/>
      <x v="640"/>
    </i>
    <i>
      <x v="42"/>
      <x v="1068"/>
      <x v="5"/>
      <x v="65"/>
      <x/>
      <x/>
      <x v="839"/>
      <x v="471"/>
    </i>
    <i>
      <x v="43"/>
      <x v="395"/>
      <x v="40"/>
      <x v="147"/>
      <x v="791"/>
      <x/>
      <x/>
      <x/>
    </i>
    <i>
      <x v="44"/>
      <x v="6"/>
      <x v="5"/>
      <x v="6"/>
      <x v="399"/>
      <x v="71"/>
      <x/>
      <x v="611"/>
    </i>
    <i>
      <x v="45"/>
      <x v="739"/>
      <x v="156"/>
      <x v="566"/>
      <x v="698"/>
      <x/>
      <x v="137"/>
      <x v="16"/>
    </i>
    <i>
      <x v="46"/>
      <x v="272"/>
      <x v="15"/>
      <x v="46"/>
      <x/>
      <x/>
      <x v="386"/>
      <x v="595"/>
    </i>
    <i>
      <x v="48"/>
      <x v="333"/>
      <x v="34"/>
      <x v="113"/>
      <x v="701"/>
      <x/>
      <x v="136"/>
      <x/>
    </i>
    <i>
      <x v="49"/>
      <x v="1021"/>
      <x v="113"/>
      <x v="576"/>
      <x v="357"/>
      <x/>
      <x v="513"/>
      <x v="300"/>
    </i>
  </rowItems>
  <colItems count="1">
    <i/>
  </colItems>
  <pageFields count="1">
    <pageField fld="1" item="35" hier="-1"/>
  </page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46A73-0AA5-4D6A-ACC6-321A94F8400B}" name="数据透视表2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A3:H5" firstHeaderRow="1" firstDataRow="1" firstDataCol="8" rowPageCount="1" colPageCount="1"/>
  <pivotFields count="11">
    <pivotField compact="0" outline="0" showAll="0" defaultSubtotal="0"/>
    <pivotField axis="axisPage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compact="0" outline="0" showAll="0" defaultSubtotal="0">
      <items count="50">
        <item x="36"/>
        <item x="15"/>
        <item x="24"/>
        <item x="44"/>
        <item x="35"/>
        <item x="8"/>
        <item x="4"/>
        <item x="0"/>
        <item x="23"/>
        <item x="20"/>
        <item x="26"/>
        <item x="18"/>
        <item x="9"/>
        <item x="11"/>
        <item x="32"/>
        <item x="10"/>
        <item x="45"/>
        <item x="47"/>
        <item x="19"/>
        <item x="43"/>
        <item x="12"/>
        <item x="28"/>
        <item x="5"/>
        <item x="6"/>
        <item x="7"/>
        <item x="17"/>
        <item x="39"/>
        <item x="14"/>
        <item x="2"/>
        <item x="38"/>
        <item x="25"/>
        <item x="48"/>
        <item x="33"/>
        <item x="29"/>
        <item x="41"/>
        <item x="37"/>
        <item x="30"/>
        <item x="40"/>
        <item x="42"/>
        <item x="3"/>
        <item x="1"/>
        <item x="16"/>
        <item x="27"/>
        <item x="46"/>
        <item x="13"/>
        <item x="31"/>
        <item x="34"/>
        <item x="22"/>
        <item x="21"/>
        <item x="49"/>
      </items>
    </pivotField>
    <pivotField axis="axisRow" compact="0" outline="0" showAll="0" defaultSubtotal="0">
      <items count="897">
        <item x="57"/>
        <item x="503"/>
        <item x="748"/>
        <item x="766"/>
        <item x="309"/>
        <item x="507"/>
        <item x="410"/>
        <item x="639"/>
        <item x="264"/>
        <item x="828"/>
        <item x="760"/>
        <item x="636"/>
        <item x="373"/>
        <item x="184"/>
        <item x="187"/>
        <item x="486"/>
        <item x="712"/>
        <item x="607"/>
        <item x="482"/>
        <item x="331"/>
        <item x="463"/>
        <item x="42"/>
        <item x="758"/>
        <item x="167"/>
        <item x="895"/>
        <item x="713"/>
        <item x="305"/>
        <item x="854"/>
        <item x="301"/>
        <item x="354"/>
        <item x="88"/>
        <item x="776"/>
        <item x="600"/>
        <item x="356"/>
        <item x="151"/>
        <item x="560"/>
        <item x="148"/>
        <item x="119"/>
        <item x="853"/>
        <item x="382"/>
        <item x="450"/>
        <item x="304"/>
        <item x="408"/>
        <item x="31"/>
        <item x="156"/>
        <item x="166"/>
        <item x="740"/>
        <item x="535"/>
        <item x="46"/>
        <item x="16"/>
        <item x="598"/>
        <item x="618"/>
        <item x="175"/>
        <item x="595"/>
        <item x="302"/>
        <item x="49"/>
        <item x="275"/>
        <item x="827"/>
        <item x="380"/>
        <item x="270"/>
        <item x="873"/>
        <item x="841"/>
        <item x="720"/>
        <item x="464"/>
        <item x="619"/>
        <item x="585"/>
        <item x="765"/>
        <item x="739"/>
        <item x="269"/>
        <item x="705"/>
        <item x="432"/>
        <item x="220"/>
        <item x="79"/>
        <item x="493"/>
        <item x="45"/>
        <item x="462"/>
        <item x="541"/>
        <item x="808"/>
        <item x="234"/>
        <item x="756"/>
        <item x="810"/>
        <item x="690"/>
        <item x="809"/>
        <item x="263"/>
        <item x="62"/>
        <item x="95"/>
        <item x="164"/>
        <item x="876"/>
        <item x="178"/>
        <item x="484"/>
        <item x="678"/>
        <item x="43"/>
        <item x="697"/>
        <item x="186"/>
        <item x="22"/>
        <item x="80"/>
        <item x="826"/>
        <item x="224"/>
        <item x="433"/>
        <item x="85"/>
        <item x="319"/>
        <item x="893"/>
        <item x="757"/>
        <item x="852"/>
        <item x="320"/>
        <item x="523"/>
        <item x="424"/>
        <item x="843"/>
        <item x="721"/>
        <item x="587"/>
        <item x="41"/>
        <item x="456"/>
        <item x="533"/>
        <item x="770"/>
        <item x="572"/>
        <item x="303"/>
        <item x="443"/>
        <item x="405"/>
        <item x="355"/>
        <item x="696"/>
        <item x="637"/>
        <item x="634"/>
        <item x="502"/>
        <item x="709"/>
        <item x="229"/>
        <item x="204"/>
        <item x="881"/>
        <item x="539"/>
        <item x="583"/>
        <item x="707"/>
        <item x="202"/>
        <item x="360"/>
        <item x="130"/>
        <item x="155"/>
        <item x="702"/>
        <item x="596"/>
        <item x="612"/>
        <item x="892"/>
        <item x="668"/>
        <item x="44"/>
        <item x="453"/>
        <item x="115"/>
        <item x="437"/>
        <item x="447"/>
        <item x="719"/>
        <item x="192"/>
        <item x="300"/>
        <item x="173"/>
        <item x="736"/>
        <item x="759"/>
        <item x="81"/>
        <item x="677"/>
        <item x="652"/>
        <item x="254"/>
        <item x="699"/>
        <item x="188"/>
        <item x="635"/>
        <item x="481"/>
        <item x="200"/>
        <item x="724"/>
        <item x="474"/>
        <item x="430"/>
        <item x="804"/>
        <item x="328"/>
        <item x="239"/>
        <item x="103"/>
        <item x="691"/>
        <item x="616"/>
        <item x="195"/>
        <item x="896"/>
        <item x="706"/>
        <item x="574"/>
        <item x="782"/>
        <item x="226"/>
        <item x="196"/>
        <item x="78"/>
        <item x="284"/>
        <item x="866"/>
        <item x="755"/>
        <item x="483"/>
        <item x="154"/>
        <item x="665"/>
        <item x="265"/>
        <item x="569"/>
        <item x="597"/>
        <item x="248"/>
        <item x="489"/>
        <item x="738"/>
        <item x="460"/>
        <item x="77"/>
        <item x="615"/>
        <item x="251"/>
        <item x="571"/>
        <item x="396"/>
        <item x="525"/>
        <item x="203"/>
        <item x="825"/>
        <item x="64"/>
        <item x="842"/>
        <item x="614"/>
        <item x="231"/>
        <item x="259"/>
        <item x="763"/>
        <item x="806"/>
        <item x="561"/>
        <item x="716"/>
        <item x="295"/>
        <item x="137"/>
        <item x="221"/>
        <item x="816"/>
        <item x="791"/>
        <item x="722"/>
        <item x="732"/>
        <item x="798"/>
        <item x="67"/>
        <item x="114"/>
        <item x="717"/>
        <item x="718"/>
        <item x="160"/>
        <item x="21"/>
        <item x="480"/>
        <item x="723"/>
        <item x="113"/>
        <item x="495"/>
        <item x="225"/>
        <item x="441"/>
        <item x="670"/>
        <item x="299"/>
        <item x="36"/>
        <item x="268"/>
        <item x="326"/>
        <item x="136"/>
        <item x="197"/>
        <item x="831"/>
        <item x="731"/>
        <item x="785"/>
        <item x="406"/>
        <item x="540"/>
        <item x="347"/>
        <item x="97"/>
        <item x="172"/>
        <item x="695"/>
        <item x="91"/>
        <item x="849"/>
        <item x="398"/>
        <item x="467"/>
        <item x="86"/>
        <item x="141"/>
        <item x="573"/>
        <item x="623"/>
        <item x="190"/>
        <item x="416"/>
        <item x="243"/>
        <item x="180"/>
        <item x="676"/>
        <item x="824"/>
        <item x="29"/>
        <item x="661"/>
        <item x="459"/>
        <item x="274"/>
        <item x="105"/>
        <item x="487"/>
        <item x="818"/>
        <item x="894"/>
        <item x="530"/>
        <item x="54"/>
        <item x="106"/>
        <item x="610"/>
        <item x="71"/>
        <item x="365"/>
        <item x="125"/>
        <item x="262"/>
        <item x="266"/>
        <item x="267"/>
        <item x="727"/>
        <item x="68"/>
        <item x="14"/>
        <item x="704"/>
        <item x="811"/>
        <item x="161"/>
        <item x="53"/>
        <item x="34"/>
        <item x="4"/>
        <item x="832"/>
        <item x="123"/>
        <item x="24"/>
        <item x="744"/>
        <item x="445"/>
        <item x="879"/>
        <item x="520"/>
        <item x="409"/>
        <item x="602"/>
        <item x="341"/>
        <item x="491"/>
        <item x="714"/>
        <item x="858"/>
        <item x="216"/>
        <item x="859"/>
        <item x="294"/>
        <item x="158"/>
        <item x="19"/>
        <item x="536"/>
        <item x="122"/>
        <item x="401"/>
        <item x="399"/>
        <item x="793"/>
        <item x="641"/>
        <item x="751"/>
        <item x="555"/>
        <item x="694"/>
        <item x="333"/>
        <item x="499"/>
        <item x="476"/>
        <item x="217"/>
        <item x="60"/>
        <item x="140"/>
        <item x="75"/>
        <item x="774"/>
        <item x="233"/>
        <item x="306"/>
        <item x="315"/>
        <item x="213"/>
        <item x="120"/>
        <item x="162"/>
        <item x="32"/>
        <item x="10"/>
        <item x="470"/>
        <item x="51"/>
        <item x="334"/>
        <item x="279"/>
        <item x="244"/>
        <item x="170"/>
        <item x="144"/>
        <item x="93"/>
        <item x="469"/>
        <item x="11"/>
        <item x="379"/>
        <item x="551"/>
        <item x="47"/>
        <item x="313"/>
        <item x="857"/>
        <item x="260"/>
        <item x="124"/>
        <item x="477"/>
        <item x="9"/>
        <item x="815"/>
        <item x="681"/>
        <item x="562"/>
        <item x="111"/>
        <item x="332"/>
        <item x="165"/>
        <item x="206"/>
        <item x="542"/>
        <item x="473"/>
        <item x="48"/>
        <item x="468"/>
        <item x="208"/>
        <item x="449"/>
        <item x="657"/>
        <item x="545"/>
        <item x="412"/>
        <item x="150"/>
        <item x="531"/>
        <item x="18"/>
        <item x="181"/>
        <item x="790"/>
        <item x="617"/>
        <item x="471"/>
        <item x="440"/>
        <item x="109"/>
        <item x="179"/>
        <item x="378"/>
        <item x="388"/>
        <item x="431"/>
        <item x="96"/>
        <item x="772"/>
        <item x="238"/>
        <item x="812"/>
        <item x="710"/>
        <item x="448"/>
        <item x="132"/>
        <item x="223"/>
        <item x="157"/>
        <item x="547"/>
        <item x="290"/>
        <item x="250"/>
        <item x="465"/>
        <item x="604"/>
        <item x="860"/>
        <item x="521"/>
        <item x="258"/>
        <item x="308"/>
        <item x="374"/>
        <item x="345"/>
        <item x="606"/>
        <item x="69"/>
        <item x="711"/>
        <item x="358"/>
        <item x="107"/>
        <item x="884"/>
        <item x="23"/>
        <item x="862"/>
        <item x="855"/>
        <item x="383"/>
        <item x="698"/>
        <item x="52"/>
        <item x="837"/>
        <item x="63"/>
        <item x="311"/>
        <item x="191"/>
        <item x="734"/>
        <item x="621"/>
        <item x="461"/>
        <item x="515"/>
        <item x="730"/>
        <item x="444"/>
        <item x="830"/>
        <item x="50"/>
        <item x="126"/>
        <item x="799"/>
        <item x="563"/>
        <item x="662"/>
        <item x="280"/>
        <item x="242"/>
        <item x="576"/>
        <item x="594"/>
        <item x="435"/>
        <item x="813"/>
        <item x="625"/>
        <item x="159"/>
        <item x="745"/>
        <item x="256"/>
        <item x="94"/>
        <item x="127"/>
        <item x="485"/>
        <item x="193"/>
        <item x="822"/>
        <item x="321"/>
        <item x="497"/>
        <item x="887"/>
        <item x="391"/>
        <item x="768"/>
        <item x="346"/>
        <item x="272"/>
        <item x="363"/>
        <item x="246"/>
        <item x="741"/>
        <item x="207"/>
        <item x="205"/>
        <item x="605"/>
        <item x="40"/>
        <item x="872"/>
        <item x="796"/>
        <item x="655"/>
        <item x="715"/>
        <item x="436"/>
        <item x="185"/>
        <item x="526"/>
        <item x="550"/>
        <item x="318"/>
        <item x="814"/>
        <item x="883"/>
        <item x="13"/>
        <item x="361"/>
        <item x="581"/>
        <item x="90"/>
        <item x="240"/>
        <item x="762"/>
        <item x="92"/>
        <item x="30"/>
        <item x="228"/>
        <item x="241"/>
        <item x="504"/>
        <item x="509"/>
        <item x="247"/>
        <item x="168"/>
        <item x="688"/>
        <item x="795"/>
        <item x="659"/>
        <item x="359"/>
        <item x="352"/>
        <item x="512"/>
        <item x="296"/>
        <item x="522"/>
        <item x="2"/>
        <item x="277"/>
        <item x="5"/>
        <item x="35"/>
        <item x="142"/>
        <item x="726"/>
        <item x="538"/>
        <item x="212"/>
        <item x="559"/>
        <item x="608"/>
        <item x="329"/>
        <item x="434"/>
        <item x="646"/>
        <item x="703"/>
        <item x="874"/>
        <item x="787"/>
        <item x="70"/>
        <item x="395"/>
        <item x="856"/>
        <item x="377"/>
        <item x="492"/>
        <item x="558"/>
        <item x="820"/>
        <item x="117"/>
        <item x="219"/>
        <item x="513"/>
        <item x="580"/>
        <item x="12"/>
        <item x="134"/>
        <item x="880"/>
        <item x="708"/>
        <item x="252"/>
        <item x="630"/>
        <item x="568"/>
        <item x="692"/>
        <item x="249"/>
        <item x="788"/>
        <item x="169"/>
        <item x="118"/>
        <item x="728"/>
        <item x="214"/>
        <item x="143"/>
        <item x="863"/>
        <item x="336"/>
        <item x="508"/>
        <item x="324"/>
        <item x="466"/>
        <item x="421"/>
        <item x="543"/>
        <item x="626"/>
        <item x="372"/>
        <item x="565"/>
        <item x="624"/>
        <item x="215"/>
        <item x="524"/>
        <item x="701"/>
        <item x="1"/>
        <item x="510"/>
        <item x="390"/>
        <item x="84"/>
        <item x="494"/>
        <item x="878"/>
        <item x="882"/>
        <item x="236"/>
        <item x="146"/>
        <item x="611"/>
        <item x="0"/>
        <item x="415"/>
        <item x="7"/>
        <item x="778"/>
        <item x="557"/>
        <item x="413"/>
        <item x="384"/>
        <item x="439"/>
        <item x="101"/>
        <item x="335"/>
        <item x="317"/>
        <item x="211"/>
        <item x="658"/>
        <item x="519"/>
        <item x="385"/>
        <item x="198"/>
        <item x="527"/>
        <item x="554"/>
        <item x="733"/>
        <item x="27"/>
        <item x="584"/>
        <item x="344"/>
        <item x="438"/>
        <item x="593"/>
        <item x="546"/>
        <item x="381"/>
        <item x="312"/>
        <item x="210"/>
        <item x="829"/>
        <item x="488"/>
        <item x="74"/>
        <item x="640"/>
        <item x="292"/>
        <item x="592"/>
        <item x="348"/>
        <item x="644"/>
        <item x="622"/>
        <item x="199"/>
        <item x="672"/>
        <item x="590"/>
        <item x="869"/>
        <item x="362"/>
        <item x="579"/>
        <item x="310"/>
        <item x="400"/>
        <item x="273"/>
        <item x="511"/>
        <item x="418"/>
        <item x="548"/>
        <item x="245"/>
        <item x="15"/>
        <item x="17"/>
        <item x="222"/>
        <item x="83"/>
        <item x="338"/>
        <item x="544"/>
        <item x="868"/>
        <item x="128"/>
        <item x="163"/>
        <item x="518"/>
        <item x="357"/>
        <item x="59"/>
        <item x="725"/>
        <item x="454"/>
        <item x="577"/>
        <item x="189"/>
        <item x="686"/>
        <item x="286"/>
        <item x="517"/>
        <item x="786"/>
        <item x="687"/>
        <item x="323"/>
        <item x="3"/>
        <item x="253"/>
        <item x="325"/>
        <item x="537"/>
        <item x="742"/>
        <item x="589"/>
        <item x="458"/>
        <item x="753"/>
        <item x="278"/>
        <item x="368"/>
        <item x="6"/>
        <item x="337"/>
        <item x="645"/>
        <item x="506"/>
        <item x="257"/>
        <item x="683"/>
        <item x="664"/>
        <item x="801"/>
        <item x="411"/>
        <item x="316"/>
        <item x="376"/>
        <item x="327"/>
        <item x="613"/>
        <item x="121"/>
        <item x="564"/>
        <item x="419"/>
        <item x="472"/>
        <item x="771"/>
        <item x="386"/>
        <item x="276"/>
        <item x="66"/>
        <item x="839"/>
        <item x="25"/>
        <item x="425"/>
        <item x="886"/>
        <item x="171"/>
        <item x="232"/>
        <item x="100"/>
        <item x="888"/>
        <item x="861"/>
        <item x="844"/>
        <item x="147"/>
        <item x="39"/>
        <item x="680"/>
        <item x="389"/>
        <item x="498"/>
        <item x="426"/>
        <item x="442"/>
        <item x="789"/>
        <item x="845"/>
        <item x="307"/>
        <item x="351"/>
        <item x="865"/>
        <item x="177"/>
        <item x="633"/>
        <item x="58"/>
        <item x="794"/>
        <item x="553"/>
        <item x="38"/>
        <item x="649"/>
        <item x="667"/>
        <item x="414"/>
        <item x="570"/>
        <item x="769"/>
        <item x="82"/>
        <item x="656"/>
        <item x="666"/>
        <item x="283"/>
        <item x="817"/>
        <item x="490"/>
        <item x="446"/>
        <item x="864"/>
        <item x="566"/>
        <item x="20"/>
        <item x="182"/>
        <item x="56"/>
        <item x="33"/>
        <item x="846"/>
        <item x="836"/>
        <item x="651"/>
        <item x="603"/>
        <item x="675"/>
        <item x="298"/>
        <item x="779"/>
        <item x="848"/>
        <item x="183"/>
        <item x="629"/>
        <item x="838"/>
        <item x="627"/>
        <item x="349"/>
        <item x="890"/>
        <item x="287"/>
        <item x="628"/>
        <item x="647"/>
        <item x="773"/>
        <item x="291"/>
        <item x="135"/>
        <item x="131"/>
        <item x="877"/>
        <item x="784"/>
        <item x="684"/>
        <item x="797"/>
        <item x="375"/>
        <item x="285"/>
        <item x="567"/>
        <item x="528"/>
        <item x="194"/>
        <item x="761"/>
        <item x="339"/>
        <item x="201"/>
        <item x="138"/>
        <item x="800"/>
        <item x="112"/>
        <item x="764"/>
        <item x="371"/>
        <item x="549"/>
        <item x="767"/>
        <item x="514"/>
        <item x="889"/>
        <item x="682"/>
        <item x="235"/>
        <item x="867"/>
        <item x="833"/>
        <item x="620"/>
        <item x="26"/>
        <item x="152"/>
        <item x="314"/>
        <item x="289"/>
        <item x="108"/>
        <item x="532"/>
        <item x="500"/>
        <item x="420"/>
        <item x="139"/>
        <item x="343"/>
        <item x="330"/>
        <item x="387"/>
        <item x="322"/>
        <item x="792"/>
        <item x="674"/>
        <item x="89"/>
        <item x="700"/>
        <item x="218"/>
        <item x="781"/>
        <item x="110"/>
        <item x="8"/>
        <item x="693"/>
        <item x="72"/>
        <item x="747"/>
        <item x="805"/>
        <item x="591"/>
        <item x="599"/>
        <item x="803"/>
        <item x="556"/>
        <item x="423"/>
        <item x="98"/>
        <item x="534"/>
        <item x="631"/>
        <item x="807"/>
        <item x="679"/>
        <item x="529"/>
        <item x="393"/>
        <item x="802"/>
        <item x="261"/>
        <item x="451"/>
        <item x="297"/>
        <item x="271"/>
        <item x="582"/>
        <item x="780"/>
        <item x="392"/>
        <item x="342"/>
        <item x="653"/>
        <item x="457"/>
        <item x="37"/>
        <item x="875"/>
        <item x="350"/>
        <item x="685"/>
        <item x="663"/>
        <item x="650"/>
        <item x="366"/>
        <item x="174"/>
        <item x="293"/>
        <item x="654"/>
        <item x="578"/>
        <item x="609"/>
        <item x="133"/>
        <item x="689"/>
        <item x="819"/>
        <item x="729"/>
        <item x="752"/>
        <item x="575"/>
        <item x="632"/>
        <item x="642"/>
        <item x="129"/>
        <item x="61"/>
        <item x="673"/>
        <item x="601"/>
        <item x="847"/>
        <item x="369"/>
        <item x="671"/>
        <item x="404"/>
        <item x="783"/>
        <item x="775"/>
        <item x="496"/>
        <item x="754"/>
        <item x="176"/>
        <item x="429"/>
        <item x="850"/>
        <item x="102"/>
        <item x="370"/>
        <item x="588"/>
        <item x="73"/>
        <item x="340"/>
        <item x="402"/>
        <item x="237"/>
        <item x="394"/>
        <item x="145"/>
        <item x="227"/>
        <item x="282"/>
        <item x="99"/>
        <item x="427"/>
        <item x="104"/>
        <item x="840"/>
        <item x="479"/>
        <item x="851"/>
        <item x="505"/>
        <item x="422"/>
        <item x="669"/>
        <item x="230"/>
        <item x="638"/>
        <item x="586"/>
        <item x="87"/>
        <item x="501"/>
        <item x="746"/>
        <item x="364"/>
        <item x="407"/>
        <item x="835"/>
        <item x="367"/>
        <item x="209"/>
        <item x="65"/>
        <item x="353"/>
        <item x="823"/>
        <item x="885"/>
        <item x="403"/>
        <item x="891"/>
        <item x="153"/>
        <item x="777"/>
        <item x="660"/>
        <item x="149"/>
        <item x="455"/>
        <item x="735"/>
        <item x="28"/>
        <item x="750"/>
        <item x="397"/>
        <item x="428"/>
        <item x="737"/>
        <item x="552"/>
        <item x="452"/>
        <item x="743"/>
        <item x="288"/>
        <item x="648"/>
        <item x="475"/>
        <item x="871"/>
        <item x="116"/>
        <item x="643"/>
        <item x="417"/>
        <item x="821"/>
        <item x="76"/>
        <item x="255"/>
        <item x="478"/>
        <item x="834"/>
        <item x="749"/>
        <item x="870"/>
        <item x="281"/>
        <item x="516"/>
        <item x="55"/>
      </items>
    </pivotField>
    <pivotField axis="axisRow" compact="0" outline="0" showAll="0" defaultSubtotal="0">
      <items count="645">
        <item x="55"/>
        <item x="42"/>
        <item x="44"/>
        <item x="43"/>
        <item x="46"/>
        <item x="423"/>
        <item x="196"/>
        <item x="45"/>
        <item x="548"/>
        <item x="386"/>
        <item x="613"/>
        <item x="21"/>
        <item x="449"/>
        <item x="587"/>
        <item x="393"/>
        <item x="248"/>
        <item x="641"/>
        <item x="208"/>
        <item x="412"/>
        <item x="478"/>
        <item x="31"/>
        <item x="369"/>
        <item x="589"/>
        <item x="503"/>
        <item x="576"/>
        <item x="489"/>
        <item x="214"/>
        <item x="435"/>
        <item x="99"/>
        <item x="78"/>
        <item x="493"/>
        <item x="41"/>
        <item x="255"/>
        <item x="135"/>
        <item x="414"/>
        <item x="598"/>
        <item x="162"/>
        <item x="184"/>
        <item x="95"/>
        <item x="530"/>
        <item x="170"/>
        <item x="272"/>
        <item x="26"/>
        <item x="307"/>
        <item x="175"/>
        <item x="159"/>
        <item x="14"/>
        <item x="209"/>
        <item x="256"/>
        <item x="289"/>
        <item x="245"/>
        <item x="239"/>
        <item x="398"/>
        <item x="189"/>
        <item x="100"/>
        <item x="117"/>
        <item x="365"/>
        <item x="277"/>
        <item x="618"/>
        <item x="561"/>
        <item x="103"/>
        <item x="52"/>
        <item x="81"/>
        <item x="616"/>
        <item x="94"/>
        <item x="431"/>
        <item x="50"/>
        <item x="58"/>
        <item x="115"/>
        <item x="565"/>
        <item x="383"/>
        <item x="145"/>
        <item x="611"/>
        <item x="468"/>
        <item x="32"/>
        <item x="29"/>
        <item x="552"/>
        <item x="154"/>
        <item x="40"/>
        <item x="102"/>
        <item x="91"/>
        <item x="3"/>
        <item x="400"/>
        <item x="207"/>
        <item x="128"/>
        <item x="556"/>
        <item x="300"/>
        <item x="114"/>
        <item x="221"/>
        <item x="125"/>
        <item x="65"/>
        <item x="572"/>
        <item x="501"/>
        <item x="101"/>
        <item x="633"/>
        <item x="498"/>
        <item x="126"/>
        <item x="620"/>
        <item x="377"/>
        <item x="348"/>
        <item x="104"/>
        <item x="406"/>
        <item x="579"/>
        <item x="628"/>
        <item x="481"/>
        <item x="87"/>
        <item x="422"/>
        <item x="438"/>
        <item x="297"/>
        <item x="232"/>
        <item x="453"/>
        <item x="110"/>
        <item x="601"/>
        <item x="354"/>
        <item x="295"/>
        <item x="591"/>
        <item x="531"/>
        <item x="231"/>
        <item x="230"/>
        <item x="547"/>
        <item x="61"/>
        <item x="605"/>
        <item x="558"/>
        <item x="2"/>
        <item x="397"/>
        <item x="169"/>
        <item x="206"/>
        <item x="349"/>
        <item x="602"/>
        <item x="167"/>
        <item x="506"/>
        <item x="287"/>
        <item x="54"/>
        <item x="48"/>
        <item x="264"/>
        <item x="165"/>
        <item x="359"/>
        <item x="36"/>
        <item x="588"/>
        <item x="504"/>
        <item x="370"/>
        <item x="240"/>
        <item x="116"/>
        <item x="8"/>
        <item x="178"/>
        <item x="173"/>
        <item x="71"/>
        <item x="325"/>
        <item x="437"/>
        <item x="233"/>
        <item x="60"/>
        <item x="188"/>
        <item x="268"/>
        <item x="542"/>
        <item x="191"/>
        <item x="411"/>
        <item x="288"/>
        <item x="303"/>
        <item x="225"/>
        <item x="463"/>
        <item x="391"/>
        <item x="97"/>
        <item x="90"/>
        <item x="68"/>
        <item x="476"/>
        <item x="51"/>
        <item x="557"/>
        <item x="77"/>
        <item x="610"/>
        <item x="67"/>
        <item x="486"/>
        <item x="351"/>
        <item x="174"/>
        <item x="273"/>
        <item x="134"/>
        <item x="392"/>
        <item x="467"/>
        <item x="452"/>
        <item x="382"/>
        <item x="219"/>
        <item x="444"/>
        <item x="202"/>
        <item x="492"/>
        <item x="10"/>
        <item x="315"/>
        <item x="479"/>
        <item x="413"/>
        <item x="644"/>
        <item x="299"/>
        <item x="573"/>
        <item x="23"/>
        <item x="143"/>
        <item x="158"/>
        <item x="80"/>
        <item x="323"/>
        <item x="451"/>
        <item x="290"/>
        <item x="367"/>
        <item x="540"/>
        <item x="160"/>
        <item x="427"/>
        <item x="200"/>
        <item x="1"/>
        <item x="83"/>
        <item x="622"/>
        <item x="385"/>
        <item x="360"/>
        <item x="448"/>
        <item x="228"/>
        <item x="190"/>
        <item x="340"/>
        <item x="347"/>
        <item x="161"/>
        <item x="204"/>
        <item x="470"/>
        <item x="38"/>
        <item x="417"/>
        <item x="229"/>
        <item x="475"/>
        <item x="133"/>
        <item x="281"/>
        <item x="20"/>
        <item x="270"/>
        <item x="425"/>
        <item x="335"/>
        <item x="24"/>
        <item x="69"/>
        <item x="421"/>
        <item x="246"/>
        <item x="37"/>
        <item x="203"/>
        <item x="139"/>
        <item x="28"/>
        <item x="477"/>
        <item x="461"/>
        <item x="291"/>
        <item x="640"/>
        <item x="305"/>
        <item x="72"/>
        <item x="625"/>
        <item x="271"/>
        <item x="25"/>
        <item x="252"/>
        <item x="474"/>
        <item x="197"/>
        <item x="436"/>
        <item x="592"/>
        <item x="471"/>
        <item x="419"/>
        <item x="578"/>
        <item x="564"/>
        <item x="82"/>
        <item x="123"/>
        <item x="497"/>
        <item x="201"/>
        <item x="47"/>
        <item x="368"/>
        <item x="482"/>
        <item x="249"/>
        <item x="306"/>
        <item x="396"/>
        <item x="62"/>
        <item x="430"/>
        <item x="537"/>
        <item x="599"/>
        <item x="93"/>
        <item x="563"/>
        <item x="318"/>
        <item x="144"/>
        <item x="247"/>
        <item x="424"/>
        <item x="639"/>
        <item x="313"/>
        <item x="528"/>
        <item x="260"/>
        <item x="215"/>
        <item x="364"/>
        <item x="280"/>
        <item x="150"/>
        <item x="410"/>
        <item x="469"/>
        <item x="590"/>
        <item x="332"/>
        <item x="441"/>
        <item x="632"/>
        <item x="251"/>
        <item x="168"/>
        <item x="490"/>
        <item x="566"/>
        <item x="569"/>
        <item x="85"/>
        <item x="609"/>
        <item x="253"/>
        <item x="276"/>
        <item x="631"/>
        <item x="15"/>
        <item x="643"/>
        <item x="568"/>
        <item x="283"/>
        <item x="466"/>
        <item x="629"/>
        <item x="317"/>
        <item x="263"/>
        <item x="108"/>
        <item x="583"/>
        <item x="320"/>
        <item x="218"/>
        <item x="487"/>
        <item x="220"/>
        <item x="152"/>
        <item x="373"/>
        <item x="131"/>
        <item x="286"/>
        <item x="324"/>
        <item x="581"/>
        <item x="109"/>
        <item x="595"/>
        <item x="267"/>
        <item x="555"/>
        <item x="118"/>
        <item x="529"/>
        <item x="302"/>
        <item x="358"/>
        <item x="5"/>
        <item x="330"/>
        <item x="596"/>
        <item x="107"/>
        <item x="127"/>
        <item x="570"/>
        <item x="265"/>
        <item x="394"/>
        <item x="261"/>
        <item x="227"/>
        <item x="35"/>
        <item x="124"/>
        <item x="39"/>
        <item x="316"/>
        <item x="163"/>
        <item x="222"/>
        <item x="536"/>
        <item x="33"/>
        <item x="546"/>
        <item x="560"/>
        <item x="292"/>
        <item x="434"/>
        <item x="171"/>
        <item x="403"/>
        <item x="236"/>
        <item x="356"/>
        <item x="409"/>
        <item x="211"/>
        <item x="176"/>
        <item x="624"/>
        <item x="70"/>
        <item x="355"/>
        <item x="346"/>
        <item x="88"/>
        <item x="258"/>
        <item x="619"/>
        <item x="357"/>
        <item x="19"/>
        <item x="440"/>
        <item x="12"/>
        <item x="433"/>
        <item x="541"/>
        <item x="500"/>
        <item x="407"/>
        <item x="432"/>
        <item x="380"/>
        <item x="604"/>
        <item x="535"/>
        <item x="485"/>
        <item x="238"/>
        <item x="544"/>
        <item x="522"/>
        <item x="92"/>
        <item x="120"/>
        <item x="505"/>
        <item x="180"/>
        <item x="105"/>
        <item x="582"/>
        <item x="275"/>
        <item x="254"/>
        <item x="274"/>
        <item x="559"/>
        <item x="337"/>
        <item x="30"/>
        <item x="416"/>
        <item x="0"/>
        <item x="141"/>
        <item x="224"/>
        <item x="612"/>
        <item x="429"/>
        <item x="6"/>
        <item x="312"/>
        <item x="142"/>
        <item x="363"/>
        <item x="4"/>
        <item x="549"/>
        <item x="34"/>
        <item x="195"/>
        <item x="49"/>
        <item x="491"/>
        <item x="457"/>
        <item x="293"/>
        <item x="333"/>
        <item x="269"/>
        <item x="462"/>
        <item x="177"/>
        <item x="11"/>
        <item x="495"/>
        <item x="301"/>
        <item x="418"/>
        <item x="593"/>
        <item x="242"/>
        <item x="550"/>
        <item x="638"/>
        <item x="223"/>
        <item x="155"/>
        <item x="326"/>
        <item x="140"/>
        <item x="146"/>
        <item x="362"/>
        <item x="617"/>
        <item x="539"/>
        <item x="484"/>
        <item x="147"/>
        <item x="375"/>
        <item x="27"/>
        <item x="122"/>
        <item x="634"/>
        <item x="627"/>
        <item x="13"/>
        <item x="328"/>
        <item x="508"/>
        <item x="439"/>
        <item x="257"/>
        <item x="192"/>
        <item x="79"/>
        <item x="577"/>
        <item x="515"/>
        <item x="244"/>
        <item x="584"/>
        <item x="9"/>
        <item x="378"/>
        <item x="621"/>
        <item x="510"/>
        <item x="86"/>
        <item x="17"/>
        <item x="7"/>
        <item x="310"/>
        <item x="600"/>
        <item x="278"/>
        <item x="321"/>
        <item x="554"/>
        <item x="234"/>
        <item x="164"/>
        <item x="84"/>
        <item x="199"/>
        <item x="282"/>
        <item x="352"/>
        <item x="194"/>
        <item x="166"/>
        <item x="89"/>
        <item x="338"/>
        <item x="496"/>
        <item x="182"/>
        <item x="372"/>
        <item x="494"/>
        <item x="213"/>
        <item x="388"/>
        <item x="129"/>
        <item x="279"/>
        <item x="111"/>
        <item x="376"/>
        <item x="521"/>
        <item x="137"/>
        <item x="551"/>
        <item x="405"/>
        <item x="361"/>
        <item x="132"/>
        <item x="308"/>
        <item x="387"/>
        <item x="446"/>
        <item x="148"/>
        <item x="517"/>
        <item x="445"/>
        <item x="415"/>
        <item x="454"/>
        <item x="311"/>
        <item x="603"/>
        <item x="64"/>
        <item x="585"/>
        <item x="384"/>
        <item x="594"/>
        <item x="455"/>
        <item x="456"/>
        <item x="205"/>
        <item x="545"/>
        <item x="113"/>
        <item x="121"/>
        <item x="285"/>
        <item x="520"/>
        <item x="402"/>
        <item x="404"/>
        <item x="586"/>
        <item x="172"/>
        <item x="374"/>
        <item x="106"/>
        <item x="353"/>
        <item x="151"/>
        <item x="153"/>
        <item x="597"/>
        <item x="519"/>
        <item x="344"/>
        <item x="57"/>
        <item x="179"/>
        <item x="534"/>
        <item x="447"/>
        <item x="473"/>
        <item x="250"/>
        <item x="266"/>
        <item x="390"/>
        <item x="53"/>
        <item x="527"/>
        <item x="513"/>
        <item x="66"/>
        <item x="443"/>
        <item x="193"/>
        <item x="181"/>
        <item x="96"/>
        <item x="580"/>
        <item x="334"/>
        <item x="401"/>
        <item x="635"/>
        <item x="59"/>
        <item x="464"/>
        <item x="336"/>
        <item x="112"/>
        <item x="642"/>
        <item x="399"/>
        <item x="18"/>
        <item x="149"/>
        <item x="460"/>
        <item x="371"/>
        <item x="76"/>
        <item x="571"/>
        <item x="366"/>
        <item x="237"/>
        <item x="408"/>
        <item x="322"/>
        <item x="509"/>
        <item x="309"/>
        <item x="608"/>
        <item x="442"/>
        <item x="523"/>
        <item x="183"/>
        <item x="329"/>
        <item x="235"/>
        <item x="615"/>
        <item x="345"/>
        <item x="259"/>
        <item x="502"/>
        <item x="130"/>
        <item x="499"/>
        <item x="381"/>
        <item x="98"/>
        <item x="16"/>
        <item x="389"/>
        <item x="74"/>
        <item x="574"/>
        <item x="488"/>
        <item x="298"/>
        <item x="327"/>
        <item x="314"/>
        <item x="341"/>
        <item x="562"/>
        <item x="567"/>
        <item x="198"/>
        <item x="212"/>
        <item x="187"/>
        <item x="217"/>
        <item x="339"/>
        <item x="395"/>
        <item x="119"/>
        <item x="426"/>
        <item x="294"/>
        <item x="284"/>
        <item x="350"/>
        <item x="226"/>
        <item x="637"/>
        <item x="262"/>
        <item x="465"/>
        <item x="623"/>
        <item x="210"/>
        <item x="483"/>
        <item x="459"/>
        <item x="136"/>
        <item x="319"/>
        <item x="524"/>
        <item x="156"/>
        <item x="512"/>
        <item x="450"/>
        <item x="157"/>
        <item x="532"/>
        <item x="331"/>
        <item x="518"/>
        <item x="525"/>
        <item x="379"/>
        <item x="526"/>
        <item x="22"/>
        <item x="73"/>
        <item x="507"/>
        <item x="420"/>
        <item x="516"/>
        <item x="185"/>
        <item x="514"/>
        <item x="480"/>
        <item x="296"/>
        <item x="342"/>
        <item x="630"/>
        <item x="575"/>
        <item x="243"/>
        <item x="543"/>
        <item x="304"/>
        <item x="614"/>
        <item x="75"/>
        <item x="538"/>
        <item x="138"/>
        <item x="458"/>
        <item x="428"/>
        <item x="216"/>
        <item x="626"/>
        <item x="241"/>
        <item x="343"/>
        <item x="553"/>
        <item x="607"/>
        <item x="63"/>
        <item x="472"/>
        <item x="511"/>
        <item x="636"/>
        <item x="533"/>
        <item x="606"/>
        <item x="186"/>
        <item x="56"/>
      </items>
    </pivotField>
    <pivotField axis="axisRow" compact="0" outline="0" showAll="0" defaultSubtotal="0">
      <items count="136">
        <item x="49"/>
        <item x="88"/>
        <item x="125"/>
        <item x="128"/>
        <item x="131"/>
        <item x="91"/>
        <item x="133"/>
        <item x="98"/>
        <item x="74"/>
        <item x="93"/>
        <item x="102"/>
        <item x="110"/>
        <item x="115"/>
        <item x="95"/>
        <item x="120"/>
        <item x="69"/>
        <item x="104"/>
        <item x="123"/>
        <item x="56"/>
        <item x="78"/>
        <item x="119"/>
        <item x="111"/>
        <item x="66"/>
        <item x="79"/>
        <item x="75"/>
        <item x="126"/>
        <item x="82"/>
        <item x="118"/>
        <item x="121"/>
        <item x="80"/>
        <item x="113"/>
        <item x="96"/>
        <item x="124"/>
        <item x="53"/>
        <item x="81"/>
        <item x="57"/>
        <item x="76"/>
        <item x="60"/>
        <item x="63"/>
        <item x="103"/>
        <item x="135"/>
        <item x="61"/>
        <item x="62"/>
        <item x="70"/>
        <item x="109"/>
        <item x="92"/>
        <item x="85"/>
        <item x="65"/>
        <item x="28"/>
        <item x="132"/>
        <item x="130"/>
        <item x="71"/>
        <item x="54"/>
        <item x="58"/>
        <item x="50"/>
        <item x="112"/>
        <item x="122"/>
        <item x="100"/>
        <item x="51"/>
        <item x="106"/>
        <item x="99"/>
        <item x="67"/>
        <item x="77"/>
        <item x="116"/>
        <item x="129"/>
        <item x="87"/>
        <item x="101"/>
        <item x="89"/>
        <item x="94"/>
        <item x="37"/>
        <item x="127"/>
        <item x="97"/>
        <item x="18"/>
        <item x="90"/>
        <item x="55"/>
        <item x="17"/>
        <item x="33"/>
        <item x="64"/>
        <item x="8"/>
        <item x="6"/>
        <item x="7"/>
        <item x="86"/>
        <item x="39"/>
        <item x="117"/>
        <item x="22"/>
        <item x="27"/>
        <item x="134"/>
        <item x="20"/>
        <item x="26"/>
        <item x="38"/>
        <item x="52"/>
        <item x="0"/>
        <item x="25"/>
        <item x="68"/>
        <item x="15"/>
        <item x="13"/>
        <item x="114"/>
        <item x="12"/>
        <item x="30"/>
        <item x="35"/>
        <item x="3"/>
        <item x="5"/>
        <item x="1"/>
        <item x="9"/>
        <item x="59"/>
        <item x="105"/>
        <item x="11"/>
        <item x="2"/>
        <item x="108"/>
        <item x="34"/>
        <item x="23"/>
        <item x="40"/>
        <item x="4"/>
        <item x="19"/>
        <item x="83"/>
        <item x="47"/>
        <item x="73"/>
        <item x="48"/>
        <item x="10"/>
        <item x="16"/>
        <item x="24"/>
        <item x="32"/>
        <item x="14"/>
        <item x="29"/>
        <item x="36"/>
        <item x="21"/>
        <item x="72"/>
        <item x="44"/>
        <item x="41"/>
        <item x="107"/>
        <item x="43"/>
        <item x="45"/>
        <item x="46"/>
        <item x="31"/>
        <item x="42"/>
        <item x="84"/>
      </items>
    </pivotField>
    <pivotField axis="axisRow" compact="0" outline="0" showAll="0" defaultSubtotal="0">
      <items count="793">
        <item x="7"/>
        <item x="634"/>
        <item x="625"/>
        <item x="366"/>
        <item x="322"/>
        <item x="332"/>
        <item x="785"/>
        <item x="448"/>
        <item x="304"/>
        <item x="220"/>
        <item x="277"/>
        <item x="423"/>
        <item x="572"/>
        <item x="392"/>
        <item x="148"/>
        <item x="661"/>
        <item x="296"/>
        <item x="401"/>
        <item x="626"/>
        <item x="558"/>
        <item x="617"/>
        <item x="469"/>
        <item x="406"/>
        <item x="573"/>
        <item x="193"/>
        <item x="775"/>
        <item x="29"/>
        <item x="637"/>
        <item x="432"/>
        <item x="534"/>
        <item x="9"/>
        <item x="792"/>
        <item x="421"/>
        <item x="591"/>
        <item x="670"/>
        <item x="377"/>
        <item x="26"/>
        <item x="729"/>
        <item x="66"/>
        <item x="386"/>
        <item x="696"/>
        <item x="359"/>
        <item x="607"/>
        <item x="656"/>
        <item x="700"/>
        <item x="475"/>
        <item x="188"/>
        <item x="272"/>
        <item x="299"/>
        <item x="164"/>
        <item x="256"/>
        <item x="388"/>
        <item x="329"/>
        <item x="328"/>
        <item x="695"/>
        <item x="135"/>
        <item x="752"/>
        <item x="453"/>
        <item x="623"/>
        <item x="314"/>
        <item x="524"/>
        <item x="621"/>
        <item x="677"/>
        <item x="390"/>
        <item x="680"/>
        <item x="340"/>
        <item x="444"/>
        <item x="333"/>
        <item x="370"/>
        <item x="630"/>
        <item x="223"/>
        <item x="227"/>
        <item x="200"/>
        <item x="703"/>
        <item x="97"/>
        <item x="235"/>
        <item x="509"/>
        <item x="100"/>
        <item x="300"/>
        <item x="53"/>
        <item x="632"/>
        <item x="684"/>
        <item x="355"/>
        <item x="622"/>
        <item x="82"/>
        <item x="657"/>
        <item x="17"/>
        <item x="640"/>
        <item x="305"/>
        <item x="644"/>
        <item x="710"/>
        <item x="51"/>
        <item x="336"/>
        <item x="56"/>
        <item x="594"/>
        <item x="57"/>
        <item x="531"/>
        <item x="271"/>
        <item x="379"/>
        <item x="456"/>
        <item x="356"/>
        <item x="181"/>
        <item x="458"/>
        <item x="744"/>
        <item x="344"/>
        <item x="25"/>
        <item x="408"/>
        <item x="606"/>
        <item x="709"/>
        <item x="460"/>
        <item x="310"/>
        <item x="39"/>
        <item x="575"/>
        <item x="184"/>
        <item x="570"/>
        <item x="603"/>
        <item x="59"/>
        <item x="202"/>
        <item x="274"/>
        <item x="313"/>
        <item x="364"/>
        <item x="173"/>
        <item x="505"/>
        <item x="712"/>
        <item x="428"/>
        <item x="581"/>
        <item x="84"/>
        <item x="140"/>
        <item x="12"/>
        <item x="282"/>
        <item x="389"/>
        <item x="250"/>
        <item x="713"/>
        <item x="114"/>
        <item x="437"/>
        <item x="702"/>
        <item x="681"/>
        <item x="273"/>
        <item x="327"/>
        <item x="584"/>
        <item x="569"/>
        <item x="89"/>
        <item x="697"/>
        <item x="80"/>
        <item x="692"/>
        <item x="228"/>
        <item x="478"/>
        <item x="578"/>
        <item x="479"/>
        <item x="686"/>
        <item x="334"/>
        <item x="779"/>
        <item x="629"/>
        <item x="232"/>
        <item x="98"/>
        <item x="742"/>
        <item x="689"/>
        <item x="360"/>
        <item x="251"/>
        <item x="319"/>
        <item x="781"/>
        <item x="563"/>
        <item x="557"/>
        <item x="354"/>
        <item x="88"/>
        <item x="189"/>
        <item x="782"/>
        <item x="497"/>
        <item x="679"/>
        <item x="155"/>
        <item x="396"/>
        <item x="85"/>
        <item x="659"/>
        <item x="83"/>
        <item x="682"/>
        <item x="501"/>
        <item x="553"/>
        <item x="683"/>
        <item x="162"/>
        <item x="221"/>
        <item x="41"/>
        <item x="585"/>
        <item x="765"/>
        <item x="291"/>
        <item x="474"/>
        <item x="784"/>
        <item x="770"/>
        <item x="619"/>
        <item x="707"/>
        <item x="311"/>
        <item x="198"/>
        <item x="380"/>
        <item x="721"/>
        <item x="602"/>
        <item x="338"/>
        <item x="747"/>
        <item x="222"/>
        <item x="698"/>
        <item x="307"/>
        <item x="628"/>
        <item x="515"/>
        <item x="365"/>
        <item x="211"/>
        <item x="699"/>
        <item x="513"/>
        <item x="225"/>
        <item x="382"/>
        <item x="11"/>
        <item x="61"/>
        <item x="283"/>
        <item x="298"/>
        <item x="363"/>
        <item x="589"/>
        <item x="138"/>
        <item x="599"/>
        <item x="252"/>
        <item x="726"/>
        <item x="455"/>
        <item x="439"/>
        <item x="50"/>
        <item x="536"/>
        <item x="489"/>
        <item x="257"/>
        <item x="522"/>
        <item x="440"/>
        <item x="741"/>
        <item x="154"/>
        <item x="555"/>
        <item x="436"/>
        <item x="199"/>
        <item x="185"/>
        <item x="576"/>
        <item x="674"/>
        <item x="326"/>
        <item x="631"/>
        <item x="384"/>
        <item x="309"/>
        <item x="351"/>
        <item x="362"/>
        <item x="30"/>
        <item x="588"/>
        <item x="183"/>
        <item x="471"/>
        <item x="597"/>
        <item x="230"/>
        <item x="119"/>
        <item x="174"/>
        <item x="275"/>
        <item x="90"/>
        <item x="55"/>
        <item x="266"/>
        <item x="165"/>
        <item x="592"/>
        <item x="516"/>
        <item x="418"/>
        <item x="750"/>
        <item x="586"/>
        <item x="761"/>
        <item x="485"/>
        <item x="547"/>
        <item x="443"/>
        <item x="5"/>
        <item x="150"/>
        <item x="451"/>
        <item x="243"/>
        <item x="281"/>
        <item x="618"/>
        <item x="551"/>
        <item x="21"/>
        <item x="745"/>
        <item x="349"/>
        <item x="638"/>
        <item x="171"/>
        <item x="438"/>
        <item x="262"/>
        <item x="691"/>
        <item x="556"/>
        <item x="476"/>
        <item x="740"/>
        <item x="301"/>
        <item x="646"/>
        <item x="579"/>
        <item x="704"/>
        <item x="728"/>
        <item x="182"/>
        <item x="693"/>
        <item x="550"/>
        <item x="191"/>
        <item x="417"/>
        <item x="748"/>
        <item x="604"/>
        <item x="278"/>
        <item x="276"/>
        <item x="446"/>
        <item x="268"/>
        <item x="231"/>
        <item x="587"/>
        <item x="749"/>
        <item x="323"/>
        <item x="280"/>
        <item x="774"/>
        <item x="500"/>
        <item x="358"/>
        <item x="627"/>
        <item x="81"/>
        <item x="477"/>
        <item x="385"/>
        <item x="258"/>
        <item x="195"/>
        <item x="571"/>
        <item x="526"/>
        <item x="320"/>
        <item x="783"/>
        <item x="552"/>
        <item x="374"/>
        <item x="470"/>
        <item x="52"/>
        <item x="131"/>
        <item x="767"/>
        <item x="285"/>
        <item x="487"/>
        <item x="514"/>
        <item x="568"/>
        <item x="378"/>
        <item x="168"/>
        <item x="706"/>
        <item x="429"/>
        <item x="8"/>
        <item x="294"/>
        <item x="321"/>
        <item x="762"/>
        <item x="216"/>
        <item x="764"/>
        <item x="648"/>
        <item x="609"/>
        <item x="34"/>
        <item x="502"/>
        <item x="481"/>
        <item x="776"/>
        <item x="530"/>
        <item x="18"/>
        <item x="113"/>
        <item x="139"/>
        <item x="157"/>
        <item x="624"/>
        <item x="151"/>
        <item x="613"/>
        <item x="708"/>
        <item x="499"/>
        <item x="337"/>
        <item x="263"/>
        <item x="582"/>
        <item x="507"/>
        <item x="654"/>
        <item x="422"/>
        <item x="727"/>
        <item x="350"/>
        <item x="65"/>
        <item x="548"/>
        <item x="564"/>
        <item x="63"/>
        <item x="357"/>
        <item x="565"/>
        <item x="116"/>
        <item x="653"/>
        <item x="259"/>
        <item x="373"/>
        <item x="601"/>
        <item x="743"/>
        <item x="269"/>
        <item x="658"/>
        <item x="508"/>
        <item x="214"/>
        <item x="72"/>
        <item x="10"/>
        <item x="218"/>
        <item x="450"/>
        <item x="538"/>
        <item x="27"/>
        <item x="246"/>
        <item x="306"/>
        <item x="260"/>
        <item x="224"/>
        <item x="537"/>
        <item x="687"/>
        <item x="79"/>
        <item x="109"/>
        <item x="459"/>
        <item x="441"/>
        <item x="149"/>
        <item x="433"/>
        <item x="248"/>
        <item x="641"/>
        <item x="639"/>
        <item x="290"/>
        <item x="466"/>
        <item x="763"/>
        <item x="777"/>
        <item x="484"/>
        <item x="35"/>
        <item x="735"/>
        <item x="486"/>
        <item x="488"/>
        <item x="147"/>
        <item x="491"/>
        <item x="511"/>
        <item x="616"/>
        <item x="768"/>
        <item x="253"/>
        <item x="353"/>
        <item x="339"/>
        <item x="190"/>
        <item x="724"/>
        <item x="449"/>
        <item x="315"/>
        <item x="115"/>
        <item x="203"/>
        <item x="352"/>
        <item x="402"/>
        <item x="468"/>
        <item x="660"/>
        <item x="279"/>
        <item x="615"/>
        <item x="293"/>
        <item x="23"/>
        <item x="675"/>
        <item x="397"/>
        <item x="324"/>
        <item x="435"/>
        <item x="598"/>
        <item x="541"/>
        <item x="503"/>
        <item x="302"/>
        <item x="204"/>
        <item x="175"/>
        <item x="212"/>
        <item x="736"/>
        <item x="404"/>
        <item x="431"/>
        <item x="172"/>
        <item x="694"/>
        <item x="178"/>
        <item x="600"/>
        <item x="106"/>
        <item x="480"/>
        <item x="643"/>
        <item x="662"/>
        <item x="36"/>
        <item x="44"/>
        <item x="153"/>
        <item x="186"/>
        <item x="130"/>
        <item x="620"/>
        <item x="15"/>
        <item x="144"/>
        <item x="93"/>
        <item x="465"/>
        <item x="177"/>
        <item x="722"/>
        <item x="756"/>
        <item x="325"/>
        <item x="566"/>
        <item x="94"/>
        <item x="69"/>
        <item x="254"/>
        <item x="217"/>
        <item x="605"/>
        <item x="371"/>
        <item x="467"/>
        <item x="112"/>
        <item x="381"/>
        <item x="76"/>
        <item x="68"/>
        <item x="407"/>
        <item x="399"/>
        <item x="690"/>
        <item x="419"/>
        <item x="187"/>
        <item x="331"/>
        <item x="409"/>
        <item x="308"/>
        <item x="527"/>
        <item x="180"/>
        <item x="434"/>
        <item x="16"/>
        <item x="583"/>
        <item x="111"/>
        <item x="701"/>
        <item x="60"/>
        <item x="472"/>
        <item x="42"/>
        <item x="48"/>
        <item x="146"/>
        <item x="244"/>
        <item x="723"/>
        <item x="758"/>
        <item x="757"/>
        <item x="504"/>
        <item x="295"/>
        <item x="669"/>
        <item x="158"/>
        <item x="330"/>
        <item x="78"/>
        <item x="737"/>
        <item x="22"/>
        <item x="525"/>
        <item x="46"/>
        <item x="43"/>
        <item x="247"/>
        <item x="77"/>
        <item x="194"/>
        <item x="145"/>
        <item x="372"/>
        <item x="233"/>
        <item x="580"/>
        <item x="769"/>
        <item x="196"/>
        <item x="567"/>
        <item x="176"/>
        <item x="2"/>
        <item x="179"/>
        <item x="673"/>
        <item x="790"/>
        <item x="267"/>
        <item x="346"/>
        <item x="778"/>
        <item x="420"/>
        <item x="4"/>
        <item x="415"/>
        <item x="452"/>
        <item x="169"/>
        <item x="528"/>
        <item x="105"/>
        <item x="133"/>
        <item x="517"/>
        <item x="510"/>
        <item x="562"/>
        <item x="286"/>
        <item x="442"/>
        <item x="375"/>
        <item x="122"/>
        <item x="167"/>
        <item x="772"/>
        <item x="668"/>
        <item x="387"/>
        <item x="270"/>
        <item x="612"/>
        <item x="318"/>
        <item x="28"/>
        <item x="32"/>
        <item x="121"/>
        <item x="642"/>
        <item x="733"/>
        <item x="376"/>
        <item x="45"/>
        <item x="241"/>
        <item x="546"/>
        <item x="760"/>
        <item x="655"/>
        <item x="532"/>
        <item x="229"/>
        <item x="483"/>
        <item x="791"/>
        <item x="400"/>
        <item x="103"/>
        <item x="3"/>
        <item x="766"/>
        <item x="127"/>
        <item x="197"/>
        <item x="719"/>
        <item x="108"/>
        <item x="544"/>
        <item x="234"/>
        <item x="92"/>
        <item x="62"/>
        <item x="86"/>
        <item x="715"/>
        <item x="75"/>
        <item x="755"/>
        <item x="464"/>
        <item x="123"/>
        <item x="219"/>
        <item x="739"/>
        <item x="24"/>
        <item x="405"/>
        <item x="717"/>
        <item x="676"/>
        <item x="759"/>
        <item x="161"/>
        <item x="236"/>
        <item x="215"/>
        <item x="398"/>
        <item x="104"/>
        <item x="424"/>
        <item x="95"/>
        <item x="207"/>
        <item x="152"/>
        <item x="71"/>
        <item x="738"/>
        <item x="297"/>
        <item x="554"/>
        <item x="780"/>
        <item x="91"/>
        <item x="445"/>
        <item x="403"/>
        <item x="427"/>
        <item x="73"/>
        <item x="6"/>
        <item x="107"/>
        <item x="74"/>
        <item x="343"/>
        <item x="132"/>
        <item x="347"/>
        <item x="20"/>
        <item x="462"/>
        <item x="720"/>
        <item x="549"/>
        <item x="201"/>
        <item x="636"/>
        <item x="533"/>
        <item x="58"/>
        <item x="787"/>
        <item x="208"/>
        <item x="730"/>
        <item x="593"/>
        <item x="649"/>
        <item x="645"/>
        <item x="495"/>
        <item x="751"/>
        <item x="261"/>
        <item x="38"/>
        <item x="610"/>
        <item x="335"/>
        <item x="64"/>
        <item x="395"/>
        <item x="117"/>
        <item x="49"/>
        <item x="492"/>
        <item x="342"/>
        <item x="391"/>
        <item x="137"/>
        <item x="512"/>
        <item x="136"/>
        <item x="206"/>
        <item x="590"/>
        <item x="129"/>
        <item x="292"/>
        <item x="633"/>
        <item x="156"/>
        <item x="725"/>
        <item x="19"/>
        <item x="705"/>
        <item x="142"/>
        <item x="635"/>
        <item x="143"/>
        <item x="87"/>
        <item x="539"/>
        <item x="678"/>
        <item x="490"/>
        <item x="574"/>
        <item x="771"/>
        <item x="447"/>
        <item x="540"/>
        <item x="255"/>
        <item x="650"/>
        <item x="163"/>
        <item x="542"/>
        <item x="101"/>
        <item x="412"/>
        <item x="663"/>
        <item x="789"/>
        <item x="54"/>
        <item x="265"/>
        <item x="685"/>
        <item x="496"/>
        <item x="543"/>
        <item x="608"/>
        <item x="245"/>
        <item x="711"/>
        <item x="367"/>
        <item x="493"/>
        <item x="249"/>
        <item x="160"/>
        <item x="410"/>
        <item x="99"/>
        <item x="284"/>
        <item x="159"/>
        <item x="614"/>
        <item x="457"/>
        <item x="192"/>
        <item x="577"/>
        <item x="595"/>
        <item x="33"/>
        <item x="666"/>
        <item x="118"/>
        <item x="134"/>
        <item x="461"/>
        <item x="166"/>
        <item x="786"/>
        <item x="506"/>
        <item x="383"/>
        <item x="535"/>
        <item x="520"/>
        <item x="1"/>
        <item x="141"/>
        <item x="473"/>
        <item x="425"/>
        <item x="559"/>
        <item x="519"/>
        <item x="454"/>
        <item x="288"/>
        <item x="753"/>
        <item x="341"/>
        <item x="238"/>
        <item x="494"/>
        <item x="393"/>
        <item x="746"/>
        <item x="361"/>
        <item x="317"/>
        <item x="664"/>
        <item x="773"/>
        <item x="716"/>
        <item x="37"/>
        <item x="14"/>
        <item x="369"/>
        <item x="714"/>
        <item x="731"/>
        <item x="213"/>
        <item x="125"/>
        <item x="611"/>
        <item x="596"/>
        <item x="413"/>
        <item x="120"/>
        <item x="110"/>
        <item x="47"/>
        <item x="647"/>
        <item x="718"/>
        <item x="312"/>
        <item x="170"/>
        <item x="463"/>
        <item x="31"/>
        <item x="368"/>
        <item x="529"/>
        <item x="688"/>
        <item x="209"/>
        <item x="651"/>
        <item x="671"/>
        <item x="13"/>
        <item x="210"/>
        <item x="732"/>
        <item x="411"/>
        <item x="237"/>
        <item x="518"/>
        <item x="242"/>
        <item x="545"/>
        <item x="521"/>
        <item x="652"/>
        <item x="226"/>
        <item x="102"/>
        <item x="345"/>
        <item x="239"/>
        <item x="316"/>
        <item x="70"/>
        <item x="96"/>
        <item x="482"/>
        <item x="289"/>
        <item x="523"/>
        <item x="40"/>
        <item x="287"/>
        <item x="205"/>
        <item x="754"/>
        <item x="240"/>
        <item x="788"/>
        <item x="128"/>
        <item x="665"/>
        <item x="394"/>
        <item x="124"/>
        <item x="264"/>
        <item x="414"/>
        <item x="416"/>
        <item x="126"/>
        <item x="303"/>
        <item x="560"/>
        <item x="667"/>
        <item x="734"/>
        <item x="498"/>
        <item x="561"/>
        <item x="348"/>
        <item x="430"/>
        <item x="672"/>
        <item x="426"/>
        <item x="67"/>
        <item x="0"/>
      </items>
    </pivotField>
    <pivotField axis="axisRow" compact="0" outline="0" showAll="0" defaultSubtotal="0">
      <items count="780">
        <item x="61"/>
        <item x="9"/>
        <item x="158"/>
        <item x="18"/>
        <item x="134"/>
        <item x="23"/>
        <item x="307"/>
        <item x="97"/>
        <item x="141"/>
        <item x="34"/>
        <item x="8"/>
        <item x="96"/>
        <item x="110"/>
        <item x="100"/>
        <item x="35"/>
        <item x="17"/>
        <item x="36"/>
        <item x="152"/>
        <item x="7"/>
        <item x="165"/>
        <item x="263"/>
        <item x="115"/>
        <item x="5"/>
        <item x="93"/>
        <item x="124"/>
        <item x="291"/>
        <item x="440"/>
        <item x="188"/>
        <item x="153"/>
        <item x="177"/>
        <item x="159"/>
        <item x="53"/>
        <item x="52"/>
        <item x="148"/>
        <item x="51"/>
        <item x="248"/>
        <item x="156"/>
        <item x="227"/>
        <item x="71"/>
        <item x="397"/>
        <item x="125"/>
        <item x="32"/>
        <item x="260"/>
        <item x="289"/>
        <item x="280"/>
        <item x="444"/>
        <item x="132"/>
        <item x="538"/>
        <item x="151"/>
        <item x="116"/>
        <item x="673"/>
        <item x="109"/>
        <item x="58"/>
        <item x="586"/>
        <item x="305"/>
        <item x="42"/>
        <item x="212"/>
        <item x="14"/>
        <item x="145"/>
        <item x="349"/>
        <item x="357"/>
        <item x="91"/>
        <item x="347"/>
        <item x="217"/>
        <item x="75"/>
        <item x="107"/>
        <item x="301"/>
        <item x="22"/>
        <item x="187"/>
        <item x="130"/>
        <item x="123"/>
        <item x="553"/>
        <item x="69"/>
        <item x="242"/>
        <item x="226"/>
        <item x="164"/>
        <item x="320"/>
        <item x="88"/>
        <item x="396"/>
        <item x="54"/>
        <item x="129"/>
        <item x="666"/>
        <item x="30"/>
        <item x="363"/>
        <item x="535"/>
        <item x="484"/>
        <item x="6"/>
        <item x="85"/>
        <item x="665"/>
        <item x="318"/>
        <item x="419"/>
        <item x="87"/>
        <item x="29"/>
        <item x="712"/>
        <item x="330"/>
        <item x="262"/>
        <item x="72"/>
        <item x="755"/>
        <item x="229"/>
        <item x="358"/>
        <item x="387"/>
        <item x="127"/>
        <item x="98"/>
        <item x="186"/>
        <item x="544"/>
        <item x="10"/>
        <item x="258"/>
        <item x="310"/>
        <item x="599"/>
        <item x="302"/>
        <item x="297"/>
        <item x="424"/>
        <item x="400"/>
        <item x="261"/>
        <item x="114"/>
        <item x="33"/>
        <item x="449"/>
        <item x="432"/>
        <item x="154"/>
        <item x="512"/>
        <item x="250"/>
        <item x="341"/>
        <item x="453"/>
        <item x="457"/>
        <item x="569"/>
        <item x="95"/>
        <item x="77"/>
        <item x="202"/>
        <item x="268"/>
        <item x="173"/>
        <item x="372"/>
        <item x="537"/>
        <item x="561"/>
        <item x="699"/>
        <item x="548"/>
        <item x="384"/>
        <item x="138"/>
        <item x="232"/>
        <item x="86"/>
        <item x="282"/>
        <item x="421"/>
        <item x="542"/>
        <item x="543"/>
        <item x="725"/>
        <item x="579"/>
        <item x="267"/>
        <item x="155"/>
        <item x="16"/>
        <item x="64"/>
        <item x="568"/>
        <item x="519"/>
        <item x="89"/>
        <item x="439"/>
        <item x="526"/>
        <item x="753"/>
        <item x="758"/>
        <item x="605"/>
        <item x="435"/>
        <item x="516"/>
        <item x="133"/>
        <item x="541"/>
        <item x="343"/>
        <item x="78"/>
        <item x="394"/>
        <item x="452"/>
        <item x="365"/>
        <item x="513"/>
        <item x="433"/>
        <item x="315"/>
        <item x="73"/>
        <item x="759"/>
        <item x="434"/>
        <item x="691"/>
        <item x="294"/>
        <item x="456"/>
        <item x="583"/>
        <item x="144"/>
        <item x="480"/>
        <item x="20"/>
        <item x="49"/>
        <item x="45"/>
        <item x="555"/>
        <item x="455"/>
        <item x="684"/>
        <item x="580"/>
        <item x="688"/>
        <item x="448"/>
        <item x="641"/>
        <item x="90"/>
        <item x="505"/>
        <item x="39"/>
        <item x="126"/>
        <item x="204"/>
        <item x="652"/>
        <item x="585"/>
        <item x="661"/>
        <item x="422"/>
        <item x="50"/>
        <item x="572"/>
        <item x="584"/>
        <item x="498"/>
        <item x="275"/>
        <item x="92"/>
        <item x="81"/>
        <item x="417"/>
        <item x="464"/>
        <item x="601"/>
        <item x="752"/>
        <item x="139"/>
        <item x="441"/>
        <item x="265"/>
        <item x="634"/>
        <item x="166"/>
        <item x="534"/>
        <item x="711"/>
        <item x="563"/>
        <item x="375"/>
        <item x="769"/>
        <item x="192"/>
        <item x="244"/>
        <item x="295"/>
        <item x="497"/>
        <item x="119"/>
        <item x="511"/>
        <item x="653"/>
        <item x="409"/>
        <item x="702"/>
        <item x="442"/>
        <item x="385"/>
        <item x="206"/>
        <item x="19"/>
        <item x="106"/>
        <item x="185"/>
        <item x="303"/>
        <item x="190"/>
        <item x="112"/>
        <item x="128"/>
        <item x="680"/>
        <item x="11"/>
        <item x="742"/>
        <item x="645"/>
        <item x="412"/>
        <item x="43"/>
        <item x="562"/>
        <item x="175"/>
        <item x="721"/>
        <item x="57"/>
        <item x="288"/>
        <item x="13"/>
        <item x="483"/>
        <item x="235"/>
        <item x="15"/>
        <item x="678"/>
        <item x="574"/>
        <item x="149"/>
        <item x="304"/>
        <item x="760"/>
        <item x="603"/>
        <item x="311"/>
        <item x="99"/>
        <item x="1"/>
        <item x="68"/>
        <item x="205"/>
        <item x="383"/>
        <item x="321"/>
        <item x="463"/>
        <item x="425"/>
        <item x="564"/>
        <item x="277"/>
        <item x="664"/>
        <item x="450"/>
        <item x="94"/>
        <item x="55"/>
        <item x="113"/>
        <item x="309"/>
        <item x="528"/>
        <item x="670"/>
        <item x="334"/>
        <item x="12"/>
        <item x="388"/>
        <item x="118"/>
        <item x="333"/>
        <item x="284"/>
        <item x="336"/>
        <item x="24"/>
        <item x="271"/>
        <item x="331"/>
        <item x="656"/>
        <item x="346"/>
        <item x="252"/>
        <item x="40"/>
        <item x="669"/>
        <item x="660"/>
        <item x="437"/>
        <item x="370"/>
        <item x="60"/>
        <item x="276"/>
        <item x="292"/>
        <item x="160"/>
        <item x="360"/>
        <item x="646"/>
        <item x="612"/>
        <item x="623"/>
        <item x="62"/>
        <item x="228"/>
        <item x="527"/>
        <item x="408"/>
        <item x="243"/>
        <item x="306"/>
        <item x="279"/>
        <item x="592"/>
        <item x="451"/>
        <item x="59"/>
        <item x="28"/>
        <item x="594"/>
        <item x="136"/>
        <item x="411"/>
        <item x="427"/>
        <item x="723"/>
        <item x="654"/>
        <item x="281"/>
        <item x="614"/>
        <item x="345"/>
        <item x="101"/>
        <item x="577"/>
        <item x="214"/>
        <item x="737"/>
        <item x="391"/>
        <item x="44"/>
        <item x="683"/>
        <item x="308"/>
        <item x="643"/>
        <item x="642"/>
        <item x="339"/>
        <item x="377"/>
        <item x="362"/>
        <item x="582"/>
        <item x="533"/>
        <item x="490"/>
        <item x="639"/>
        <item x="407"/>
        <item x="238"/>
        <item x="615"/>
        <item x="775"/>
        <item x="350"/>
        <item x="540"/>
        <item x="253"/>
        <item x="348"/>
        <item x="203"/>
        <item x="393"/>
        <item x="628"/>
        <item x="41"/>
        <item x="655"/>
        <item x="137"/>
        <item x="616"/>
        <item x="596"/>
        <item x="518"/>
        <item x="246"/>
        <item x="369"/>
        <item x="195"/>
        <item x="366"/>
        <item x="247"/>
        <item x="147"/>
        <item x="530"/>
        <item x="663"/>
        <item x="637"/>
        <item x="216"/>
        <item x="332"/>
        <item x="486"/>
        <item x="135"/>
        <item x="744"/>
        <item x="269"/>
        <item x="770"/>
        <item x="359"/>
        <item x="418"/>
        <item x="21"/>
        <item x="76"/>
        <item x="517"/>
        <item x="619"/>
        <item x="482"/>
        <item x="314"/>
        <item x="278"/>
        <item x="361"/>
        <item x="644"/>
        <item x="157"/>
        <item x="750"/>
        <item x="415"/>
        <item x="329"/>
        <item x="423"/>
        <item x="322"/>
        <item x="325"/>
        <item x="335"/>
        <item x="319"/>
        <item x="356"/>
        <item x="765"/>
        <item x="593"/>
        <item x="478"/>
        <item x="402"/>
        <item x="376"/>
        <item x="146"/>
        <item x="473"/>
        <item x="445"/>
        <item x="392"/>
        <item x="658"/>
        <item x="772"/>
        <item x="733"/>
        <item x="679"/>
        <item x="722"/>
        <item x="581"/>
        <item x="63"/>
        <item x="597"/>
        <item x="31"/>
        <item x="198"/>
        <item x="565"/>
        <item x="686"/>
        <item x="595"/>
        <item x="344"/>
        <item x="462"/>
        <item x="257"/>
        <item x="613"/>
        <item x="443"/>
        <item x="414"/>
        <item x="316"/>
        <item x="625"/>
        <item x="529"/>
        <item x="638"/>
        <item x="140"/>
        <item x="624"/>
        <item x="501"/>
        <item x="364"/>
        <item x="222"/>
        <item x="389"/>
        <item x="727"/>
        <item x="56"/>
        <item x="550"/>
        <item x="649"/>
        <item x="249"/>
        <item x="554"/>
        <item x="108"/>
        <item x="499"/>
        <item x="704"/>
        <item x="26"/>
        <item x="264"/>
        <item x="504"/>
        <item x="323"/>
        <item x="668"/>
        <item x="764"/>
        <item x="131"/>
        <item x="667"/>
        <item x="606"/>
        <item x="520"/>
        <item x="386"/>
        <item x="751"/>
        <item x="416"/>
        <item x="410"/>
        <item x="776"/>
        <item x="503"/>
        <item x="80"/>
        <item x="681"/>
        <item x="27"/>
        <item x="270"/>
        <item x="234"/>
        <item x="142"/>
        <item x="324"/>
        <item x="401"/>
        <item x="587"/>
        <item x="25"/>
        <item x="436"/>
        <item x="743"/>
        <item x="218"/>
        <item x="724"/>
        <item x="287"/>
        <item x="626"/>
        <item x="38"/>
        <item x="454"/>
        <item x="283"/>
        <item x="701"/>
        <item x="104"/>
        <item x="121"/>
        <item x="174"/>
        <item x="617"/>
        <item x="671"/>
        <item x="549"/>
        <item x="172"/>
        <item x="728"/>
        <item x="194"/>
        <item x="143"/>
        <item x="351"/>
        <item x="181"/>
        <item x="296"/>
        <item x="552"/>
        <item x="598"/>
        <item x="657"/>
        <item x="342"/>
        <item x="65"/>
        <item x="74"/>
        <item x="566"/>
        <item x="771"/>
        <item x="687"/>
        <item x="677"/>
        <item x="426"/>
        <item x="500"/>
        <item x="103"/>
        <item x="290"/>
        <item x="640"/>
        <item x="213"/>
        <item x="446"/>
        <item x="176"/>
        <item x="245"/>
        <item x="196"/>
        <item x="102"/>
        <item x="741"/>
        <item x="266"/>
        <item x="340"/>
        <item x="398"/>
        <item x="169"/>
        <item x="70"/>
        <item x="211"/>
        <item x="171"/>
        <item x="567"/>
        <item x="650"/>
        <item x="536"/>
        <item x="735"/>
        <item x="337"/>
        <item x="167"/>
        <item x="682"/>
        <item x="622"/>
        <item x="367"/>
        <item x="491"/>
        <item x="312"/>
        <item x="756"/>
        <item x="438"/>
        <item x="571"/>
        <item x="659"/>
        <item x="709"/>
        <item x="715"/>
        <item x="607"/>
        <item x="532"/>
        <item x="368"/>
        <item x="629"/>
        <item x="635"/>
        <item x="515"/>
        <item x="757"/>
        <item x="558"/>
        <item x="754"/>
        <item x="778"/>
        <item x="717"/>
        <item x="150"/>
        <item x="773"/>
        <item x="716"/>
        <item x="689"/>
        <item x="207"/>
        <item x="575"/>
        <item x="506"/>
        <item x="589"/>
        <item x="556"/>
        <item x="67"/>
        <item x="390"/>
        <item x="618"/>
        <item x="399"/>
        <item x="251"/>
        <item x="551"/>
        <item x="256"/>
        <item x="531"/>
        <item x="539"/>
        <item x="672"/>
        <item x="774"/>
        <item x="502"/>
        <item x="470"/>
        <item x="428"/>
        <item x="197"/>
        <item x="233"/>
        <item x="509"/>
        <item x="338"/>
        <item x="105"/>
        <item x="570"/>
        <item x="766"/>
        <item x="374"/>
        <item x="467"/>
        <item x="636"/>
        <item x="373"/>
        <item x="37"/>
        <item x="630"/>
        <item x="193"/>
        <item x="590"/>
        <item x="477"/>
        <item x="378"/>
        <item x="662"/>
        <item x="545"/>
        <item x="111"/>
        <item x="609"/>
        <item x="215"/>
        <item x="734"/>
        <item x="286"/>
        <item x="285"/>
        <item x="604"/>
        <item x="66"/>
        <item x="223"/>
        <item x="697"/>
        <item x="627"/>
        <item x="420"/>
        <item x="469"/>
        <item x="698"/>
        <item x="117"/>
        <item x="546"/>
        <item x="696"/>
        <item x="379"/>
        <item x="466"/>
        <item x="747"/>
        <item x="403"/>
        <item x="621"/>
        <item x="313"/>
        <item x="430"/>
        <item x="237"/>
        <item x="231"/>
        <item x="371"/>
        <item x="620"/>
        <item x="353"/>
        <item x="719"/>
        <item x="674"/>
        <item x="610"/>
        <item x="521"/>
        <item x="559"/>
        <item x="254"/>
        <item x="413"/>
        <item x="703"/>
        <item x="79"/>
        <item x="209"/>
        <item x="632"/>
        <item x="468"/>
        <item x="602"/>
        <item x="429"/>
        <item x="708"/>
        <item x="675"/>
        <item x="255"/>
        <item x="746"/>
        <item x="120"/>
        <item x="736"/>
        <item x="472"/>
        <item x="726"/>
        <item x="738"/>
        <item x="380"/>
        <item x="236"/>
        <item x="317"/>
        <item x="191"/>
        <item x="354"/>
        <item x="608"/>
        <item x="221"/>
        <item x="395"/>
        <item x="730"/>
        <item x="474"/>
        <item x="700"/>
        <item x="573"/>
        <item x="576"/>
        <item x="740"/>
        <item x="651"/>
        <item x="745"/>
        <item x="381"/>
        <item x="524"/>
        <item x="510"/>
        <item x="648"/>
        <item x="489"/>
        <item x="714"/>
        <item x="352"/>
        <item x="633"/>
        <item x="507"/>
        <item x="170"/>
        <item x="327"/>
        <item x="178"/>
        <item x="447"/>
        <item x="299"/>
        <item x="3"/>
        <item x="326"/>
        <item x="779"/>
        <item x="647"/>
        <item x="761"/>
        <item x="508"/>
        <item x="479"/>
        <item x="748"/>
        <item x="465"/>
        <item x="487"/>
        <item x="777"/>
        <item x="514"/>
        <item x="488"/>
        <item x="83"/>
        <item x="739"/>
        <item x="82"/>
        <item x="631"/>
        <item x="611"/>
        <item x="763"/>
        <item x="560"/>
        <item x="485"/>
        <item x="168"/>
        <item x="588"/>
        <item x="600"/>
        <item x="729"/>
        <item x="431"/>
        <item x="210"/>
        <item x="298"/>
        <item x="557"/>
        <item x="676"/>
        <item x="706"/>
        <item x="767"/>
        <item x="731"/>
        <item x="471"/>
        <item x="762"/>
        <item x="182"/>
        <item x="685"/>
        <item x="47"/>
        <item x="189"/>
        <item x="523"/>
        <item x="695"/>
        <item x="2"/>
        <item x="705"/>
        <item x="179"/>
        <item x="493"/>
        <item x="492"/>
        <item x="293"/>
        <item x="707"/>
        <item x="591"/>
        <item x="208"/>
        <item x="183"/>
        <item x="230"/>
        <item x="46"/>
        <item x="219"/>
        <item x="273"/>
        <item x="713"/>
        <item x="259"/>
        <item x="476"/>
        <item x="547"/>
        <item x="475"/>
        <item x="405"/>
        <item x="768"/>
        <item x="272"/>
        <item x="522"/>
        <item x="720"/>
        <item x="458"/>
        <item x="220"/>
        <item x="240"/>
        <item x="495"/>
        <item x="578"/>
        <item x="180"/>
        <item x="481"/>
        <item x="494"/>
        <item x="749"/>
        <item x="525"/>
        <item x="718"/>
        <item x="224"/>
        <item x="690"/>
        <item x="404"/>
        <item x="239"/>
        <item x="382"/>
        <item x="732"/>
        <item x="184"/>
        <item x="355"/>
        <item x="406"/>
        <item x="122"/>
        <item x="225"/>
        <item x="692"/>
        <item x="161"/>
        <item x="300"/>
        <item x="693"/>
        <item x="328"/>
        <item x="162"/>
        <item x="200"/>
        <item x="710"/>
        <item x="84"/>
        <item x="496"/>
        <item x="4"/>
        <item x="274"/>
        <item x="460"/>
        <item x="48"/>
        <item x="199"/>
        <item x="459"/>
        <item x="694"/>
        <item x="241"/>
        <item x="163"/>
        <item x="461"/>
        <item x="201"/>
        <item x="0"/>
      </items>
    </pivotField>
    <pivotField axis="axisRow" compact="0" outline="0" showAll="0" defaultSubtotal="0">
      <items count="327">
        <item x="52"/>
        <item x="9"/>
        <item x="72"/>
        <item x="7"/>
        <item x="31"/>
        <item x="34"/>
        <item x="8"/>
        <item x="5"/>
        <item x="17"/>
        <item x="74"/>
        <item x="32"/>
        <item x="44"/>
        <item x="37"/>
        <item x="49"/>
        <item x="101"/>
        <item x="65"/>
        <item x="14"/>
        <item x="30"/>
        <item x="83"/>
        <item x="100"/>
        <item x="64"/>
        <item x="73"/>
        <item x="59"/>
        <item x="45"/>
        <item x="19"/>
        <item x="113"/>
        <item x="1"/>
        <item x="36"/>
        <item x="164"/>
        <item x="38"/>
        <item x="54"/>
        <item x="76"/>
        <item x="123"/>
        <item x="10"/>
        <item x="28"/>
        <item x="60"/>
        <item x="180"/>
        <item x="176"/>
        <item x="21"/>
        <item x="91"/>
        <item x="6"/>
        <item x="78"/>
        <item x="84"/>
        <item x="26"/>
        <item x="27"/>
        <item x="125"/>
        <item x="163"/>
        <item x="189"/>
        <item x="149"/>
        <item x="102"/>
        <item x="221"/>
        <item x="16"/>
        <item x="71"/>
        <item x="43"/>
        <item x="94"/>
        <item x="214"/>
        <item x="98"/>
        <item x="20"/>
        <item x="22"/>
        <item x="18"/>
        <item x="183"/>
        <item x="93"/>
        <item x="53"/>
        <item x="270"/>
        <item x="103"/>
        <item x="55"/>
        <item x="139"/>
        <item x="197"/>
        <item x="169"/>
        <item x="171"/>
        <item x="82"/>
        <item x="81"/>
        <item x="187"/>
        <item x="280"/>
        <item x="148"/>
        <item x="33"/>
        <item x="145"/>
        <item x="63"/>
        <item x="12"/>
        <item x="95"/>
        <item x="127"/>
        <item x="62"/>
        <item x="35"/>
        <item x="25"/>
        <item x="47"/>
        <item x="85"/>
        <item x="51"/>
        <item x="77"/>
        <item x="15"/>
        <item x="220"/>
        <item x="298"/>
        <item x="92"/>
        <item x="157"/>
        <item x="61"/>
        <item x="267"/>
        <item x="29"/>
        <item x="289"/>
        <item x="199"/>
        <item x="80"/>
        <item x="13"/>
        <item x="50"/>
        <item x="195"/>
        <item x="87"/>
        <item x="182"/>
        <item x="122"/>
        <item x="313"/>
        <item x="58"/>
        <item x="248"/>
        <item x="97"/>
        <item x="242"/>
        <item x="323"/>
        <item x="75"/>
        <item x="181"/>
        <item x="223"/>
        <item x="99"/>
        <item x="118"/>
        <item x="222"/>
        <item x="288"/>
        <item x="217"/>
        <item x="86"/>
        <item x="24"/>
        <item x="213"/>
        <item x="226"/>
        <item x="275"/>
        <item x="144"/>
        <item x="178"/>
        <item x="177"/>
        <item x="240"/>
        <item x="271"/>
        <item x="39"/>
        <item x="218"/>
        <item x="120"/>
        <item x="66"/>
        <item x="198"/>
        <item x="159"/>
        <item x="46"/>
        <item x="269"/>
        <item x="209"/>
        <item x="114"/>
        <item x="160"/>
        <item x="89"/>
        <item x="260"/>
        <item x="206"/>
        <item x="11"/>
        <item x="48"/>
        <item x="281"/>
        <item x="57"/>
        <item x="282"/>
        <item x="235"/>
        <item x="216"/>
        <item x="312"/>
        <item x="202"/>
        <item x="179"/>
        <item x="146"/>
        <item x="314"/>
        <item x="283"/>
        <item x="124"/>
        <item x="132"/>
        <item x="112"/>
        <item x="67"/>
        <item x="208"/>
        <item x="141"/>
        <item x="190"/>
        <item x="126"/>
        <item x="194"/>
        <item x="96"/>
        <item x="186"/>
        <item x="201"/>
        <item x="285"/>
        <item x="262"/>
        <item x="273"/>
        <item x="151"/>
        <item x="310"/>
        <item x="211"/>
        <item x="274"/>
        <item x="215"/>
        <item x="115"/>
        <item x="224"/>
        <item x="170"/>
        <item x="138"/>
        <item x="200"/>
        <item x="311"/>
        <item x="266"/>
        <item x="134"/>
        <item x="268"/>
        <item x="326"/>
        <item x="265"/>
        <item x="152"/>
        <item x="191"/>
        <item x="165"/>
        <item x="140"/>
        <item x="257"/>
        <item x="251"/>
        <item x="108"/>
        <item x="243"/>
        <item x="278"/>
        <item x="150"/>
        <item x="252"/>
        <item x="307"/>
        <item x="324"/>
        <item x="290"/>
        <item x="264"/>
        <item x="204"/>
        <item x="315"/>
        <item x="119"/>
        <item x="255"/>
        <item x="287"/>
        <item x="293"/>
        <item x="234"/>
        <item x="162"/>
        <item x="111"/>
        <item x="3"/>
        <item x="79"/>
        <item x="184"/>
        <item x="292"/>
        <item x="259"/>
        <item x="277"/>
        <item x="279"/>
        <item x="137"/>
        <item x="284"/>
        <item x="303"/>
        <item x="219"/>
        <item x="69"/>
        <item x="308"/>
        <item x="300"/>
        <item x="276"/>
        <item x="207"/>
        <item x="261"/>
        <item x="291"/>
        <item x="286"/>
        <item x="158"/>
        <item x="174"/>
        <item x="192"/>
        <item x="325"/>
        <item x="23"/>
        <item x="319"/>
        <item x="272"/>
        <item x="88"/>
        <item x="320"/>
        <item x="210"/>
        <item x="203"/>
        <item x="241"/>
        <item x="188"/>
        <item x="230"/>
        <item x="254"/>
        <item x="322"/>
        <item x="136"/>
        <item x="128"/>
        <item x="258"/>
        <item x="250"/>
        <item x="41"/>
        <item x="110"/>
        <item x="317"/>
        <item x="233"/>
        <item x="196"/>
        <item x="263"/>
        <item x="316"/>
        <item x="153"/>
        <item x="236"/>
        <item x="256"/>
        <item x="56"/>
        <item x="147"/>
        <item x="117"/>
        <item x="245"/>
        <item x="109"/>
        <item x="68"/>
        <item x="249"/>
        <item x="302"/>
        <item x="304"/>
        <item x="212"/>
        <item x="232"/>
        <item x="173"/>
        <item x="121"/>
        <item x="172"/>
        <item x="2"/>
        <item x="167"/>
        <item x="107"/>
        <item x="301"/>
        <item x="225"/>
        <item x="231"/>
        <item x="239"/>
        <item x="238"/>
        <item x="161"/>
        <item x="133"/>
        <item x="321"/>
        <item x="143"/>
        <item x="135"/>
        <item x="246"/>
        <item x="294"/>
        <item x="155"/>
        <item x="205"/>
        <item x="166"/>
        <item x="90"/>
        <item x="318"/>
        <item x="40"/>
        <item x="306"/>
        <item x="193"/>
        <item x="253"/>
        <item x="299"/>
        <item x="244"/>
        <item x="175"/>
        <item x="309"/>
        <item x="185"/>
        <item x="154"/>
        <item x="116"/>
        <item x="296"/>
        <item x="70"/>
        <item x="247"/>
        <item x="105"/>
        <item x="305"/>
        <item x="4"/>
        <item x="295"/>
        <item x="104"/>
        <item x="168"/>
        <item x="42"/>
        <item x="156"/>
        <item x="228"/>
        <item x="237"/>
        <item x="142"/>
        <item x="130"/>
        <item x="297"/>
        <item x="227"/>
        <item x="106"/>
        <item x="229"/>
        <item x="129"/>
        <item x="131"/>
        <item x="0"/>
      </items>
    </pivotField>
    <pivotField compact="0" outline="0" subtotalTop="0" showAll="0" defaultSubtotal="0"/>
    <pivotField axis="axisRow" compact="0" outline="0" showAll="0" defaultSubtotal="0">
      <items count="1230">
        <item x="9"/>
        <item x="816"/>
        <item x="1130"/>
        <item x="517"/>
        <item x="326"/>
        <item x="631"/>
        <item x="474"/>
        <item x="363"/>
        <item x="554"/>
        <item x="154"/>
        <item x="179"/>
        <item x="533"/>
        <item x="170"/>
        <item x="805"/>
        <item x="1051"/>
        <item x="851"/>
        <item x="477"/>
        <item x="341"/>
        <item x="23"/>
        <item x="221"/>
        <item x="118"/>
        <item x="8"/>
        <item x="1057"/>
        <item x="1216"/>
        <item x="168"/>
        <item x="201"/>
        <item x="1181"/>
        <item x="173"/>
        <item x="36"/>
        <item x="304"/>
        <item x="302"/>
        <item x="1163"/>
        <item x="418"/>
        <item x="913"/>
        <item x="703"/>
        <item x="623"/>
        <item x="835"/>
        <item x="1017"/>
        <item x="11"/>
        <item x="323"/>
        <item x="94"/>
        <item x="1201"/>
        <item x="1199"/>
        <item x="620"/>
        <item x="220"/>
        <item x="57"/>
        <item x="1093"/>
        <item x="22"/>
        <item x="1111"/>
        <item x="17"/>
        <item x="1060"/>
        <item x="494"/>
        <item x="996"/>
        <item x="885"/>
        <item x="284"/>
        <item x="1148"/>
        <item x="1165"/>
        <item x="136"/>
        <item x="38"/>
        <item x="1182"/>
        <item x="752"/>
        <item x="437"/>
        <item x="113"/>
        <item x="998"/>
        <item x="832"/>
        <item x="769"/>
        <item x="138"/>
        <item x="1166"/>
        <item x="643"/>
        <item x="151"/>
        <item x="1033"/>
        <item x="970"/>
        <item x="266"/>
        <item x="514"/>
        <item x="396"/>
        <item x="358"/>
        <item x="240"/>
        <item x="1020"/>
        <item x="736"/>
        <item x="1123"/>
        <item x="1203"/>
        <item x="1218"/>
        <item x="553"/>
        <item x="95"/>
        <item x="551"/>
        <item x="1054"/>
        <item x="18"/>
        <item x="198"/>
        <item x="260"/>
        <item x="844"/>
        <item x="700"/>
        <item x="376"/>
        <item x="1074"/>
        <item x="953"/>
        <item x="69"/>
        <item x="785"/>
        <item x="662"/>
        <item x="868"/>
        <item x="1184"/>
        <item x="733"/>
        <item x="516"/>
        <item x="204"/>
        <item x="1078"/>
        <item x="471"/>
        <item x="1129"/>
        <item x="140"/>
        <item x="167"/>
        <item x="1052"/>
        <item x="783"/>
        <item x="803"/>
        <item x="473"/>
        <item x="29"/>
        <item x="771"/>
        <item x="35"/>
        <item x="1026"/>
        <item x="866"/>
        <item x="597"/>
        <item x="55"/>
        <item x="625"/>
        <item x="360"/>
        <item x="433"/>
        <item x="6"/>
        <item x="1146"/>
        <item x="261"/>
        <item x="644"/>
        <item x="1095"/>
        <item x="321"/>
        <item x="812"/>
        <item x="483"/>
        <item x="1096"/>
        <item x="1104"/>
        <item x="1127"/>
        <item x="322"/>
        <item x="439"/>
        <item x="568"/>
        <item x="377"/>
        <item x="97"/>
        <item x="774"/>
        <item x="909"/>
        <item x="921"/>
        <item x="200"/>
        <item x="584"/>
        <item x="440"/>
        <item x="219"/>
        <item x="106"/>
        <item x="300"/>
        <item x="361"/>
        <item x="638"/>
        <item x="217"/>
        <item x="578"/>
        <item x="401"/>
        <item x="561"/>
        <item x="1014"/>
        <item x="980"/>
        <item x="25"/>
        <item x="96"/>
        <item x="303"/>
        <item x="32"/>
        <item x="30"/>
        <item x="791"/>
        <item x="493"/>
        <item x="523"/>
        <item x="1019"/>
        <item x="811"/>
        <item x="943"/>
        <item x="481"/>
        <item x="694"/>
        <item x="175"/>
        <item x="77"/>
        <item x="1161"/>
        <item x="907"/>
        <item x="210"/>
        <item x="559"/>
        <item x="1210"/>
        <item x="830"/>
        <item x="1168"/>
        <item x="236"/>
        <item x="34"/>
        <item x="950"/>
        <item x="398"/>
        <item x="750"/>
        <item x="1098"/>
        <item x="339"/>
        <item x="587"/>
        <item x="1036"/>
        <item x="526"/>
        <item x="359"/>
        <item x="1178"/>
        <item x="146"/>
        <item x="1031"/>
        <item x="74"/>
        <item x="355"/>
        <item x="972"/>
        <item x="1067"/>
        <item x="117"/>
        <item x="672"/>
        <item x="831"/>
        <item x="52"/>
        <item x="823"/>
        <item x="194"/>
        <item x="242"/>
        <item x="946"/>
        <item x="590"/>
        <item x="974"/>
        <item x="253"/>
        <item x="131"/>
        <item x="735"/>
        <item x="13"/>
        <item x="144"/>
        <item x="756"/>
        <item x="447"/>
        <item x="565"/>
        <item x="701"/>
        <item x="325"/>
        <item x="490"/>
        <item x="295"/>
        <item x="598"/>
        <item x="1056"/>
        <item x="171"/>
        <item x="772"/>
        <item x="849"/>
        <item x="777"/>
        <item x="193"/>
        <item x="1189"/>
        <item x="455"/>
        <item x="1003"/>
        <item x="743"/>
        <item x="369"/>
        <item x="335"/>
        <item x="910"/>
        <item x="541"/>
        <item x="264"/>
        <item x="115"/>
        <item x="1072"/>
        <item x="573"/>
        <item x="659"/>
        <item x="841"/>
        <item x="378"/>
        <item x="1059"/>
        <item x="1167"/>
        <item x="804"/>
        <item x="633"/>
        <item x="680"/>
        <item x="367"/>
        <item x="72"/>
        <item x="825"/>
        <item x="834"/>
        <item x="45"/>
        <item x="407"/>
        <item x="1223"/>
        <item x="510"/>
        <item x="1132"/>
        <item x="600"/>
        <item x="1174"/>
        <item x="64"/>
        <item x="417"/>
        <item x="806"/>
        <item x="16"/>
        <item x="1120"/>
        <item x="1077"/>
        <item x="436"/>
        <item x="718"/>
        <item x="687"/>
        <item x="469"/>
        <item x="531"/>
        <item x="357"/>
        <item x="870"/>
        <item x="665"/>
        <item x="1204"/>
        <item x="975"/>
        <item x="624"/>
        <item x="126"/>
        <item x="5"/>
        <item x="286"/>
        <item x="288"/>
        <item x="320"/>
        <item x="543"/>
        <item x="878"/>
        <item x="263"/>
        <item x="674"/>
        <item x="15"/>
        <item x="945"/>
        <item x="626"/>
        <item x="99"/>
        <item x="647"/>
        <item x="353"/>
        <item x="287"/>
        <item x="1015"/>
        <item x="239"/>
        <item x="169"/>
        <item x="328"/>
        <item x="556"/>
        <item x="1157"/>
        <item x="698"/>
        <item x="748"/>
        <item x="1030"/>
        <item x="731"/>
        <item x="235"/>
        <item x="1022"/>
        <item x="1139"/>
        <item x="195"/>
        <item x="262"/>
        <item x="306"/>
        <item x="1101"/>
        <item x="595"/>
        <item x="1221"/>
        <item x="283"/>
        <item x="197"/>
        <item x="161"/>
        <item x="883"/>
        <item x="137"/>
        <item x="139"/>
        <item x="630"/>
        <item x="10"/>
        <item x="666"/>
        <item x="669"/>
        <item x="773"/>
        <item x="780"/>
        <item x="374"/>
        <item x="758"/>
        <item x="218"/>
        <item x="281"/>
        <item x="726"/>
        <item x="434"/>
        <item x="1185"/>
        <item x="664"/>
        <item x="555"/>
        <item x="495"/>
        <item x="441"/>
        <item x="621"/>
        <item x="982"/>
        <item x="778"/>
        <item x="180"/>
        <item x="1208"/>
        <item x="414"/>
        <item x="766"/>
        <item x="230"/>
        <item x="54"/>
        <item x="737"/>
        <item x="354"/>
        <item x="1110"/>
        <item x="709"/>
        <item x="244"/>
        <item x="393"/>
        <item x="642"/>
        <item x="315"/>
        <item x="475"/>
        <item x="564"/>
        <item x="250"/>
        <item x="1195"/>
        <item x="324"/>
        <item x="327"/>
        <item x="209"/>
        <item x="918"/>
        <item x="476"/>
        <item x="108"/>
        <item x="702"/>
        <item x="14"/>
        <item x="837"/>
        <item x="723"/>
        <item x="445"/>
        <item x="153"/>
        <item x="59"/>
        <item x="560"/>
        <item x="399"/>
        <item x="468"/>
        <item x="892"/>
        <item x="667"/>
        <item x="98"/>
        <item x="911"/>
        <item x="1039"/>
        <item x="839"/>
        <item x="734"/>
        <item x="1205"/>
        <item x="853"/>
        <item x="640"/>
        <item x="411"/>
        <item x="502"/>
        <item x="116"/>
        <item x="395"/>
        <item x="545"/>
        <item x="70"/>
        <item x="886"/>
        <item x="583"/>
        <item x="738"/>
        <item x="708"/>
        <item x="203"/>
        <item x="875"/>
        <item x="1144"/>
        <item x="754"/>
        <item x="53"/>
        <item x="412"/>
        <item x="871"/>
        <item x="809"/>
        <item x="690"/>
        <item x="1226"/>
        <item x="663"/>
        <item x="602"/>
        <item x="983"/>
        <item x="519"/>
        <item x="65"/>
        <item x="730"/>
        <item x="741"/>
        <item x="506"/>
        <item x="619"/>
        <item x="530"/>
        <item x="51"/>
        <item x="714"/>
        <item x="588"/>
        <item x="511"/>
        <item x="400"/>
        <item x="747"/>
        <item x="60"/>
        <item x="929"/>
        <item x="1021"/>
        <item x="237"/>
        <item x="482"/>
        <item x="539"/>
        <item x="105"/>
        <item x="1217"/>
        <item x="768"/>
        <item x="58"/>
        <item x="470"/>
        <item x="1046"/>
        <item x="807"/>
        <item x="275"/>
        <item x="985"/>
        <item x="1001"/>
        <item x="12"/>
        <item x="299"/>
        <item x="102"/>
        <item x="589"/>
        <item x="794"/>
        <item x="770"/>
        <item x="613"/>
        <item x="692"/>
        <item x="739"/>
        <item x="710"/>
        <item x="977"/>
        <item x="499"/>
        <item x="704"/>
        <item x="435"/>
        <item x="101"/>
        <item x="270"/>
        <item x="1209"/>
        <item x="83"/>
        <item x="362"/>
        <item x="594"/>
        <item x="285"/>
        <item x="1147"/>
        <item x="717"/>
        <item x="174"/>
        <item x="461"/>
        <item x="1064"/>
        <item x="668"/>
        <item x="19"/>
        <item x="576"/>
        <item x="504"/>
        <item x="721"/>
        <item x="1136"/>
        <item x="903"/>
        <item x="890"/>
        <item x="550"/>
        <item x="932"/>
        <item x="251"/>
        <item x="183"/>
        <item x="1187"/>
        <item x="800"/>
        <item x="165"/>
        <item x="446"/>
        <item x="1097"/>
        <item x="848"/>
        <item x="368"/>
        <item x="652"/>
        <item x="443"/>
        <item x="91"/>
        <item x="246"/>
        <item x="457"/>
        <item x="1058"/>
        <item x="81"/>
        <item x="73"/>
        <item x="847"/>
        <item x="925"/>
        <item x="724"/>
        <item x="43"/>
        <item x="767"/>
        <item x="978"/>
        <item x="431"/>
        <item x="742"/>
        <item x="685"/>
        <item x="869"/>
        <item x="208"/>
        <item x="607"/>
        <item x="976"/>
        <item x="249"/>
        <item x="833"/>
        <item x="492"/>
        <item x="406"/>
        <item x="852"/>
        <item x="394"/>
        <item x="958"/>
        <item x="904"/>
        <item x="1050"/>
        <item x="650"/>
        <item x="364"/>
        <item x="425"/>
        <item x="1102"/>
        <item x="1158"/>
        <item x="873"/>
        <item x="390"/>
        <item x="311"/>
        <item x="145"/>
        <item x="422"/>
        <item x="160"/>
        <item x="93"/>
        <item x="537"/>
        <item x="1133"/>
        <item x="1113"/>
        <item x="641"/>
        <item x="1183"/>
        <item x="205"/>
        <item x="1106"/>
        <item x="1061"/>
        <item x="416"/>
        <item x="681"/>
        <item x="1055"/>
        <item x="549"/>
        <item x="464"/>
        <item x="1196"/>
        <item x="872"/>
        <item x="349"/>
        <item x="821"/>
        <item x="84"/>
        <item x="673"/>
        <item x="1089"/>
        <item x="373"/>
        <item x="1169"/>
        <item x="1062"/>
        <item x="518"/>
        <item x="1202"/>
        <item x="340"/>
        <item x="682"/>
        <item x="732"/>
        <item x="496"/>
        <item x="955"/>
        <item x="313"/>
        <item x="1071"/>
        <item x="1193"/>
        <item x="40"/>
        <item x="192"/>
        <item x="1018"/>
        <item x="428"/>
        <item x="670"/>
        <item x="187"/>
        <item x="1171"/>
        <item x="632"/>
        <item x="727"/>
        <item x="89"/>
        <item x="1076"/>
        <item x="1037"/>
        <item x="1138"/>
        <item x="268"/>
        <item x="1134"/>
        <item x="924"/>
        <item x="1164"/>
        <item x="397"/>
        <item x="808"/>
        <item x="763"/>
        <item x="294"/>
        <item x="658"/>
        <item x="1121"/>
        <item x="789"/>
        <item x="966"/>
        <item x="525"/>
        <item x="7"/>
        <item x="749"/>
        <item x="817"/>
        <item x="334"/>
        <item x="375"/>
        <item x="124"/>
        <item x="128"/>
        <item x="26"/>
        <item x="206"/>
        <item x="1082"/>
        <item x="129"/>
        <item x="592"/>
        <item x="188"/>
        <item x="1128"/>
        <item x="465"/>
        <item x="291"/>
        <item x="344"/>
        <item x="134"/>
        <item x="1094"/>
        <item x="1126"/>
        <item x="1034"/>
        <item x="915"/>
        <item x="1152"/>
        <item x="135"/>
        <item x="330"/>
        <item x="245"/>
        <item x="104"/>
        <item x="442"/>
        <item x="196"/>
        <item x="1172"/>
        <item x="207"/>
        <item x="586"/>
        <item x="387"/>
        <item x="1075"/>
        <item x="928"/>
        <item x="24"/>
        <item x="917"/>
        <item x="939"/>
        <item x="969"/>
        <item x="421"/>
        <item x="836"/>
        <item x="61"/>
        <item x="606"/>
        <item x="451"/>
        <item x="47"/>
        <item x="857"/>
        <item x="1024"/>
        <item x="1116"/>
        <item x="1004"/>
        <item x="1080"/>
        <item x="182"/>
        <item x="991"/>
        <item x="713"/>
        <item x="223"/>
        <item x="580"/>
        <item x="350"/>
        <item x="813"/>
        <item x="654"/>
        <item x="846"/>
        <item x="382"/>
        <item x="888"/>
        <item x="615"/>
        <item x="798"/>
        <item x="247"/>
        <item x="333"/>
        <item x="513"/>
        <item x="1141"/>
        <item x="85"/>
        <item x="391"/>
        <item x="775"/>
        <item x="156"/>
        <item x="827"/>
        <item x="661"/>
        <item x="1023"/>
        <item x="944"/>
        <item x="293"/>
        <item x="405"/>
        <item x="790"/>
        <item x="31"/>
        <item x="997"/>
        <item x="762"/>
        <item x="1011"/>
        <item x="1108"/>
        <item x="163"/>
        <item x="290"/>
        <item x="979"/>
        <item x="1002"/>
        <item x="689"/>
        <item x="202"/>
        <item x="248"/>
        <item x="801"/>
        <item x="627"/>
        <item x="458"/>
        <item x="225"/>
        <item x="62"/>
        <item x="515"/>
        <item x="610"/>
        <item x="971"/>
        <item x="78"/>
        <item x="100"/>
        <item x="509"/>
        <item x="2"/>
        <item x="814"/>
        <item x="570"/>
        <item x="103"/>
        <item x="384"/>
        <item x="450"/>
        <item x="1007"/>
        <item x="867"/>
        <item x="757"/>
        <item x="720"/>
        <item x="938"/>
        <item x="289"/>
        <item x="176"/>
        <item x="498"/>
        <item x="380"/>
        <item x="993"/>
        <item x="820"/>
        <item x="552"/>
        <item x="46"/>
        <item x="999"/>
        <item x="133"/>
        <item x="655"/>
        <item x="686"/>
        <item x="282"/>
        <item x="927"/>
        <item x="1099"/>
        <item x="520"/>
        <item x="535"/>
        <item x="660"/>
        <item x="317"/>
        <item x="172"/>
        <item x="189"/>
        <item x="863"/>
        <item x="141"/>
        <item x="1047"/>
        <item x="728"/>
        <item x="1207"/>
        <item x="900"/>
        <item x="796"/>
        <item x="524"/>
        <item x="981"/>
        <item x="746"/>
        <item x="273"/>
        <item x="296"/>
        <item x="162"/>
        <item x="142"/>
        <item x="992"/>
        <item x="711"/>
        <item x="365"/>
        <item x="1153"/>
        <item x="1038"/>
        <item x="331"/>
        <item x="634"/>
        <item x="675"/>
        <item x="277"/>
        <item x="536"/>
        <item x="905"/>
        <item x="1135"/>
        <item x="432"/>
        <item x="329"/>
        <item x="572"/>
        <item x="231"/>
        <item x="233"/>
        <item x="828"/>
        <item x="1214"/>
        <item x="462"/>
        <item x="1010"/>
        <item x="914"/>
        <item x="347"/>
        <item x="1065"/>
        <item x="942"/>
        <item x="920"/>
        <item x="147"/>
        <item x="745"/>
        <item x="1087"/>
        <item x="429"/>
        <item x="424"/>
        <item x="1012"/>
        <item x="899"/>
        <item x="1044"/>
        <item x="601"/>
        <item x="646"/>
        <item x="845"/>
        <item x="272"/>
        <item x="898"/>
        <item x="484"/>
        <item x="755"/>
        <item x="787"/>
        <item x="1190"/>
        <item x="793"/>
        <item x="1105"/>
        <item x="678"/>
        <item x="987"/>
        <item x="908"/>
        <item x="336"/>
        <item x="265"/>
        <item x="538"/>
        <item x="527"/>
        <item x="385"/>
        <item x="1081"/>
        <item x="33"/>
        <item x="413"/>
        <item x="1176"/>
        <item x="1159"/>
        <item x="1118"/>
        <item x="278"/>
        <item x="107"/>
        <item x="157"/>
        <item x="994"/>
        <item x="901"/>
        <item x="351"/>
        <item x="56"/>
        <item x="822"/>
        <item x="1090"/>
        <item x="931"/>
        <item x="478"/>
        <item x="880"/>
        <item x="699"/>
        <item x="1035"/>
        <item x="882"/>
        <item x="318"/>
        <item x="764"/>
        <item x="254"/>
        <item x="611"/>
        <item x="797"/>
        <item x="656"/>
        <item x="243"/>
        <item x="20"/>
        <item x="211"/>
        <item x="843"/>
        <item x="232"/>
        <item x="877"/>
        <item x="696"/>
        <item x="579"/>
        <item x="596"/>
        <item x="637"/>
        <item x="1107"/>
        <item x="472"/>
        <item x="612"/>
        <item x="121"/>
        <item x="1213"/>
        <item x="269"/>
        <item x="571"/>
        <item x="653"/>
        <item x="1027"/>
        <item x="408"/>
        <item x="88"/>
        <item x="1083"/>
        <item x="760"/>
        <item x="964"/>
        <item x="427"/>
        <item x="1043"/>
        <item x="989"/>
        <item x="792"/>
        <item x="501"/>
        <item x="356"/>
        <item x="316"/>
        <item x="534"/>
        <item x="448"/>
        <item x="276"/>
        <item x="569"/>
        <item x="460"/>
        <item x="1150"/>
        <item x="308"/>
        <item x="956"/>
        <item x="864"/>
        <item x="1114"/>
        <item x="488"/>
        <item x="815"/>
        <item x="292"/>
        <item x="861"/>
        <item x="818"/>
        <item x="48"/>
        <item x="952"/>
        <item x="862"/>
        <item x="940"/>
        <item x="963"/>
        <item x="765"/>
        <item x="1170"/>
        <item x="256"/>
        <item x="581"/>
        <item x="1151"/>
        <item x="274"/>
        <item x="614"/>
        <item x="934"/>
        <item x="826"/>
        <item x="1084"/>
        <item x="782"/>
        <item x="1025"/>
        <item x="923"/>
        <item x="919"/>
        <item x="92"/>
        <item x="314"/>
        <item x="1117"/>
        <item x="1040"/>
        <item x="591"/>
        <item x="1115"/>
        <item x="603"/>
        <item x="544"/>
        <item x="529"/>
        <item x="1041"/>
        <item x="894"/>
        <item x="238"/>
        <item x="1142"/>
        <item x="21"/>
        <item x="386"/>
        <item x="566"/>
        <item x="876"/>
        <item x="679"/>
        <item x="936"/>
        <item x="388"/>
        <item x="479"/>
        <item x="695"/>
        <item x="66"/>
        <item x="528"/>
        <item x="1068"/>
        <item x="906"/>
        <item x="27"/>
        <item x="922"/>
        <item x="28"/>
        <item x="257"/>
        <item x="532"/>
        <item x="683"/>
        <item x="567"/>
        <item x="466"/>
        <item x="1198"/>
        <item x="86"/>
        <item x="988"/>
        <item x="305"/>
        <item x="1008"/>
        <item x="109"/>
        <item x="463"/>
        <item x="63"/>
        <item x="3"/>
        <item x="926"/>
        <item x="252"/>
        <item x="487"/>
        <item x="491"/>
        <item x="916"/>
        <item x="959"/>
        <item x="954"/>
        <item x="838"/>
        <item x="332"/>
        <item x="902"/>
        <item x="1086"/>
        <item x="897"/>
        <item x="370"/>
        <item x="229"/>
        <item x="799"/>
        <item x="420"/>
        <item x="705"/>
        <item x="346"/>
        <item x="722"/>
        <item x="1197"/>
        <item x="639"/>
        <item x="691"/>
        <item x="1005"/>
        <item x="984"/>
        <item x="651"/>
        <item x="392"/>
        <item x="860"/>
        <item x="649"/>
        <item x="786"/>
        <item x="1045"/>
        <item x="546"/>
        <item x="937"/>
        <item x="795"/>
        <item x="44"/>
        <item x="1160"/>
        <item x="859"/>
        <item x="114"/>
        <item x="164"/>
        <item x="744"/>
        <item x="1143"/>
        <item x="178"/>
        <item x="415"/>
        <item x="865"/>
        <item x="725"/>
        <item x="941"/>
        <item x="1175"/>
        <item x="881"/>
        <item x="856"/>
        <item x="948"/>
        <item x="577"/>
        <item x="1188"/>
        <item x="1013"/>
        <item x="1154"/>
        <item x="1100"/>
        <item x="39"/>
        <item x="858"/>
        <item x="548"/>
        <item x="1048"/>
        <item x="280"/>
        <item x="617"/>
        <item x="227"/>
        <item x="123"/>
        <item x="143"/>
        <item x="1227"/>
        <item x="403"/>
        <item x="430"/>
        <item x="190"/>
        <item x="884"/>
        <item x="688"/>
        <item x="426"/>
        <item x="879"/>
        <item x="1179"/>
        <item x="1088"/>
        <item x="850"/>
        <item x="467"/>
        <item x="990"/>
        <item x="224"/>
        <item x="71"/>
        <item x="1156"/>
        <item x="810"/>
        <item x="842"/>
        <item x="127"/>
        <item x="616"/>
        <item x="1192"/>
        <item x="1228"/>
        <item x="1122"/>
        <item x="1145"/>
        <item x="781"/>
        <item x="159"/>
        <item x="366"/>
        <item x="729"/>
        <item x="152"/>
        <item x="186"/>
        <item x="505"/>
        <item x="829"/>
        <item x="962"/>
        <item x="967"/>
        <item x="348"/>
        <item x="352"/>
        <item x="563"/>
        <item x="419"/>
        <item x="1063"/>
        <item x="75"/>
        <item x="67"/>
        <item x="381"/>
        <item x="1092"/>
        <item x="629"/>
        <item x="76"/>
        <item x="973"/>
        <item x="542"/>
        <item x="389"/>
        <item x="130"/>
        <item x="1194"/>
        <item x="87"/>
        <item x="310"/>
        <item x="453"/>
        <item x="312"/>
        <item x="965"/>
        <item x="1191"/>
        <item x="438"/>
        <item x="319"/>
        <item x="158"/>
        <item x="547"/>
        <item x="402"/>
        <item x="49"/>
        <item x="503"/>
        <item x="423"/>
        <item x="4"/>
        <item x="891"/>
        <item x="716"/>
        <item x="191"/>
        <item x="459"/>
        <item x="110"/>
        <item x="1119"/>
        <item x="1222"/>
        <item x="1049"/>
        <item x="80"/>
        <item x="582"/>
        <item x="1155"/>
        <item x="657"/>
        <item x="1"/>
        <item x="82"/>
        <item x="185"/>
        <item x="671"/>
        <item x="1085"/>
        <item x="1131"/>
        <item x="309"/>
        <item x="1211"/>
        <item x="761"/>
        <item x="371"/>
        <item x="228"/>
        <item x="199"/>
        <item x="125"/>
        <item x="712"/>
        <item x="1109"/>
        <item x="715"/>
        <item x="697"/>
        <item x="342"/>
        <item x="383"/>
        <item x="1212"/>
        <item x="874"/>
        <item x="1173"/>
        <item x="1032"/>
        <item x="1140"/>
        <item x="214"/>
        <item x="887"/>
        <item x="1028"/>
        <item x="307"/>
        <item x="1137"/>
        <item x="574"/>
        <item x="485"/>
        <item x="995"/>
        <item x="234"/>
        <item x="1224"/>
        <item x="740"/>
        <item x="751"/>
        <item x="79"/>
        <item x="895"/>
        <item x="279"/>
        <item x="456"/>
        <item x="1066"/>
        <item x="444"/>
        <item x="585"/>
        <item x="1070"/>
        <item x="404"/>
        <item x="893"/>
        <item x="122"/>
        <item x="776"/>
        <item x="486"/>
        <item x="784"/>
        <item x="410"/>
        <item x="480"/>
        <item x="1091"/>
        <item x="677"/>
        <item x="896"/>
        <item x="449"/>
        <item x="1162"/>
        <item x="68"/>
        <item x="166"/>
        <item x="1103"/>
        <item x="1177"/>
        <item x="1200"/>
        <item x="618"/>
        <item x="608"/>
        <item x="1029"/>
        <item x="216"/>
        <item x="489"/>
        <item x="575"/>
        <item x="1124"/>
        <item x="343"/>
        <item x="636"/>
        <item x="707"/>
        <item x="297"/>
        <item x="759"/>
        <item x="255"/>
        <item x="604"/>
        <item x="454"/>
        <item x="1225"/>
        <item x="298"/>
        <item x="1073"/>
        <item x="512"/>
        <item x="148"/>
        <item x="1229"/>
        <item x="372"/>
        <item x="824"/>
        <item x="337"/>
        <item x="599"/>
        <item x="562"/>
        <item x="648"/>
        <item x="271"/>
        <item x="508"/>
        <item x="609"/>
        <item x="119"/>
        <item x="120"/>
        <item x="1053"/>
        <item x="935"/>
        <item x="558"/>
        <item x="267"/>
        <item x="951"/>
        <item x="605"/>
        <item x="226"/>
        <item x="912"/>
        <item x="1206"/>
        <item x="645"/>
        <item x="1016"/>
        <item x="184"/>
        <item x="42"/>
        <item x="635"/>
        <item x="933"/>
        <item x="1220"/>
        <item x="37"/>
        <item x="155"/>
        <item x="540"/>
        <item x="241"/>
        <item x="1000"/>
        <item x="840"/>
        <item x="628"/>
        <item x="622"/>
        <item x="222"/>
        <item x="452"/>
        <item x="497"/>
        <item x="1069"/>
        <item x="259"/>
        <item x="968"/>
        <item x="961"/>
        <item x="500"/>
        <item x="947"/>
        <item x="338"/>
        <item x="507"/>
        <item x="181"/>
        <item x="50"/>
        <item x="150"/>
        <item x="522"/>
        <item x="676"/>
        <item x="1042"/>
        <item x="1112"/>
        <item x="112"/>
        <item x="409"/>
        <item x="1009"/>
        <item x="693"/>
        <item x="557"/>
        <item x="177"/>
        <item x="41"/>
        <item x="889"/>
        <item x="345"/>
        <item x="149"/>
        <item x="684"/>
        <item x="753"/>
        <item x="960"/>
        <item x="1186"/>
        <item x="301"/>
        <item x="215"/>
        <item x="1149"/>
        <item x="379"/>
        <item x="1215"/>
        <item x="1079"/>
        <item x="593"/>
        <item x="111"/>
        <item x="819"/>
        <item x="719"/>
        <item x="949"/>
        <item x="258"/>
        <item x="854"/>
        <item x="957"/>
        <item x="930"/>
        <item x="213"/>
        <item x="1125"/>
        <item x="986"/>
        <item x="788"/>
        <item x="132"/>
        <item x="212"/>
        <item x="1219"/>
        <item x="855"/>
        <item x="706"/>
        <item x="90"/>
        <item x="1180"/>
        <item x="779"/>
        <item x="1006"/>
        <item x="521"/>
        <item x="802"/>
        <item x="0"/>
      </items>
    </pivotField>
  </pivotFields>
  <rowFields count="8">
    <field x="2"/>
    <field x="10"/>
    <field x="8"/>
    <field x="7"/>
    <field x="6"/>
    <field x="5"/>
    <field x="3"/>
    <field x="4"/>
  </rowFields>
  <rowItems count="2">
    <i>
      <x v="7"/>
      <x v="442"/>
      <x v="32"/>
      <x v="128"/>
      <x v="31"/>
      <x/>
      <x v="260"/>
      <x v="600"/>
    </i>
    <i>
      <x v="49"/>
      <x v="1131"/>
      <x v="143"/>
      <x v="673"/>
      <x v="246"/>
      <x/>
      <x v="669"/>
      <x v="267"/>
    </i>
  </rowItems>
  <colItems count="1">
    <i/>
  </colItems>
  <pageFields count="1">
    <pageField fld="1" item="36" hier="-1"/>
  </page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46A73-0AA5-4D6A-ACC6-321A94F8400B}" name="数据透视表1" cacheId="1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compact="0" compactData="0" multipleFieldFilters="0">
  <location ref="M3:T5" firstHeaderRow="1" firstDataRow="1" firstDataCol="8" rowPageCount="1" colPageCount="1"/>
  <pivotFields count="11">
    <pivotField compact="0" outline="0" showAll="0" defaultSubtotal="0"/>
    <pivotField axis="axisPage" compact="0" outline="0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compact="0" outline="0" showAll="0" defaultSubtotal="0">
      <items count="50">
        <item x="36"/>
        <item x="15"/>
        <item x="24"/>
        <item x="44"/>
        <item x="35"/>
        <item x="8"/>
        <item x="4"/>
        <item x="0"/>
        <item x="23"/>
        <item x="20"/>
        <item x="26"/>
        <item x="18"/>
        <item x="9"/>
        <item x="11"/>
        <item x="32"/>
        <item x="10"/>
        <item x="45"/>
        <item x="47"/>
        <item x="19"/>
        <item x="43"/>
        <item x="12"/>
        <item x="28"/>
        <item x="5"/>
        <item x="6"/>
        <item x="7"/>
        <item x="17"/>
        <item x="39"/>
        <item x="14"/>
        <item x="2"/>
        <item x="38"/>
        <item x="25"/>
        <item x="48"/>
        <item x="33"/>
        <item x="29"/>
        <item x="41"/>
        <item x="37"/>
        <item x="30"/>
        <item x="40"/>
        <item x="42"/>
        <item x="3"/>
        <item x="1"/>
        <item x="16"/>
        <item x="27"/>
        <item x="46"/>
        <item x="13"/>
        <item x="31"/>
        <item x="34"/>
        <item x="22"/>
        <item x="21"/>
        <item x="49"/>
      </items>
    </pivotField>
    <pivotField axis="axisRow" compact="0" outline="0" showAll="0" defaultSubtotal="0">
      <items count="897">
        <item x="57"/>
        <item x="503"/>
        <item x="748"/>
        <item x="766"/>
        <item x="309"/>
        <item x="507"/>
        <item x="410"/>
        <item x="639"/>
        <item x="264"/>
        <item x="828"/>
        <item x="760"/>
        <item x="636"/>
        <item x="373"/>
        <item x="184"/>
        <item x="187"/>
        <item x="486"/>
        <item x="712"/>
        <item x="607"/>
        <item x="482"/>
        <item x="331"/>
        <item x="463"/>
        <item x="42"/>
        <item x="758"/>
        <item x="167"/>
        <item x="895"/>
        <item x="713"/>
        <item x="305"/>
        <item x="854"/>
        <item x="301"/>
        <item x="354"/>
        <item x="88"/>
        <item x="776"/>
        <item x="600"/>
        <item x="356"/>
        <item x="151"/>
        <item x="560"/>
        <item x="148"/>
        <item x="119"/>
        <item x="853"/>
        <item x="382"/>
        <item x="450"/>
        <item x="304"/>
        <item x="408"/>
        <item x="31"/>
        <item x="156"/>
        <item x="166"/>
        <item x="740"/>
        <item x="535"/>
        <item x="46"/>
        <item x="16"/>
        <item x="598"/>
        <item x="618"/>
        <item x="175"/>
        <item x="595"/>
        <item x="302"/>
        <item x="49"/>
        <item x="275"/>
        <item x="827"/>
        <item x="380"/>
        <item x="270"/>
        <item x="873"/>
        <item x="841"/>
        <item x="720"/>
        <item x="464"/>
        <item x="619"/>
        <item x="585"/>
        <item x="765"/>
        <item x="739"/>
        <item x="269"/>
        <item x="705"/>
        <item x="432"/>
        <item x="220"/>
        <item x="79"/>
        <item x="493"/>
        <item x="45"/>
        <item x="462"/>
        <item x="541"/>
        <item x="808"/>
        <item x="234"/>
        <item x="756"/>
        <item x="810"/>
        <item x="690"/>
        <item x="809"/>
        <item x="263"/>
        <item x="62"/>
        <item x="95"/>
        <item x="164"/>
        <item x="876"/>
        <item x="178"/>
        <item x="484"/>
        <item x="678"/>
        <item x="43"/>
        <item x="697"/>
        <item x="186"/>
        <item x="22"/>
        <item x="80"/>
        <item x="826"/>
        <item x="224"/>
        <item x="433"/>
        <item x="85"/>
        <item x="319"/>
        <item x="893"/>
        <item x="757"/>
        <item x="852"/>
        <item x="320"/>
        <item x="523"/>
        <item x="424"/>
        <item x="843"/>
        <item x="721"/>
        <item x="587"/>
        <item x="41"/>
        <item x="456"/>
        <item x="533"/>
        <item x="770"/>
        <item x="572"/>
        <item x="303"/>
        <item x="443"/>
        <item x="405"/>
        <item x="355"/>
        <item x="696"/>
        <item x="637"/>
        <item x="634"/>
        <item x="502"/>
        <item x="709"/>
        <item x="229"/>
        <item x="204"/>
        <item x="881"/>
        <item x="539"/>
        <item x="583"/>
        <item x="707"/>
        <item x="202"/>
        <item x="360"/>
        <item x="130"/>
        <item x="155"/>
        <item x="702"/>
        <item x="596"/>
        <item x="612"/>
        <item x="892"/>
        <item x="668"/>
        <item x="44"/>
        <item x="453"/>
        <item x="115"/>
        <item x="437"/>
        <item x="447"/>
        <item x="719"/>
        <item x="192"/>
        <item x="300"/>
        <item x="173"/>
        <item x="736"/>
        <item x="759"/>
        <item x="81"/>
        <item x="677"/>
        <item x="652"/>
        <item x="254"/>
        <item x="699"/>
        <item x="188"/>
        <item x="635"/>
        <item x="481"/>
        <item x="200"/>
        <item x="724"/>
        <item x="474"/>
        <item x="430"/>
        <item x="804"/>
        <item x="328"/>
        <item x="239"/>
        <item x="103"/>
        <item x="691"/>
        <item x="616"/>
        <item x="195"/>
        <item x="896"/>
        <item x="706"/>
        <item x="574"/>
        <item x="782"/>
        <item x="226"/>
        <item x="196"/>
        <item x="78"/>
        <item x="284"/>
        <item x="866"/>
        <item x="755"/>
        <item x="483"/>
        <item x="154"/>
        <item x="665"/>
        <item x="265"/>
        <item x="569"/>
        <item x="597"/>
        <item x="248"/>
        <item x="489"/>
        <item x="738"/>
        <item x="460"/>
        <item x="77"/>
        <item x="615"/>
        <item x="251"/>
        <item x="571"/>
        <item x="396"/>
        <item x="525"/>
        <item x="203"/>
        <item x="825"/>
        <item x="64"/>
        <item x="842"/>
        <item x="614"/>
        <item x="231"/>
        <item x="259"/>
        <item x="763"/>
        <item x="806"/>
        <item x="561"/>
        <item x="716"/>
        <item x="295"/>
        <item x="137"/>
        <item x="221"/>
        <item x="816"/>
        <item x="791"/>
        <item x="722"/>
        <item x="732"/>
        <item x="798"/>
        <item x="67"/>
        <item x="114"/>
        <item x="717"/>
        <item x="718"/>
        <item x="160"/>
        <item x="21"/>
        <item x="480"/>
        <item x="723"/>
        <item x="113"/>
        <item x="495"/>
        <item x="225"/>
        <item x="441"/>
        <item x="670"/>
        <item x="299"/>
        <item x="36"/>
        <item x="268"/>
        <item x="326"/>
        <item x="136"/>
        <item x="197"/>
        <item x="831"/>
        <item x="731"/>
        <item x="785"/>
        <item x="406"/>
        <item x="540"/>
        <item x="347"/>
        <item x="97"/>
        <item x="172"/>
        <item x="695"/>
        <item x="91"/>
        <item x="849"/>
        <item x="398"/>
        <item x="467"/>
        <item x="86"/>
        <item x="141"/>
        <item x="573"/>
        <item x="623"/>
        <item x="190"/>
        <item x="416"/>
        <item x="243"/>
        <item x="180"/>
        <item x="676"/>
        <item x="824"/>
        <item x="29"/>
        <item x="661"/>
        <item x="459"/>
        <item x="274"/>
        <item x="105"/>
        <item x="487"/>
        <item x="818"/>
        <item x="894"/>
        <item x="530"/>
        <item x="54"/>
        <item x="106"/>
        <item x="610"/>
        <item x="71"/>
        <item x="365"/>
        <item x="125"/>
        <item x="262"/>
        <item x="266"/>
        <item x="267"/>
        <item x="727"/>
        <item x="68"/>
        <item x="14"/>
        <item x="704"/>
        <item x="811"/>
        <item x="161"/>
        <item x="53"/>
        <item x="34"/>
        <item x="4"/>
        <item x="832"/>
        <item x="123"/>
        <item x="24"/>
        <item x="744"/>
        <item x="445"/>
        <item x="879"/>
        <item x="520"/>
        <item x="409"/>
        <item x="602"/>
        <item x="341"/>
        <item x="491"/>
        <item x="714"/>
        <item x="858"/>
        <item x="216"/>
        <item x="859"/>
        <item x="294"/>
        <item x="158"/>
        <item x="19"/>
        <item x="536"/>
        <item x="122"/>
        <item x="401"/>
        <item x="399"/>
        <item x="793"/>
        <item x="641"/>
        <item x="751"/>
        <item x="555"/>
        <item x="694"/>
        <item x="333"/>
        <item x="499"/>
        <item x="476"/>
        <item x="217"/>
        <item x="60"/>
        <item x="140"/>
        <item x="75"/>
        <item x="774"/>
        <item x="233"/>
        <item x="306"/>
        <item x="315"/>
        <item x="213"/>
        <item x="120"/>
        <item x="162"/>
        <item x="32"/>
        <item x="10"/>
        <item x="470"/>
        <item x="51"/>
        <item x="334"/>
        <item x="279"/>
        <item x="244"/>
        <item x="170"/>
        <item x="144"/>
        <item x="93"/>
        <item x="469"/>
        <item x="11"/>
        <item x="379"/>
        <item x="551"/>
        <item x="47"/>
        <item x="313"/>
        <item x="857"/>
        <item x="260"/>
        <item x="124"/>
        <item x="477"/>
        <item x="9"/>
        <item x="815"/>
        <item x="681"/>
        <item x="562"/>
        <item x="111"/>
        <item x="332"/>
        <item x="165"/>
        <item x="206"/>
        <item x="542"/>
        <item x="473"/>
        <item x="48"/>
        <item x="468"/>
        <item x="208"/>
        <item x="449"/>
        <item x="657"/>
        <item x="545"/>
        <item x="412"/>
        <item x="150"/>
        <item x="531"/>
        <item x="18"/>
        <item x="181"/>
        <item x="790"/>
        <item x="617"/>
        <item x="471"/>
        <item x="440"/>
        <item x="109"/>
        <item x="179"/>
        <item x="378"/>
        <item x="388"/>
        <item x="431"/>
        <item x="96"/>
        <item x="772"/>
        <item x="238"/>
        <item x="812"/>
        <item x="710"/>
        <item x="448"/>
        <item x="132"/>
        <item x="223"/>
        <item x="157"/>
        <item x="547"/>
        <item x="290"/>
        <item x="250"/>
        <item x="465"/>
        <item x="604"/>
        <item x="860"/>
        <item x="521"/>
        <item x="258"/>
        <item x="308"/>
        <item x="374"/>
        <item x="345"/>
        <item x="606"/>
        <item x="69"/>
        <item x="711"/>
        <item x="358"/>
        <item x="107"/>
        <item x="884"/>
        <item x="23"/>
        <item x="862"/>
        <item x="855"/>
        <item x="383"/>
        <item x="698"/>
        <item x="52"/>
        <item x="837"/>
        <item x="63"/>
        <item x="311"/>
        <item x="191"/>
        <item x="734"/>
        <item x="621"/>
        <item x="461"/>
        <item x="515"/>
        <item x="730"/>
        <item x="444"/>
        <item x="830"/>
        <item x="50"/>
        <item x="126"/>
        <item x="799"/>
        <item x="563"/>
        <item x="662"/>
        <item x="280"/>
        <item x="242"/>
        <item x="576"/>
        <item x="594"/>
        <item x="435"/>
        <item x="813"/>
        <item x="625"/>
        <item x="159"/>
        <item x="745"/>
        <item x="256"/>
        <item x="94"/>
        <item x="127"/>
        <item x="485"/>
        <item x="193"/>
        <item x="822"/>
        <item x="321"/>
        <item x="497"/>
        <item x="887"/>
        <item x="391"/>
        <item x="768"/>
        <item x="346"/>
        <item x="272"/>
        <item x="363"/>
        <item x="246"/>
        <item x="741"/>
        <item x="207"/>
        <item x="205"/>
        <item x="605"/>
        <item x="40"/>
        <item x="872"/>
        <item x="796"/>
        <item x="655"/>
        <item x="715"/>
        <item x="436"/>
        <item x="185"/>
        <item x="526"/>
        <item x="550"/>
        <item x="318"/>
        <item x="814"/>
        <item x="883"/>
        <item x="13"/>
        <item x="361"/>
        <item x="581"/>
        <item x="90"/>
        <item x="240"/>
        <item x="762"/>
        <item x="92"/>
        <item x="30"/>
        <item x="228"/>
        <item x="241"/>
        <item x="504"/>
        <item x="509"/>
        <item x="247"/>
        <item x="168"/>
        <item x="688"/>
        <item x="795"/>
        <item x="659"/>
        <item x="359"/>
        <item x="352"/>
        <item x="512"/>
        <item x="296"/>
        <item x="522"/>
        <item x="2"/>
        <item x="277"/>
        <item x="5"/>
        <item x="35"/>
        <item x="142"/>
        <item x="726"/>
        <item x="538"/>
        <item x="212"/>
        <item x="559"/>
        <item x="608"/>
        <item x="329"/>
        <item x="434"/>
        <item x="646"/>
        <item x="703"/>
        <item x="874"/>
        <item x="787"/>
        <item x="70"/>
        <item x="395"/>
        <item x="856"/>
        <item x="377"/>
        <item x="492"/>
        <item x="558"/>
        <item x="820"/>
        <item x="117"/>
        <item x="219"/>
        <item x="513"/>
        <item x="580"/>
        <item x="12"/>
        <item x="134"/>
        <item x="880"/>
        <item x="708"/>
        <item x="252"/>
        <item x="630"/>
        <item x="568"/>
        <item x="692"/>
        <item x="249"/>
        <item x="788"/>
        <item x="169"/>
        <item x="118"/>
        <item x="728"/>
        <item x="214"/>
        <item x="143"/>
        <item x="863"/>
        <item x="336"/>
        <item x="508"/>
        <item x="324"/>
        <item x="466"/>
        <item x="421"/>
        <item x="543"/>
        <item x="626"/>
        <item x="372"/>
        <item x="565"/>
        <item x="624"/>
        <item x="215"/>
        <item x="524"/>
        <item x="701"/>
        <item x="1"/>
        <item x="510"/>
        <item x="390"/>
        <item x="84"/>
        <item x="494"/>
        <item x="878"/>
        <item x="882"/>
        <item x="236"/>
        <item x="146"/>
        <item x="611"/>
        <item x="0"/>
        <item x="415"/>
        <item x="7"/>
        <item x="778"/>
        <item x="557"/>
        <item x="413"/>
        <item x="384"/>
        <item x="439"/>
        <item x="101"/>
        <item x="335"/>
        <item x="317"/>
        <item x="211"/>
        <item x="658"/>
        <item x="519"/>
        <item x="385"/>
        <item x="198"/>
        <item x="527"/>
        <item x="554"/>
        <item x="733"/>
        <item x="27"/>
        <item x="584"/>
        <item x="344"/>
        <item x="438"/>
        <item x="593"/>
        <item x="546"/>
        <item x="381"/>
        <item x="312"/>
        <item x="210"/>
        <item x="829"/>
        <item x="488"/>
        <item x="74"/>
        <item x="640"/>
        <item x="292"/>
        <item x="592"/>
        <item x="348"/>
        <item x="644"/>
        <item x="622"/>
        <item x="199"/>
        <item x="672"/>
        <item x="590"/>
        <item x="869"/>
        <item x="362"/>
        <item x="579"/>
        <item x="310"/>
        <item x="400"/>
        <item x="273"/>
        <item x="511"/>
        <item x="418"/>
        <item x="548"/>
        <item x="245"/>
        <item x="15"/>
        <item x="17"/>
        <item x="222"/>
        <item x="83"/>
        <item x="338"/>
        <item x="544"/>
        <item x="868"/>
        <item x="128"/>
        <item x="163"/>
        <item x="518"/>
        <item x="357"/>
        <item x="59"/>
        <item x="725"/>
        <item x="454"/>
        <item x="577"/>
        <item x="189"/>
        <item x="686"/>
        <item x="286"/>
        <item x="517"/>
        <item x="786"/>
        <item x="687"/>
        <item x="323"/>
        <item x="3"/>
        <item x="253"/>
        <item x="325"/>
        <item x="537"/>
        <item x="742"/>
        <item x="589"/>
        <item x="458"/>
        <item x="753"/>
        <item x="278"/>
        <item x="368"/>
        <item x="6"/>
        <item x="337"/>
        <item x="645"/>
        <item x="506"/>
        <item x="257"/>
        <item x="683"/>
        <item x="664"/>
        <item x="801"/>
        <item x="411"/>
        <item x="316"/>
        <item x="376"/>
        <item x="327"/>
        <item x="613"/>
        <item x="121"/>
        <item x="564"/>
        <item x="419"/>
        <item x="472"/>
        <item x="771"/>
        <item x="386"/>
        <item x="276"/>
        <item x="66"/>
        <item x="839"/>
        <item x="25"/>
        <item x="425"/>
        <item x="886"/>
        <item x="171"/>
        <item x="232"/>
        <item x="100"/>
        <item x="888"/>
        <item x="861"/>
        <item x="844"/>
        <item x="147"/>
        <item x="39"/>
        <item x="680"/>
        <item x="389"/>
        <item x="498"/>
        <item x="426"/>
        <item x="442"/>
        <item x="789"/>
        <item x="845"/>
        <item x="307"/>
        <item x="351"/>
        <item x="865"/>
        <item x="177"/>
        <item x="633"/>
        <item x="58"/>
        <item x="794"/>
        <item x="553"/>
        <item x="38"/>
        <item x="649"/>
        <item x="667"/>
        <item x="414"/>
        <item x="570"/>
        <item x="769"/>
        <item x="82"/>
        <item x="656"/>
        <item x="666"/>
        <item x="283"/>
        <item x="817"/>
        <item x="490"/>
        <item x="446"/>
        <item x="864"/>
        <item x="566"/>
        <item x="20"/>
        <item x="182"/>
        <item x="56"/>
        <item x="33"/>
        <item x="846"/>
        <item x="836"/>
        <item x="651"/>
        <item x="603"/>
        <item x="675"/>
        <item x="298"/>
        <item x="779"/>
        <item x="848"/>
        <item x="183"/>
        <item x="629"/>
        <item x="838"/>
        <item x="627"/>
        <item x="349"/>
        <item x="890"/>
        <item x="287"/>
        <item x="628"/>
        <item x="647"/>
        <item x="773"/>
        <item x="291"/>
        <item x="135"/>
        <item x="131"/>
        <item x="877"/>
        <item x="784"/>
        <item x="684"/>
        <item x="797"/>
        <item x="375"/>
        <item x="285"/>
        <item x="567"/>
        <item x="528"/>
        <item x="194"/>
        <item x="761"/>
        <item x="339"/>
        <item x="201"/>
        <item x="138"/>
        <item x="800"/>
        <item x="112"/>
        <item x="764"/>
        <item x="371"/>
        <item x="549"/>
        <item x="767"/>
        <item x="514"/>
        <item x="889"/>
        <item x="682"/>
        <item x="235"/>
        <item x="867"/>
        <item x="833"/>
        <item x="620"/>
        <item x="26"/>
        <item x="152"/>
        <item x="314"/>
        <item x="289"/>
        <item x="108"/>
        <item x="532"/>
        <item x="500"/>
        <item x="420"/>
        <item x="139"/>
        <item x="343"/>
        <item x="330"/>
        <item x="387"/>
        <item x="322"/>
        <item x="792"/>
        <item x="674"/>
        <item x="89"/>
        <item x="700"/>
        <item x="218"/>
        <item x="781"/>
        <item x="110"/>
        <item x="8"/>
        <item x="693"/>
        <item x="72"/>
        <item x="747"/>
        <item x="805"/>
        <item x="591"/>
        <item x="599"/>
        <item x="803"/>
        <item x="556"/>
        <item x="423"/>
        <item x="98"/>
        <item x="534"/>
        <item x="631"/>
        <item x="807"/>
        <item x="679"/>
        <item x="529"/>
        <item x="393"/>
        <item x="802"/>
        <item x="261"/>
        <item x="451"/>
        <item x="297"/>
        <item x="271"/>
        <item x="582"/>
        <item x="780"/>
        <item x="392"/>
        <item x="342"/>
        <item x="653"/>
        <item x="457"/>
        <item x="37"/>
        <item x="875"/>
        <item x="350"/>
        <item x="685"/>
        <item x="663"/>
        <item x="650"/>
        <item x="366"/>
        <item x="174"/>
        <item x="293"/>
        <item x="654"/>
        <item x="578"/>
        <item x="609"/>
        <item x="133"/>
        <item x="689"/>
        <item x="819"/>
        <item x="729"/>
        <item x="752"/>
        <item x="575"/>
        <item x="632"/>
        <item x="642"/>
        <item x="129"/>
        <item x="61"/>
        <item x="673"/>
        <item x="601"/>
        <item x="847"/>
        <item x="369"/>
        <item x="671"/>
        <item x="404"/>
        <item x="783"/>
        <item x="775"/>
        <item x="496"/>
        <item x="754"/>
        <item x="176"/>
        <item x="429"/>
        <item x="850"/>
        <item x="102"/>
        <item x="370"/>
        <item x="588"/>
        <item x="73"/>
        <item x="340"/>
        <item x="402"/>
        <item x="237"/>
        <item x="394"/>
        <item x="145"/>
        <item x="227"/>
        <item x="282"/>
        <item x="99"/>
        <item x="427"/>
        <item x="104"/>
        <item x="840"/>
        <item x="479"/>
        <item x="851"/>
        <item x="505"/>
        <item x="422"/>
        <item x="669"/>
        <item x="230"/>
        <item x="638"/>
        <item x="586"/>
        <item x="87"/>
        <item x="501"/>
        <item x="746"/>
        <item x="364"/>
        <item x="407"/>
        <item x="835"/>
        <item x="367"/>
        <item x="209"/>
        <item x="65"/>
        <item x="353"/>
        <item x="823"/>
        <item x="885"/>
        <item x="403"/>
        <item x="891"/>
        <item x="153"/>
        <item x="777"/>
        <item x="660"/>
        <item x="149"/>
        <item x="455"/>
        <item x="735"/>
        <item x="28"/>
        <item x="750"/>
        <item x="397"/>
        <item x="428"/>
        <item x="737"/>
        <item x="552"/>
        <item x="452"/>
        <item x="743"/>
        <item x="288"/>
        <item x="648"/>
        <item x="475"/>
        <item x="871"/>
        <item x="116"/>
        <item x="643"/>
        <item x="417"/>
        <item x="821"/>
        <item x="76"/>
        <item x="255"/>
        <item x="478"/>
        <item x="834"/>
        <item x="749"/>
        <item x="870"/>
        <item x="281"/>
        <item x="516"/>
        <item x="55"/>
      </items>
    </pivotField>
    <pivotField axis="axisRow" compact="0" outline="0" showAll="0" defaultSubtotal="0">
      <items count="645">
        <item x="55"/>
        <item x="42"/>
        <item x="44"/>
        <item x="43"/>
        <item x="46"/>
        <item x="423"/>
        <item x="196"/>
        <item x="45"/>
        <item x="548"/>
        <item x="386"/>
        <item x="613"/>
        <item x="21"/>
        <item x="449"/>
        <item x="587"/>
        <item x="393"/>
        <item x="248"/>
        <item x="641"/>
        <item x="208"/>
        <item x="412"/>
        <item x="478"/>
        <item x="31"/>
        <item x="369"/>
        <item x="589"/>
        <item x="503"/>
        <item x="576"/>
        <item x="489"/>
        <item x="214"/>
        <item x="435"/>
        <item x="99"/>
        <item x="78"/>
        <item x="493"/>
        <item x="41"/>
        <item x="255"/>
        <item x="135"/>
        <item x="414"/>
        <item x="598"/>
        <item x="162"/>
        <item x="184"/>
        <item x="95"/>
        <item x="530"/>
        <item x="170"/>
        <item x="272"/>
        <item x="26"/>
        <item x="307"/>
        <item x="175"/>
        <item x="159"/>
        <item x="14"/>
        <item x="209"/>
        <item x="256"/>
        <item x="289"/>
        <item x="245"/>
        <item x="239"/>
        <item x="398"/>
        <item x="189"/>
        <item x="100"/>
        <item x="117"/>
        <item x="365"/>
        <item x="277"/>
        <item x="618"/>
        <item x="561"/>
        <item x="103"/>
        <item x="52"/>
        <item x="81"/>
        <item x="616"/>
        <item x="94"/>
        <item x="431"/>
        <item x="50"/>
        <item x="58"/>
        <item x="115"/>
        <item x="565"/>
        <item x="383"/>
        <item x="145"/>
        <item x="611"/>
        <item x="468"/>
        <item x="32"/>
        <item x="29"/>
        <item x="552"/>
        <item x="154"/>
        <item x="40"/>
        <item x="102"/>
        <item x="91"/>
        <item x="3"/>
        <item x="400"/>
        <item x="207"/>
        <item x="128"/>
        <item x="556"/>
        <item x="300"/>
        <item x="114"/>
        <item x="221"/>
        <item x="125"/>
        <item x="65"/>
        <item x="572"/>
        <item x="501"/>
        <item x="101"/>
        <item x="633"/>
        <item x="498"/>
        <item x="126"/>
        <item x="620"/>
        <item x="377"/>
        <item x="348"/>
        <item x="104"/>
        <item x="406"/>
        <item x="579"/>
        <item x="628"/>
        <item x="481"/>
        <item x="87"/>
        <item x="422"/>
        <item x="438"/>
        <item x="297"/>
        <item x="232"/>
        <item x="453"/>
        <item x="110"/>
        <item x="601"/>
        <item x="354"/>
        <item x="295"/>
        <item x="591"/>
        <item x="531"/>
        <item x="231"/>
        <item x="230"/>
        <item x="547"/>
        <item x="61"/>
        <item x="605"/>
        <item x="558"/>
        <item x="2"/>
        <item x="397"/>
        <item x="169"/>
        <item x="206"/>
        <item x="349"/>
        <item x="602"/>
        <item x="167"/>
        <item x="506"/>
        <item x="287"/>
        <item x="54"/>
        <item x="48"/>
        <item x="264"/>
        <item x="165"/>
        <item x="359"/>
        <item x="36"/>
        <item x="588"/>
        <item x="504"/>
        <item x="370"/>
        <item x="240"/>
        <item x="116"/>
        <item x="8"/>
        <item x="178"/>
        <item x="173"/>
        <item x="71"/>
        <item x="325"/>
        <item x="437"/>
        <item x="233"/>
        <item x="60"/>
        <item x="188"/>
        <item x="268"/>
        <item x="542"/>
        <item x="191"/>
        <item x="411"/>
        <item x="288"/>
        <item x="303"/>
        <item x="225"/>
        <item x="463"/>
        <item x="391"/>
        <item x="97"/>
        <item x="90"/>
        <item x="68"/>
        <item x="476"/>
        <item x="51"/>
        <item x="557"/>
        <item x="77"/>
        <item x="610"/>
        <item x="67"/>
        <item x="486"/>
        <item x="351"/>
        <item x="174"/>
        <item x="273"/>
        <item x="134"/>
        <item x="392"/>
        <item x="467"/>
        <item x="452"/>
        <item x="382"/>
        <item x="219"/>
        <item x="444"/>
        <item x="202"/>
        <item x="492"/>
        <item x="10"/>
        <item x="315"/>
        <item x="479"/>
        <item x="413"/>
        <item x="644"/>
        <item x="299"/>
        <item x="573"/>
        <item x="23"/>
        <item x="143"/>
        <item x="158"/>
        <item x="80"/>
        <item x="323"/>
        <item x="451"/>
        <item x="290"/>
        <item x="367"/>
        <item x="540"/>
        <item x="160"/>
        <item x="427"/>
        <item x="200"/>
        <item x="1"/>
        <item x="83"/>
        <item x="622"/>
        <item x="385"/>
        <item x="360"/>
        <item x="448"/>
        <item x="228"/>
        <item x="190"/>
        <item x="340"/>
        <item x="347"/>
        <item x="161"/>
        <item x="204"/>
        <item x="470"/>
        <item x="38"/>
        <item x="417"/>
        <item x="229"/>
        <item x="475"/>
        <item x="133"/>
        <item x="281"/>
        <item x="20"/>
        <item x="270"/>
        <item x="425"/>
        <item x="335"/>
        <item x="24"/>
        <item x="69"/>
        <item x="421"/>
        <item x="246"/>
        <item x="37"/>
        <item x="203"/>
        <item x="139"/>
        <item x="28"/>
        <item x="477"/>
        <item x="461"/>
        <item x="291"/>
        <item x="640"/>
        <item x="305"/>
        <item x="72"/>
        <item x="625"/>
        <item x="271"/>
        <item x="25"/>
        <item x="252"/>
        <item x="474"/>
        <item x="197"/>
        <item x="436"/>
        <item x="592"/>
        <item x="471"/>
        <item x="419"/>
        <item x="578"/>
        <item x="564"/>
        <item x="82"/>
        <item x="123"/>
        <item x="497"/>
        <item x="201"/>
        <item x="47"/>
        <item x="368"/>
        <item x="482"/>
        <item x="249"/>
        <item x="306"/>
        <item x="396"/>
        <item x="62"/>
        <item x="430"/>
        <item x="537"/>
        <item x="599"/>
        <item x="93"/>
        <item x="563"/>
        <item x="318"/>
        <item x="144"/>
        <item x="247"/>
        <item x="424"/>
        <item x="639"/>
        <item x="313"/>
        <item x="528"/>
        <item x="260"/>
        <item x="215"/>
        <item x="364"/>
        <item x="280"/>
        <item x="150"/>
        <item x="410"/>
        <item x="469"/>
        <item x="590"/>
        <item x="332"/>
        <item x="441"/>
        <item x="632"/>
        <item x="251"/>
        <item x="168"/>
        <item x="490"/>
        <item x="566"/>
        <item x="569"/>
        <item x="85"/>
        <item x="609"/>
        <item x="253"/>
        <item x="276"/>
        <item x="631"/>
        <item x="15"/>
        <item x="643"/>
        <item x="568"/>
        <item x="283"/>
        <item x="466"/>
        <item x="629"/>
        <item x="317"/>
        <item x="263"/>
        <item x="108"/>
        <item x="583"/>
        <item x="320"/>
        <item x="218"/>
        <item x="487"/>
        <item x="220"/>
        <item x="152"/>
        <item x="373"/>
        <item x="131"/>
        <item x="286"/>
        <item x="324"/>
        <item x="581"/>
        <item x="109"/>
        <item x="595"/>
        <item x="267"/>
        <item x="555"/>
        <item x="118"/>
        <item x="529"/>
        <item x="302"/>
        <item x="358"/>
        <item x="5"/>
        <item x="330"/>
        <item x="596"/>
        <item x="107"/>
        <item x="127"/>
        <item x="570"/>
        <item x="265"/>
        <item x="394"/>
        <item x="261"/>
        <item x="227"/>
        <item x="35"/>
        <item x="124"/>
        <item x="39"/>
        <item x="316"/>
        <item x="163"/>
        <item x="222"/>
        <item x="536"/>
        <item x="33"/>
        <item x="546"/>
        <item x="560"/>
        <item x="292"/>
        <item x="434"/>
        <item x="171"/>
        <item x="403"/>
        <item x="236"/>
        <item x="356"/>
        <item x="409"/>
        <item x="211"/>
        <item x="176"/>
        <item x="624"/>
        <item x="70"/>
        <item x="355"/>
        <item x="346"/>
        <item x="88"/>
        <item x="258"/>
        <item x="619"/>
        <item x="357"/>
        <item x="19"/>
        <item x="440"/>
        <item x="12"/>
        <item x="433"/>
        <item x="541"/>
        <item x="500"/>
        <item x="407"/>
        <item x="432"/>
        <item x="380"/>
        <item x="604"/>
        <item x="535"/>
        <item x="485"/>
        <item x="238"/>
        <item x="544"/>
        <item x="522"/>
        <item x="92"/>
        <item x="120"/>
        <item x="505"/>
        <item x="180"/>
        <item x="105"/>
        <item x="582"/>
        <item x="275"/>
        <item x="254"/>
        <item x="274"/>
        <item x="559"/>
        <item x="337"/>
        <item x="30"/>
        <item x="416"/>
        <item x="0"/>
        <item x="141"/>
        <item x="224"/>
        <item x="612"/>
        <item x="429"/>
        <item x="6"/>
        <item x="312"/>
        <item x="142"/>
        <item x="363"/>
        <item x="4"/>
        <item x="549"/>
        <item x="34"/>
        <item x="195"/>
        <item x="49"/>
        <item x="491"/>
        <item x="457"/>
        <item x="293"/>
        <item x="333"/>
        <item x="269"/>
        <item x="462"/>
        <item x="177"/>
        <item x="11"/>
        <item x="495"/>
        <item x="301"/>
        <item x="418"/>
        <item x="593"/>
        <item x="242"/>
        <item x="550"/>
        <item x="638"/>
        <item x="223"/>
        <item x="155"/>
        <item x="326"/>
        <item x="140"/>
        <item x="146"/>
        <item x="362"/>
        <item x="617"/>
        <item x="539"/>
        <item x="484"/>
        <item x="147"/>
        <item x="375"/>
        <item x="27"/>
        <item x="122"/>
        <item x="634"/>
        <item x="627"/>
        <item x="13"/>
        <item x="328"/>
        <item x="508"/>
        <item x="439"/>
        <item x="257"/>
        <item x="192"/>
        <item x="79"/>
        <item x="577"/>
        <item x="515"/>
        <item x="244"/>
        <item x="584"/>
        <item x="9"/>
        <item x="378"/>
        <item x="621"/>
        <item x="510"/>
        <item x="86"/>
        <item x="17"/>
        <item x="7"/>
        <item x="310"/>
        <item x="600"/>
        <item x="278"/>
        <item x="321"/>
        <item x="554"/>
        <item x="234"/>
        <item x="164"/>
        <item x="84"/>
        <item x="199"/>
        <item x="282"/>
        <item x="352"/>
        <item x="194"/>
        <item x="166"/>
        <item x="89"/>
        <item x="338"/>
        <item x="496"/>
        <item x="182"/>
        <item x="372"/>
        <item x="494"/>
        <item x="213"/>
        <item x="388"/>
        <item x="129"/>
        <item x="279"/>
        <item x="111"/>
        <item x="376"/>
        <item x="521"/>
        <item x="137"/>
        <item x="551"/>
        <item x="405"/>
        <item x="361"/>
        <item x="132"/>
        <item x="308"/>
        <item x="387"/>
        <item x="446"/>
        <item x="148"/>
        <item x="517"/>
        <item x="445"/>
        <item x="415"/>
        <item x="454"/>
        <item x="311"/>
        <item x="603"/>
        <item x="64"/>
        <item x="585"/>
        <item x="384"/>
        <item x="594"/>
        <item x="455"/>
        <item x="456"/>
        <item x="205"/>
        <item x="545"/>
        <item x="113"/>
        <item x="121"/>
        <item x="285"/>
        <item x="520"/>
        <item x="402"/>
        <item x="404"/>
        <item x="586"/>
        <item x="172"/>
        <item x="374"/>
        <item x="106"/>
        <item x="353"/>
        <item x="151"/>
        <item x="153"/>
        <item x="597"/>
        <item x="519"/>
        <item x="344"/>
        <item x="57"/>
        <item x="179"/>
        <item x="534"/>
        <item x="447"/>
        <item x="473"/>
        <item x="250"/>
        <item x="266"/>
        <item x="390"/>
        <item x="53"/>
        <item x="527"/>
        <item x="513"/>
        <item x="66"/>
        <item x="443"/>
        <item x="193"/>
        <item x="181"/>
        <item x="96"/>
        <item x="580"/>
        <item x="334"/>
        <item x="401"/>
        <item x="635"/>
        <item x="59"/>
        <item x="464"/>
        <item x="336"/>
        <item x="112"/>
        <item x="642"/>
        <item x="399"/>
        <item x="18"/>
        <item x="149"/>
        <item x="460"/>
        <item x="371"/>
        <item x="76"/>
        <item x="571"/>
        <item x="366"/>
        <item x="237"/>
        <item x="408"/>
        <item x="322"/>
        <item x="509"/>
        <item x="309"/>
        <item x="608"/>
        <item x="442"/>
        <item x="523"/>
        <item x="183"/>
        <item x="329"/>
        <item x="235"/>
        <item x="615"/>
        <item x="345"/>
        <item x="259"/>
        <item x="502"/>
        <item x="130"/>
        <item x="499"/>
        <item x="381"/>
        <item x="98"/>
        <item x="16"/>
        <item x="389"/>
        <item x="74"/>
        <item x="574"/>
        <item x="488"/>
        <item x="298"/>
        <item x="327"/>
        <item x="314"/>
        <item x="341"/>
        <item x="562"/>
        <item x="567"/>
        <item x="198"/>
        <item x="212"/>
        <item x="187"/>
        <item x="217"/>
        <item x="339"/>
        <item x="395"/>
        <item x="119"/>
        <item x="426"/>
        <item x="294"/>
        <item x="284"/>
        <item x="350"/>
        <item x="226"/>
        <item x="637"/>
        <item x="262"/>
        <item x="465"/>
        <item x="623"/>
        <item x="210"/>
        <item x="483"/>
        <item x="459"/>
        <item x="136"/>
        <item x="319"/>
        <item x="524"/>
        <item x="156"/>
        <item x="512"/>
        <item x="450"/>
        <item x="157"/>
        <item x="532"/>
        <item x="331"/>
        <item x="518"/>
        <item x="525"/>
        <item x="379"/>
        <item x="526"/>
        <item x="22"/>
        <item x="73"/>
        <item x="507"/>
        <item x="420"/>
        <item x="516"/>
        <item x="185"/>
        <item x="514"/>
        <item x="480"/>
        <item x="296"/>
        <item x="342"/>
        <item x="630"/>
        <item x="575"/>
        <item x="243"/>
        <item x="543"/>
        <item x="304"/>
        <item x="614"/>
        <item x="75"/>
        <item x="538"/>
        <item x="138"/>
        <item x="458"/>
        <item x="428"/>
        <item x="216"/>
        <item x="626"/>
        <item x="241"/>
        <item x="343"/>
        <item x="553"/>
        <item x="607"/>
        <item x="63"/>
        <item x="472"/>
        <item x="511"/>
        <item x="636"/>
        <item x="533"/>
        <item x="606"/>
        <item x="186"/>
        <item x="56"/>
      </items>
    </pivotField>
    <pivotField axis="axisRow" compact="0" outline="0" showAll="0" defaultSubtotal="0">
      <items count="136">
        <item x="49"/>
        <item x="88"/>
        <item x="125"/>
        <item x="128"/>
        <item x="131"/>
        <item x="91"/>
        <item x="133"/>
        <item x="98"/>
        <item x="74"/>
        <item x="93"/>
        <item x="102"/>
        <item x="110"/>
        <item x="115"/>
        <item x="95"/>
        <item x="120"/>
        <item x="69"/>
        <item x="104"/>
        <item x="123"/>
        <item x="56"/>
        <item x="78"/>
        <item x="119"/>
        <item x="111"/>
        <item x="66"/>
        <item x="79"/>
        <item x="75"/>
        <item x="126"/>
        <item x="82"/>
        <item x="118"/>
        <item x="121"/>
        <item x="80"/>
        <item x="113"/>
        <item x="96"/>
        <item x="124"/>
        <item x="53"/>
        <item x="81"/>
        <item x="57"/>
        <item x="76"/>
        <item x="60"/>
        <item x="63"/>
        <item x="103"/>
        <item x="135"/>
        <item x="61"/>
        <item x="62"/>
        <item x="70"/>
        <item x="109"/>
        <item x="92"/>
        <item x="85"/>
        <item x="65"/>
        <item x="28"/>
        <item x="132"/>
        <item x="130"/>
        <item x="71"/>
        <item x="54"/>
        <item x="58"/>
        <item x="50"/>
        <item x="112"/>
        <item x="122"/>
        <item x="100"/>
        <item x="51"/>
        <item x="106"/>
        <item x="99"/>
        <item x="67"/>
        <item x="77"/>
        <item x="116"/>
        <item x="129"/>
        <item x="87"/>
        <item x="101"/>
        <item x="89"/>
        <item x="94"/>
        <item x="37"/>
        <item x="127"/>
        <item x="97"/>
        <item x="18"/>
        <item x="90"/>
        <item x="55"/>
        <item x="17"/>
        <item x="33"/>
        <item x="64"/>
        <item x="8"/>
        <item x="6"/>
        <item x="7"/>
        <item x="86"/>
        <item x="39"/>
        <item x="117"/>
        <item x="22"/>
        <item x="27"/>
        <item x="134"/>
        <item x="20"/>
        <item x="26"/>
        <item x="38"/>
        <item x="52"/>
        <item x="0"/>
        <item x="25"/>
        <item x="68"/>
        <item x="15"/>
        <item x="13"/>
        <item x="114"/>
        <item x="12"/>
        <item x="30"/>
        <item x="35"/>
        <item x="3"/>
        <item x="5"/>
        <item x="1"/>
        <item x="9"/>
        <item x="59"/>
        <item x="105"/>
        <item x="11"/>
        <item x="2"/>
        <item x="108"/>
        <item x="34"/>
        <item x="23"/>
        <item x="40"/>
        <item x="4"/>
        <item x="19"/>
        <item x="83"/>
        <item x="47"/>
        <item x="73"/>
        <item x="48"/>
        <item x="10"/>
        <item x="16"/>
        <item x="24"/>
        <item x="32"/>
        <item x="14"/>
        <item x="29"/>
        <item x="36"/>
        <item x="21"/>
        <item x="72"/>
        <item x="44"/>
        <item x="41"/>
        <item x="107"/>
        <item x="43"/>
        <item x="45"/>
        <item x="46"/>
        <item x="31"/>
        <item x="42"/>
        <item x="84"/>
      </items>
    </pivotField>
    <pivotField axis="axisRow" compact="0" outline="0" showAll="0" defaultSubtotal="0">
      <items count="793">
        <item x="7"/>
        <item x="634"/>
        <item x="625"/>
        <item x="366"/>
        <item x="322"/>
        <item x="332"/>
        <item x="785"/>
        <item x="448"/>
        <item x="304"/>
        <item x="220"/>
        <item x="277"/>
        <item x="423"/>
        <item x="572"/>
        <item x="392"/>
        <item x="148"/>
        <item x="661"/>
        <item x="296"/>
        <item x="401"/>
        <item x="626"/>
        <item x="558"/>
        <item x="617"/>
        <item x="469"/>
        <item x="406"/>
        <item x="573"/>
        <item x="193"/>
        <item x="775"/>
        <item x="29"/>
        <item x="637"/>
        <item x="432"/>
        <item x="534"/>
        <item x="9"/>
        <item x="792"/>
        <item x="421"/>
        <item x="591"/>
        <item x="670"/>
        <item x="377"/>
        <item x="26"/>
        <item x="729"/>
        <item x="66"/>
        <item x="386"/>
        <item x="696"/>
        <item x="359"/>
        <item x="607"/>
        <item x="656"/>
        <item x="700"/>
        <item x="475"/>
        <item x="188"/>
        <item x="272"/>
        <item x="299"/>
        <item x="164"/>
        <item x="256"/>
        <item x="388"/>
        <item x="329"/>
        <item x="328"/>
        <item x="695"/>
        <item x="135"/>
        <item x="752"/>
        <item x="453"/>
        <item x="623"/>
        <item x="314"/>
        <item x="524"/>
        <item x="621"/>
        <item x="677"/>
        <item x="390"/>
        <item x="680"/>
        <item x="340"/>
        <item x="444"/>
        <item x="333"/>
        <item x="370"/>
        <item x="630"/>
        <item x="223"/>
        <item x="227"/>
        <item x="200"/>
        <item x="703"/>
        <item x="97"/>
        <item x="235"/>
        <item x="509"/>
        <item x="100"/>
        <item x="300"/>
        <item x="53"/>
        <item x="632"/>
        <item x="684"/>
        <item x="355"/>
        <item x="622"/>
        <item x="82"/>
        <item x="657"/>
        <item x="17"/>
        <item x="640"/>
        <item x="305"/>
        <item x="644"/>
        <item x="710"/>
        <item x="51"/>
        <item x="336"/>
        <item x="56"/>
        <item x="594"/>
        <item x="57"/>
        <item x="531"/>
        <item x="271"/>
        <item x="379"/>
        <item x="456"/>
        <item x="356"/>
        <item x="181"/>
        <item x="458"/>
        <item x="744"/>
        <item x="344"/>
        <item x="25"/>
        <item x="408"/>
        <item x="606"/>
        <item x="709"/>
        <item x="460"/>
        <item x="310"/>
        <item x="39"/>
        <item x="575"/>
        <item x="184"/>
        <item x="570"/>
        <item x="603"/>
        <item x="59"/>
        <item x="202"/>
        <item x="274"/>
        <item x="313"/>
        <item x="364"/>
        <item x="173"/>
        <item x="505"/>
        <item x="712"/>
        <item x="428"/>
        <item x="581"/>
        <item x="84"/>
        <item x="140"/>
        <item x="12"/>
        <item x="282"/>
        <item x="389"/>
        <item x="250"/>
        <item x="713"/>
        <item x="114"/>
        <item x="437"/>
        <item x="702"/>
        <item x="681"/>
        <item x="273"/>
        <item x="327"/>
        <item x="584"/>
        <item x="569"/>
        <item x="89"/>
        <item x="697"/>
        <item x="80"/>
        <item x="692"/>
        <item x="228"/>
        <item x="478"/>
        <item x="578"/>
        <item x="479"/>
        <item x="686"/>
        <item x="334"/>
        <item x="779"/>
        <item x="629"/>
        <item x="232"/>
        <item x="98"/>
        <item x="742"/>
        <item x="689"/>
        <item x="360"/>
        <item x="251"/>
        <item x="319"/>
        <item x="781"/>
        <item x="563"/>
        <item x="557"/>
        <item x="354"/>
        <item x="88"/>
        <item x="189"/>
        <item x="782"/>
        <item x="497"/>
        <item x="679"/>
        <item x="155"/>
        <item x="396"/>
        <item x="85"/>
        <item x="659"/>
        <item x="83"/>
        <item x="682"/>
        <item x="501"/>
        <item x="553"/>
        <item x="683"/>
        <item x="162"/>
        <item x="221"/>
        <item x="41"/>
        <item x="585"/>
        <item x="765"/>
        <item x="291"/>
        <item x="474"/>
        <item x="784"/>
        <item x="770"/>
        <item x="619"/>
        <item x="707"/>
        <item x="311"/>
        <item x="198"/>
        <item x="380"/>
        <item x="721"/>
        <item x="602"/>
        <item x="338"/>
        <item x="747"/>
        <item x="222"/>
        <item x="698"/>
        <item x="307"/>
        <item x="628"/>
        <item x="515"/>
        <item x="365"/>
        <item x="211"/>
        <item x="699"/>
        <item x="513"/>
        <item x="225"/>
        <item x="382"/>
        <item x="11"/>
        <item x="61"/>
        <item x="283"/>
        <item x="298"/>
        <item x="363"/>
        <item x="589"/>
        <item x="138"/>
        <item x="599"/>
        <item x="252"/>
        <item x="726"/>
        <item x="455"/>
        <item x="439"/>
        <item x="50"/>
        <item x="536"/>
        <item x="489"/>
        <item x="257"/>
        <item x="522"/>
        <item x="440"/>
        <item x="741"/>
        <item x="154"/>
        <item x="555"/>
        <item x="436"/>
        <item x="199"/>
        <item x="185"/>
        <item x="576"/>
        <item x="674"/>
        <item x="326"/>
        <item x="631"/>
        <item x="384"/>
        <item x="309"/>
        <item x="351"/>
        <item x="362"/>
        <item x="30"/>
        <item x="588"/>
        <item x="183"/>
        <item x="471"/>
        <item x="597"/>
        <item x="230"/>
        <item x="119"/>
        <item x="174"/>
        <item x="275"/>
        <item x="90"/>
        <item x="55"/>
        <item x="266"/>
        <item x="165"/>
        <item x="592"/>
        <item x="516"/>
        <item x="418"/>
        <item x="750"/>
        <item x="586"/>
        <item x="761"/>
        <item x="485"/>
        <item x="547"/>
        <item x="443"/>
        <item x="5"/>
        <item x="150"/>
        <item x="451"/>
        <item x="243"/>
        <item x="281"/>
        <item x="618"/>
        <item x="551"/>
        <item x="21"/>
        <item x="745"/>
        <item x="349"/>
        <item x="638"/>
        <item x="171"/>
        <item x="438"/>
        <item x="262"/>
        <item x="691"/>
        <item x="556"/>
        <item x="476"/>
        <item x="740"/>
        <item x="301"/>
        <item x="646"/>
        <item x="579"/>
        <item x="704"/>
        <item x="728"/>
        <item x="182"/>
        <item x="693"/>
        <item x="550"/>
        <item x="191"/>
        <item x="417"/>
        <item x="748"/>
        <item x="604"/>
        <item x="278"/>
        <item x="276"/>
        <item x="446"/>
        <item x="268"/>
        <item x="231"/>
        <item x="587"/>
        <item x="749"/>
        <item x="323"/>
        <item x="280"/>
        <item x="774"/>
        <item x="500"/>
        <item x="358"/>
        <item x="627"/>
        <item x="81"/>
        <item x="477"/>
        <item x="385"/>
        <item x="258"/>
        <item x="195"/>
        <item x="571"/>
        <item x="526"/>
        <item x="320"/>
        <item x="783"/>
        <item x="552"/>
        <item x="374"/>
        <item x="470"/>
        <item x="52"/>
        <item x="131"/>
        <item x="767"/>
        <item x="285"/>
        <item x="487"/>
        <item x="514"/>
        <item x="568"/>
        <item x="378"/>
        <item x="168"/>
        <item x="706"/>
        <item x="429"/>
        <item x="8"/>
        <item x="294"/>
        <item x="321"/>
        <item x="762"/>
        <item x="216"/>
        <item x="764"/>
        <item x="648"/>
        <item x="609"/>
        <item x="34"/>
        <item x="502"/>
        <item x="481"/>
        <item x="776"/>
        <item x="530"/>
        <item x="18"/>
        <item x="113"/>
        <item x="139"/>
        <item x="157"/>
        <item x="624"/>
        <item x="151"/>
        <item x="613"/>
        <item x="708"/>
        <item x="499"/>
        <item x="337"/>
        <item x="263"/>
        <item x="582"/>
        <item x="507"/>
        <item x="654"/>
        <item x="422"/>
        <item x="727"/>
        <item x="350"/>
        <item x="65"/>
        <item x="548"/>
        <item x="564"/>
        <item x="63"/>
        <item x="357"/>
        <item x="565"/>
        <item x="116"/>
        <item x="653"/>
        <item x="259"/>
        <item x="373"/>
        <item x="601"/>
        <item x="743"/>
        <item x="269"/>
        <item x="658"/>
        <item x="508"/>
        <item x="214"/>
        <item x="72"/>
        <item x="10"/>
        <item x="218"/>
        <item x="450"/>
        <item x="538"/>
        <item x="27"/>
        <item x="246"/>
        <item x="306"/>
        <item x="260"/>
        <item x="224"/>
        <item x="537"/>
        <item x="687"/>
        <item x="79"/>
        <item x="109"/>
        <item x="459"/>
        <item x="441"/>
        <item x="149"/>
        <item x="433"/>
        <item x="248"/>
        <item x="641"/>
        <item x="639"/>
        <item x="290"/>
        <item x="466"/>
        <item x="763"/>
        <item x="777"/>
        <item x="484"/>
        <item x="35"/>
        <item x="735"/>
        <item x="486"/>
        <item x="488"/>
        <item x="147"/>
        <item x="491"/>
        <item x="511"/>
        <item x="616"/>
        <item x="768"/>
        <item x="253"/>
        <item x="353"/>
        <item x="339"/>
        <item x="190"/>
        <item x="724"/>
        <item x="449"/>
        <item x="315"/>
        <item x="115"/>
        <item x="203"/>
        <item x="352"/>
        <item x="402"/>
        <item x="468"/>
        <item x="660"/>
        <item x="279"/>
        <item x="615"/>
        <item x="293"/>
        <item x="23"/>
        <item x="675"/>
        <item x="397"/>
        <item x="324"/>
        <item x="435"/>
        <item x="598"/>
        <item x="541"/>
        <item x="503"/>
        <item x="302"/>
        <item x="204"/>
        <item x="175"/>
        <item x="212"/>
        <item x="736"/>
        <item x="404"/>
        <item x="431"/>
        <item x="172"/>
        <item x="694"/>
        <item x="178"/>
        <item x="600"/>
        <item x="106"/>
        <item x="480"/>
        <item x="643"/>
        <item x="662"/>
        <item x="36"/>
        <item x="44"/>
        <item x="153"/>
        <item x="186"/>
        <item x="130"/>
        <item x="620"/>
        <item x="15"/>
        <item x="144"/>
        <item x="93"/>
        <item x="465"/>
        <item x="177"/>
        <item x="722"/>
        <item x="756"/>
        <item x="325"/>
        <item x="566"/>
        <item x="94"/>
        <item x="69"/>
        <item x="254"/>
        <item x="217"/>
        <item x="605"/>
        <item x="371"/>
        <item x="467"/>
        <item x="112"/>
        <item x="381"/>
        <item x="76"/>
        <item x="68"/>
        <item x="407"/>
        <item x="399"/>
        <item x="690"/>
        <item x="419"/>
        <item x="187"/>
        <item x="331"/>
        <item x="409"/>
        <item x="308"/>
        <item x="527"/>
        <item x="180"/>
        <item x="434"/>
        <item x="16"/>
        <item x="583"/>
        <item x="111"/>
        <item x="701"/>
        <item x="60"/>
        <item x="472"/>
        <item x="42"/>
        <item x="48"/>
        <item x="146"/>
        <item x="244"/>
        <item x="723"/>
        <item x="758"/>
        <item x="757"/>
        <item x="504"/>
        <item x="295"/>
        <item x="669"/>
        <item x="158"/>
        <item x="330"/>
        <item x="78"/>
        <item x="737"/>
        <item x="22"/>
        <item x="525"/>
        <item x="46"/>
        <item x="43"/>
        <item x="247"/>
        <item x="77"/>
        <item x="194"/>
        <item x="145"/>
        <item x="372"/>
        <item x="233"/>
        <item x="580"/>
        <item x="769"/>
        <item x="196"/>
        <item x="567"/>
        <item x="176"/>
        <item x="2"/>
        <item x="179"/>
        <item x="673"/>
        <item x="790"/>
        <item x="267"/>
        <item x="346"/>
        <item x="778"/>
        <item x="420"/>
        <item x="4"/>
        <item x="415"/>
        <item x="452"/>
        <item x="169"/>
        <item x="528"/>
        <item x="105"/>
        <item x="133"/>
        <item x="517"/>
        <item x="510"/>
        <item x="562"/>
        <item x="286"/>
        <item x="442"/>
        <item x="375"/>
        <item x="122"/>
        <item x="167"/>
        <item x="772"/>
        <item x="668"/>
        <item x="387"/>
        <item x="270"/>
        <item x="612"/>
        <item x="318"/>
        <item x="28"/>
        <item x="32"/>
        <item x="121"/>
        <item x="642"/>
        <item x="733"/>
        <item x="376"/>
        <item x="45"/>
        <item x="241"/>
        <item x="546"/>
        <item x="760"/>
        <item x="655"/>
        <item x="532"/>
        <item x="229"/>
        <item x="483"/>
        <item x="791"/>
        <item x="400"/>
        <item x="103"/>
        <item x="3"/>
        <item x="766"/>
        <item x="127"/>
        <item x="197"/>
        <item x="719"/>
        <item x="108"/>
        <item x="544"/>
        <item x="234"/>
        <item x="92"/>
        <item x="62"/>
        <item x="86"/>
        <item x="715"/>
        <item x="75"/>
        <item x="755"/>
        <item x="464"/>
        <item x="123"/>
        <item x="219"/>
        <item x="739"/>
        <item x="24"/>
        <item x="405"/>
        <item x="717"/>
        <item x="676"/>
        <item x="759"/>
        <item x="161"/>
        <item x="236"/>
        <item x="215"/>
        <item x="398"/>
        <item x="104"/>
        <item x="424"/>
        <item x="95"/>
        <item x="207"/>
        <item x="152"/>
        <item x="71"/>
        <item x="738"/>
        <item x="297"/>
        <item x="554"/>
        <item x="780"/>
        <item x="91"/>
        <item x="445"/>
        <item x="403"/>
        <item x="427"/>
        <item x="73"/>
        <item x="6"/>
        <item x="107"/>
        <item x="74"/>
        <item x="343"/>
        <item x="132"/>
        <item x="347"/>
        <item x="20"/>
        <item x="462"/>
        <item x="720"/>
        <item x="549"/>
        <item x="201"/>
        <item x="636"/>
        <item x="533"/>
        <item x="58"/>
        <item x="787"/>
        <item x="208"/>
        <item x="730"/>
        <item x="593"/>
        <item x="649"/>
        <item x="645"/>
        <item x="495"/>
        <item x="751"/>
        <item x="261"/>
        <item x="38"/>
        <item x="610"/>
        <item x="335"/>
        <item x="64"/>
        <item x="395"/>
        <item x="117"/>
        <item x="49"/>
        <item x="492"/>
        <item x="342"/>
        <item x="391"/>
        <item x="137"/>
        <item x="512"/>
        <item x="136"/>
        <item x="206"/>
        <item x="590"/>
        <item x="129"/>
        <item x="292"/>
        <item x="633"/>
        <item x="156"/>
        <item x="725"/>
        <item x="19"/>
        <item x="705"/>
        <item x="142"/>
        <item x="635"/>
        <item x="143"/>
        <item x="87"/>
        <item x="539"/>
        <item x="678"/>
        <item x="490"/>
        <item x="574"/>
        <item x="771"/>
        <item x="447"/>
        <item x="540"/>
        <item x="255"/>
        <item x="650"/>
        <item x="163"/>
        <item x="542"/>
        <item x="101"/>
        <item x="412"/>
        <item x="663"/>
        <item x="789"/>
        <item x="54"/>
        <item x="265"/>
        <item x="685"/>
        <item x="496"/>
        <item x="543"/>
        <item x="608"/>
        <item x="245"/>
        <item x="711"/>
        <item x="367"/>
        <item x="493"/>
        <item x="249"/>
        <item x="160"/>
        <item x="410"/>
        <item x="99"/>
        <item x="284"/>
        <item x="159"/>
        <item x="614"/>
        <item x="457"/>
        <item x="192"/>
        <item x="577"/>
        <item x="595"/>
        <item x="33"/>
        <item x="666"/>
        <item x="118"/>
        <item x="134"/>
        <item x="461"/>
        <item x="166"/>
        <item x="786"/>
        <item x="506"/>
        <item x="383"/>
        <item x="535"/>
        <item x="520"/>
        <item x="1"/>
        <item x="141"/>
        <item x="473"/>
        <item x="425"/>
        <item x="559"/>
        <item x="519"/>
        <item x="454"/>
        <item x="288"/>
        <item x="753"/>
        <item x="341"/>
        <item x="238"/>
        <item x="494"/>
        <item x="393"/>
        <item x="746"/>
        <item x="361"/>
        <item x="317"/>
        <item x="664"/>
        <item x="773"/>
        <item x="716"/>
        <item x="37"/>
        <item x="14"/>
        <item x="369"/>
        <item x="714"/>
        <item x="731"/>
        <item x="213"/>
        <item x="125"/>
        <item x="611"/>
        <item x="596"/>
        <item x="413"/>
        <item x="120"/>
        <item x="110"/>
        <item x="47"/>
        <item x="647"/>
        <item x="718"/>
        <item x="312"/>
        <item x="170"/>
        <item x="463"/>
        <item x="31"/>
        <item x="368"/>
        <item x="529"/>
        <item x="688"/>
        <item x="209"/>
        <item x="651"/>
        <item x="671"/>
        <item x="13"/>
        <item x="210"/>
        <item x="732"/>
        <item x="411"/>
        <item x="237"/>
        <item x="518"/>
        <item x="242"/>
        <item x="545"/>
        <item x="521"/>
        <item x="652"/>
        <item x="226"/>
        <item x="102"/>
        <item x="345"/>
        <item x="239"/>
        <item x="316"/>
        <item x="70"/>
        <item x="96"/>
        <item x="482"/>
        <item x="289"/>
        <item x="523"/>
        <item x="40"/>
        <item x="287"/>
        <item x="205"/>
        <item x="754"/>
        <item x="240"/>
        <item x="788"/>
        <item x="128"/>
        <item x="665"/>
        <item x="394"/>
        <item x="124"/>
        <item x="264"/>
        <item x="414"/>
        <item x="416"/>
        <item x="126"/>
        <item x="303"/>
        <item x="560"/>
        <item x="667"/>
        <item x="734"/>
        <item x="498"/>
        <item x="561"/>
        <item x="348"/>
        <item x="430"/>
        <item x="672"/>
        <item x="426"/>
        <item x="67"/>
        <item x="0"/>
      </items>
    </pivotField>
    <pivotField axis="axisRow" compact="0" outline="0" showAll="0" defaultSubtotal="0">
      <items count="780">
        <item x="61"/>
        <item x="9"/>
        <item x="158"/>
        <item x="18"/>
        <item x="134"/>
        <item x="23"/>
        <item x="307"/>
        <item x="97"/>
        <item x="141"/>
        <item x="34"/>
        <item x="8"/>
        <item x="96"/>
        <item x="110"/>
        <item x="100"/>
        <item x="35"/>
        <item x="17"/>
        <item x="36"/>
        <item x="152"/>
        <item x="7"/>
        <item x="165"/>
        <item x="263"/>
        <item x="115"/>
        <item x="5"/>
        <item x="93"/>
        <item x="124"/>
        <item x="291"/>
        <item x="440"/>
        <item x="188"/>
        <item x="153"/>
        <item x="177"/>
        <item x="159"/>
        <item x="53"/>
        <item x="52"/>
        <item x="148"/>
        <item x="51"/>
        <item x="248"/>
        <item x="156"/>
        <item x="227"/>
        <item x="71"/>
        <item x="397"/>
        <item x="125"/>
        <item x="32"/>
        <item x="260"/>
        <item x="289"/>
        <item x="280"/>
        <item x="444"/>
        <item x="132"/>
        <item x="538"/>
        <item x="151"/>
        <item x="116"/>
        <item x="673"/>
        <item x="109"/>
        <item x="58"/>
        <item x="586"/>
        <item x="305"/>
        <item x="42"/>
        <item x="212"/>
        <item x="14"/>
        <item x="145"/>
        <item x="349"/>
        <item x="357"/>
        <item x="91"/>
        <item x="347"/>
        <item x="217"/>
        <item x="75"/>
        <item x="107"/>
        <item x="301"/>
        <item x="22"/>
        <item x="187"/>
        <item x="130"/>
        <item x="123"/>
        <item x="553"/>
        <item x="69"/>
        <item x="242"/>
        <item x="226"/>
        <item x="164"/>
        <item x="320"/>
        <item x="88"/>
        <item x="396"/>
        <item x="54"/>
        <item x="129"/>
        <item x="666"/>
        <item x="30"/>
        <item x="363"/>
        <item x="535"/>
        <item x="484"/>
        <item x="6"/>
        <item x="85"/>
        <item x="665"/>
        <item x="318"/>
        <item x="419"/>
        <item x="87"/>
        <item x="29"/>
        <item x="712"/>
        <item x="330"/>
        <item x="262"/>
        <item x="72"/>
        <item x="755"/>
        <item x="229"/>
        <item x="358"/>
        <item x="387"/>
        <item x="127"/>
        <item x="98"/>
        <item x="186"/>
        <item x="544"/>
        <item x="10"/>
        <item x="258"/>
        <item x="310"/>
        <item x="599"/>
        <item x="302"/>
        <item x="297"/>
        <item x="424"/>
        <item x="400"/>
        <item x="261"/>
        <item x="114"/>
        <item x="33"/>
        <item x="449"/>
        <item x="432"/>
        <item x="154"/>
        <item x="512"/>
        <item x="250"/>
        <item x="341"/>
        <item x="453"/>
        <item x="457"/>
        <item x="569"/>
        <item x="95"/>
        <item x="77"/>
        <item x="202"/>
        <item x="268"/>
        <item x="173"/>
        <item x="372"/>
        <item x="537"/>
        <item x="561"/>
        <item x="699"/>
        <item x="548"/>
        <item x="384"/>
        <item x="138"/>
        <item x="232"/>
        <item x="86"/>
        <item x="282"/>
        <item x="421"/>
        <item x="542"/>
        <item x="543"/>
        <item x="725"/>
        <item x="579"/>
        <item x="267"/>
        <item x="155"/>
        <item x="16"/>
        <item x="64"/>
        <item x="568"/>
        <item x="519"/>
        <item x="89"/>
        <item x="439"/>
        <item x="526"/>
        <item x="753"/>
        <item x="758"/>
        <item x="605"/>
        <item x="435"/>
        <item x="516"/>
        <item x="133"/>
        <item x="541"/>
        <item x="343"/>
        <item x="78"/>
        <item x="394"/>
        <item x="452"/>
        <item x="365"/>
        <item x="513"/>
        <item x="433"/>
        <item x="315"/>
        <item x="73"/>
        <item x="759"/>
        <item x="434"/>
        <item x="691"/>
        <item x="294"/>
        <item x="456"/>
        <item x="583"/>
        <item x="144"/>
        <item x="480"/>
        <item x="20"/>
        <item x="49"/>
        <item x="45"/>
        <item x="555"/>
        <item x="455"/>
        <item x="684"/>
        <item x="580"/>
        <item x="688"/>
        <item x="448"/>
        <item x="641"/>
        <item x="90"/>
        <item x="505"/>
        <item x="39"/>
        <item x="126"/>
        <item x="204"/>
        <item x="652"/>
        <item x="585"/>
        <item x="661"/>
        <item x="422"/>
        <item x="50"/>
        <item x="572"/>
        <item x="584"/>
        <item x="498"/>
        <item x="275"/>
        <item x="92"/>
        <item x="81"/>
        <item x="417"/>
        <item x="464"/>
        <item x="601"/>
        <item x="752"/>
        <item x="139"/>
        <item x="441"/>
        <item x="265"/>
        <item x="634"/>
        <item x="166"/>
        <item x="534"/>
        <item x="711"/>
        <item x="563"/>
        <item x="375"/>
        <item x="769"/>
        <item x="192"/>
        <item x="244"/>
        <item x="295"/>
        <item x="497"/>
        <item x="119"/>
        <item x="511"/>
        <item x="653"/>
        <item x="409"/>
        <item x="702"/>
        <item x="442"/>
        <item x="385"/>
        <item x="206"/>
        <item x="19"/>
        <item x="106"/>
        <item x="185"/>
        <item x="303"/>
        <item x="190"/>
        <item x="112"/>
        <item x="128"/>
        <item x="680"/>
        <item x="11"/>
        <item x="742"/>
        <item x="645"/>
        <item x="412"/>
        <item x="43"/>
        <item x="562"/>
        <item x="175"/>
        <item x="721"/>
        <item x="57"/>
        <item x="288"/>
        <item x="13"/>
        <item x="483"/>
        <item x="235"/>
        <item x="15"/>
        <item x="678"/>
        <item x="574"/>
        <item x="149"/>
        <item x="304"/>
        <item x="760"/>
        <item x="603"/>
        <item x="311"/>
        <item x="99"/>
        <item x="1"/>
        <item x="68"/>
        <item x="205"/>
        <item x="383"/>
        <item x="321"/>
        <item x="463"/>
        <item x="425"/>
        <item x="564"/>
        <item x="277"/>
        <item x="664"/>
        <item x="450"/>
        <item x="94"/>
        <item x="55"/>
        <item x="113"/>
        <item x="309"/>
        <item x="528"/>
        <item x="670"/>
        <item x="334"/>
        <item x="12"/>
        <item x="388"/>
        <item x="118"/>
        <item x="333"/>
        <item x="284"/>
        <item x="336"/>
        <item x="24"/>
        <item x="271"/>
        <item x="331"/>
        <item x="656"/>
        <item x="346"/>
        <item x="252"/>
        <item x="40"/>
        <item x="669"/>
        <item x="660"/>
        <item x="437"/>
        <item x="370"/>
        <item x="60"/>
        <item x="276"/>
        <item x="292"/>
        <item x="160"/>
        <item x="360"/>
        <item x="646"/>
        <item x="612"/>
        <item x="623"/>
        <item x="62"/>
        <item x="228"/>
        <item x="527"/>
        <item x="408"/>
        <item x="243"/>
        <item x="306"/>
        <item x="279"/>
        <item x="592"/>
        <item x="451"/>
        <item x="59"/>
        <item x="28"/>
        <item x="594"/>
        <item x="136"/>
        <item x="411"/>
        <item x="427"/>
        <item x="723"/>
        <item x="654"/>
        <item x="281"/>
        <item x="614"/>
        <item x="345"/>
        <item x="101"/>
        <item x="577"/>
        <item x="214"/>
        <item x="737"/>
        <item x="391"/>
        <item x="44"/>
        <item x="683"/>
        <item x="308"/>
        <item x="643"/>
        <item x="642"/>
        <item x="339"/>
        <item x="377"/>
        <item x="362"/>
        <item x="582"/>
        <item x="533"/>
        <item x="490"/>
        <item x="639"/>
        <item x="407"/>
        <item x="238"/>
        <item x="615"/>
        <item x="775"/>
        <item x="350"/>
        <item x="540"/>
        <item x="253"/>
        <item x="348"/>
        <item x="203"/>
        <item x="393"/>
        <item x="628"/>
        <item x="41"/>
        <item x="655"/>
        <item x="137"/>
        <item x="616"/>
        <item x="596"/>
        <item x="518"/>
        <item x="246"/>
        <item x="369"/>
        <item x="195"/>
        <item x="366"/>
        <item x="247"/>
        <item x="147"/>
        <item x="530"/>
        <item x="663"/>
        <item x="637"/>
        <item x="216"/>
        <item x="332"/>
        <item x="486"/>
        <item x="135"/>
        <item x="744"/>
        <item x="269"/>
        <item x="770"/>
        <item x="359"/>
        <item x="418"/>
        <item x="21"/>
        <item x="76"/>
        <item x="517"/>
        <item x="619"/>
        <item x="482"/>
        <item x="314"/>
        <item x="278"/>
        <item x="361"/>
        <item x="644"/>
        <item x="157"/>
        <item x="750"/>
        <item x="415"/>
        <item x="329"/>
        <item x="423"/>
        <item x="322"/>
        <item x="325"/>
        <item x="335"/>
        <item x="319"/>
        <item x="356"/>
        <item x="765"/>
        <item x="593"/>
        <item x="478"/>
        <item x="402"/>
        <item x="376"/>
        <item x="146"/>
        <item x="473"/>
        <item x="445"/>
        <item x="392"/>
        <item x="658"/>
        <item x="772"/>
        <item x="733"/>
        <item x="679"/>
        <item x="722"/>
        <item x="581"/>
        <item x="63"/>
        <item x="597"/>
        <item x="31"/>
        <item x="198"/>
        <item x="565"/>
        <item x="686"/>
        <item x="595"/>
        <item x="344"/>
        <item x="462"/>
        <item x="257"/>
        <item x="613"/>
        <item x="443"/>
        <item x="414"/>
        <item x="316"/>
        <item x="625"/>
        <item x="529"/>
        <item x="638"/>
        <item x="140"/>
        <item x="624"/>
        <item x="501"/>
        <item x="364"/>
        <item x="222"/>
        <item x="389"/>
        <item x="727"/>
        <item x="56"/>
        <item x="550"/>
        <item x="649"/>
        <item x="249"/>
        <item x="554"/>
        <item x="108"/>
        <item x="499"/>
        <item x="704"/>
        <item x="26"/>
        <item x="264"/>
        <item x="504"/>
        <item x="323"/>
        <item x="668"/>
        <item x="764"/>
        <item x="131"/>
        <item x="667"/>
        <item x="606"/>
        <item x="520"/>
        <item x="386"/>
        <item x="751"/>
        <item x="416"/>
        <item x="410"/>
        <item x="776"/>
        <item x="503"/>
        <item x="80"/>
        <item x="681"/>
        <item x="27"/>
        <item x="270"/>
        <item x="234"/>
        <item x="142"/>
        <item x="324"/>
        <item x="401"/>
        <item x="587"/>
        <item x="25"/>
        <item x="436"/>
        <item x="743"/>
        <item x="218"/>
        <item x="724"/>
        <item x="287"/>
        <item x="626"/>
        <item x="38"/>
        <item x="454"/>
        <item x="283"/>
        <item x="701"/>
        <item x="104"/>
        <item x="121"/>
        <item x="174"/>
        <item x="617"/>
        <item x="671"/>
        <item x="549"/>
        <item x="172"/>
        <item x="728"/>
        <item x="194"/>
        <item x="143"/>
        <item x="351"/>
        <item x="181"/>
        <item x="296"/>
        <item x="552"/>
        <item x="598"/>
        <item x="657"/>
        <item x="342"/>
        <item x="65"/>
        <item x="74"/>
        <item x="566"/>
        <item x="771"/>
        <item x="687"/>
        <item x="677"/>
        <item x="426"/>
        <item x="500"/>
        <item x="103"/>
        <item x="290"/>
        <item x="640"/>
        <item x="213"/>
        <item x="446"/>
        <item x="176"/>
        <item x="245"/>
        <item x="196"/>
        <item x="102"/>
        <item x="741"/>
        <item x="266"/>
        <item x="340"/>
        <item x="398"/>
        <item x="169"/>
        <item x="70"/>
        <item x="211"/>
        <item x="171"/>
        <item x="567"/>
        <item x="650"/>
        <item x="536"/>
        <item x="735"/>
        <item x="337"/>
        <item x="167"/>
        <item x="682"/>
        <item x="622"/>
        <item x="367"/>
        <item x="491"/>
        <item x="312"/>
        <item x="756"/>
        <item x="438"/>
        <item x="571"/>
        <item x="659"/>
        <item x="709"/>
        <item x="715"/>
        <item x="607"/>
        <item x="532"/>
        <item x="368"/>
        <item x="629"/>
        <item x="635"/>
        <item x="515"/>
        <item x="757"/>
        <item x="558"/>
        <item x="754"/>
        <item x="778"/>
        <item x="717"/>
        <item x="150"/>
        <item x="773"/>
        <item x="716"/>
        <item x="689"/>
        <item x="207"/>
        <item x="575"/>
        <item x="506"/>
        <item x="589"/>
        <item x="556"/>
        <item x="67"/>
        <item x="390"/>
        <item x="618"/>
        <item x="399"/>
        <item x="251"/>
        <item x="551"/>
        <item x="256"/>
        <item x="531"/>
        <item x="539"/>
        <item x="672"/>
        <item x="774"/>
        <item x="502"/>
        <item x="470"/>
        <item x="428"/>
        <item x="197"/>
        <item x="233"/>
        <item x="509"/>
        <item x="338"/>
        <item x="105"/>
        <item x="570"/>
        <item x="766"/>
        <item x="374"/>
        <item x="467"/>
        <item x="636"/>
        <item x="373"/>
        <item x="37"/>
        <item x="630"/>
        <item x="193"/>
        <item x="590"/>
        <item x="477"/>
        <item x="378"/>
        <item x="662"/>
        <item x="545"/>
        <item x="111"/>
        <item x="609"/>
        <item x="215"/>
        <item x="734"/>
        <item x="286"/>
        <item x="285"/>
        <item x="604"/>
        <item x="66"/>
        <item x="223"/>
        <item x="697"/>
        <item x="627"/>
        <item x="420"/>
        <item x="469"/>
        <item x="698"/>
        <item x="117"/>
        <item x="546"/>
        <item x="696"/>
        <item x="379"/>
        <item x="466"/>
        <item x="747"/>
        <item x="403"/>
        <item x="621"/>
        <item x="313"/>
        <item x="430"/>
        <item x="237"/>
        <item x="231"/>
        <item x="371"/>
        <item x="620"/>
        <item x="353"/>
        <item x="719"/>
        <item x="674"/>
        <item x="610"/>
        <item x="521"/>
        <item x="559"/>
        <item x="254"/>
        <item x="413"/>
        <item x="703"/>
        <item x="79"/>
        <item x="209"/>
        <item x="632"/>
        <item x="468"/>
        <item x="602"/>
        <item x="429"/>
        <item x="708"/>
        <item x="675"/>
        <item x="255"/>
        <item x="746"/>
        <item x="120"/>
        <item x="736"/>
        <item x="472"/>
        <item x="726"/>
        <item x="738"/>
        <item x="380"/>
        <item x="236"/>
        <item x="317"/>
        <item x="191"/>
        <item x="354"/>
        <item x="608"/>
        <item x="221"/>
        <item x="395"/>
        <item x="730"/>
        <item x="474"/>
        <item x="700"/>
        <item x="573"/>
        <item x="576"/>
        <item x="740"/>
        <item x="651"/>
        <item x="745"/>
        <item x="381"/>
        <item x="524"/>
        <item x="510"/>
        <item x="648"/>
        <item x="489"/>
        <item x="714"/>
        <item x="352"/>
        <item x="633"/>
        <item x="507"/>
        <item x="170"/>
        <item x="327"/>
        <item x="178"/>
        <item x="447"/>
        <item x="299"/>
        <item x="3"/>
        <item x="326"/>
        <item x="779"/>
        <item x="647"/>
        <item x="761"/>
        <item x="508"/>
        <item x="479"/>
        <item x="748"/>
        <item x="465"/>
        <item x="487"/>
        <item x="777"/>
        <item x="514"/>
        <item x="488"/>
        <item x="83"/>
        <item x="739"/>
        <item x="82"/>
        <item x="631"/>
        <item x="611"/>
        <item x="763"/>
        <item x="560"/>
        <item x="485"/>
        <item x="168"/>
        <item x="588"/>
        <item x="600"/>
        <item x="729"/>
        <item x="431"/>
        <item x="210"/>
        <item x="298"/>
        <item x="557"/>
        <item x="676"/>
        <item x="706"/>
        <item x="767"/>
        <item x="731"/>
        <item x="471"/>
        <item x="762"/>
        <item x="182"/>
        <item x="685"/>
        <item x="47"/>
        <item x="189"/>
        <item x="523"/>
        <item x="695"/>
        <item x="2"/>
        <item x="705"/>
        <item x="179"/>
        <item x="493"/>
        <item x="492"/>
        <item x="293"/>
        <item x="707"/>
        <item x="591"/>
        <item x="208"/>
        <item x="183"/>
        <item x="230"/>
        <item x="46"/>
        <item x="219"/>
        <item x="273"/>
        <item x="713"/>
        <item x="259"/>
        <item x="476"/>
        <item x="547"/>
        <item x="475"/>
        <item x="405"/>
        <item x="768"/>
        <item x="272"/>
        <item x="522"/>
        <item x="720"/>
        <item x="458"/>
        <item x="220"/>
        <item x="240"/>
        <item x="495"/>
        <item x="578"/>
        <item x="180"/>
        <item x="481"/>
        <item x="494"/>
        <item x="749"/>
        <item x="525"/>
        <item x="718"/>
        <item x="224"/>
        <item x="690"/>
        <item x="404"/>
        <item x="239"/>
        <item x="382"/>
        <item x="732"/>
        <item x="184"/>
        <item x="355"/>
        <item x="406"/>
        <item x="122"/>
        <item x="225"/>
        <item x="692"/>
        <item x="161"/>
        <item x="300"/>
        <item x="693"/>
        <item x="328"/>
        <item x="162"/>
        <item x="200"/>
        <item x="710"/>
        <item x="84"/>
        <item x="496"/>
        <item x="4"/>
        <item x="274"/>
        <item x="460"/>
        <item x="48"/>
        <item x="199"/>
        <item x="459"/>
        <item x="694"/>
        <item x="241"/>
        <item x="163"/>
        <item x="461"/>
        <item x="201"/>
        <item x="0"/>
      </items>
    </pivotField>
    <pivotField axis="axisRow" compact="0" outline="0" showAll="0" defaultSubtotal="0">
      <items count="327">
        <item x="52"/>
        <item x="9"/>
        <item x="72"/>
        <item x="7"/>
        <item x="31"/>
        <item x="34"/>
        <item x="8"/>
        <item x="5"/>
        <item x="17"/>
        <item x="74"/>
        <item x="32"/>
        <item x="44"/>
        <item x="37"/>
        <item x="49"/>
        <item x="101"/>
        <item x="65"/>
        <item x="14"/>
        <item x="30"/>
        <item x="83"/>
        <item x="100"/>
        <item x="64"/>
        <item x="73"/>
        <item x="59"/>
        <item x="45"/>
        <item x="19"/>
        <item x="113"/>
        <item x="1"/>
        <item x="36"/>
        <item x="164"/>
        <item x="38"/>
        <item x="54"/>
        <item x="76"/>
        <item x="123"/>
        <item x="10"/>
        <item x="28"/>
        <item x="60"/>
        <item x="180"/>
        <item x="176"/>
        <item x="21"/>
        <item x="91"/>
        <item x="6"/>
        <item x="78"/>
        <item x="84"/>
        <item x="26"/>
        <item x="27"/>
        <item x="125"/>
        <item x="163"/>
        <item x="189"/>
        <item x="149"/>
        <item x="102"/>
        <item x="221"/>
        <item x="16"/>
        <item x="71"/>
        <item x="43"/>
        <item x="94"/>
        <item x="214"/>
        <item x="98"/>
        <item x="20"/>
        <item x="22"/>
        <item x="18"/>
        <item x="183"/>
        <item x="93"/>
        <item x="53"/>
        <item x="270"/>
        <item x="103"/>
        <item x="55"/>
        <item x="139"/>
        <item x="197"/>
        <item x="169"/>
        <item x="171"/>
        <item x="82"/>
        <item x="81"/>
        <item x="187"/>
        <item x="280"/>
        <item x="148"/>
        <item x="33"/>
        <item x="145"/>
        <item x="63"/>
        <item x="12"/>
        <item x="95"/>
        <item x="127"/>
        <item x="62"/>
        <item x="35"/>
        <item x="25"/>
        <item x="47"/>
        <item x="85"/>
        <item x="51"/>
        <item x="77"/>
        <item x="15"/>
        <item x="220"/>
        <item x="298"/>
        <item x="92"/>
        <item x="157"/>
        <item x="61"/>
        <item x="267"/>
        <item x="29"/>
        <item x="289"/>
        <item x="199"/>
        <item x="80"/>
        <item x="13"/>
        <item x="50"/>
        <item x="195"/>
        <item x="87"/>
        <item x="182"/>
        <item x="122"/>
        <item x="313"/>
        <item x="58"/>
        <item x="248"/>
        <item x="97"/>
        <item x="242"/>
        <item x="323"/>
        <item x="75"/>
        <item x="181"/>
        <item x="223"/>
        <item x="99"/>
        <item x="118"/>
        <item x="222"/>
        <item x="288"/>
        <item x="217"/>
        <item x="86"/>
        <item x="24"/>
        <item x="213"/>
        <item x="226"/>
        <item x="275"/>
        <item x="144"/>
        <item x="178"/>
        <item x="177"/>
        <item x="240"/>
        <item x="271"/>
        <item x="39"/>
        <item x="218"/>
        <item x="120"/>
        <item x="66"/>
        <item x="198"/>
        <item x="159"/>
        <item x="46"/>
        <item x="269"/>
        <item x="209"/>
        <item x="114"/>
        <item x="160"/>
        <item x="89"/>
        <item x="260"/>
        <item x="206"/>
        <item x="11"/>
        <item x="48"/>
        <item x="281"/>
        <item x="57"/>
        <item x="282"/>
        <item x="235"/>
        <item x="216"/>
        <item x="312"/>
        <item x="202"/>
        <item x="179"/>
        <item x="146"/>
        <item x="314"/>
        <item x="283"/>
        <item x="124"/>
        <item x="132"/>
        <item x="112"/>
        <item x="67"/>
        <item x="208"/>
        <item x="141"/>
        <item x="190"/>
        <item x="126"/>
        <item x="194"/>
        <item x="96"/>
        <item x="186"/>
        <item x="201"/>
        <item x="285"/>
        <item x="262"/>
        <item x="273"/>
        <item x="151"/>
        <item x="310"/>
        <item x="211"/>
        <item x="274"/>
        <item x="215"/>
        <item x="115"/>
        <item x="224"/>
        <item x="170"/>
        <item x="138"/>
        <item x="200"/>
        <item x="311"/>
        <item x="266"/>
        <item x="134"/>
        <item x="268"/>
        <item x="326"/>
        <item x="265"/>
        <item x="152"/>
        <item x="191"/>
        <item x="165"/>
        <item x="140"/>
        <item x="257"/>
        <item x="251"/>
        <item x="108"/>
        <item x="243"/>
        <item x="278"/>
        <item x="150"/>
        <item x="252"/>
        <item x="307"/>
        <item x="324"/>
        <item x="290"/>
        <item x="264"/>
        <item x="204"/>
        <item x="315"/>
        <item x="119"/>
        <item x="255"/>
        <item x="287"/>
        <item x="293"/>
        <item x="234"/>
        <item x="162"/>
        <item x="111"/>
        <item x="3"/>
        <item x="79"/>
        <item x="184"/>
        <item x="292"/>
        <item x="259"/>
        <item x="277"/>
        <item x="279"/>
        <item x="137"/>
        <item x="284"/>
        <item x="303"/>
        <item x="219"/>
        <item x="69"/>
        <item x="308"/>
        <item x="300"/>
        <item x="276"/>
        <item x="207"/>
        <item x="261"/>
        <item x="291"/>
        <item x="286"/>
        <item x="158"/>
        <item x="174"/>
        <item x="192"/>
        <item x="325"/>
        <item x="23"/>
        <item x="319"/>
        <item x="272"/>
        <item x="88"/>
        <item x="320"/>
        <item x="210"/>
        <item x="203"/>
        <item x="241"/>
        <item x="188"/>
        <item x="230"/>
        <item x="254"/>
        <item x="322"/>
        <item x="136"/>
        <item x="128"/>
        <item x="258"/>
        <item x="250"/>
        <item x="41"/>
        <item x="110"/>
        <item x="317"/>
        <item x="233"/>
        <item x="196"/>
        <item x="263"/>
        <item x="316"/>
        <item x="153"/>
        <item x="236"/>
        <item x="256"/>
        <item x="56"/>
        <item x="147"/>
        <item x="117"/>
        <item x="245"/>
        <item x="109"/>
        <item x="68"/>
        <item x="249"/>
        <item x="302"/>
        <item x="304"/>
        <item x="212"/>
        <item x="232"/>
        <item x="173"/>
        <item x="121"/>
        <item x="172"/>
        <item x="2"/>
        <item x="167"/>
        <item x="107"/>
        <item x="301"/>
        <item x="225"/>
        <item x="231"/>
        <item x="239"/>
        <item x="238"/>
        <item x="161"/>
        <item x="133"/>
        <item x="321"/>
        <item x="143"/>
        <item x="135"/>
        <item x="246"/>
        <item x="294"/>
        <item x="155"/>
        <item x="205"/>
        <item x="166"/>
        <item x="90"/>
        <item x="318"/>
        <item x="40"/>
        <item x="306"/>
        <item x="193"/>
        <item x="253"/>
        <item x="299"/>
        <item x="244"/>
        <item x="175"/>
        <item x="309"/>
        <item x="185"/>
        <item x="154"/>
        <item x="116"/>
        <item x="296"/>
        <item x="70"/>
        <item x="247"/>
        <item x="105"/>
        <item x="305"/>
        <item x="4"/>
        <item x="295"/>
        <item x="104"/>
        <item x="168"/>
        <item x="42"/>
        <item x="156"/>
        <item x="228"/>
        <item x="237"/>
        <item x="142"/>
        <item x="130"/>
        <item x="297"/>
        <item x="227"/>
        <item x="106"/>
        <item x="229"/>
        <item x="129"/>
        <item x="131"/>
        <item x="0"/>
      </items>
    </pivotField>
    <pivotField compact="0" outline="0" subtotalTop="0" showAll="0" defaultSubtotal="0"/>
    <pivotField axis="axisRow" compact="0" outline="0" showAll="0" defaultSubtotal="0">
      <items count="1230">
        <item x="9"/>
        <item x="816"/>
        <item x="1130"/>
        <item x="517"/>
        <item x="326"/>
        <item x="631"/>
        <item x="474"/>
        <item x="363"/>
        <item x="554"/>
        <item x="154"/>
        <item x="179"/>
        <item x="533"/>
        <item x="170"/>
        <item x="805"/>
        <item x="1051"/>
        <item x="851"/>
        <item x="477"/>
        <item x="341"/>
        <item x="23"/>
        <item x="221"/>
        <item x="118"/>
        <item x="8"/>
        <item x="1057"/>
        <item x="1216"/>
        <item x="168"/>
        <item x="201"/>
        <item x="1181"/>
        <item x="173"/>
        <item x="36"/>
        <item x="304"/>
        <item x="302"/>
        <item x="1163"/>
        <item x="418"/>
        <item x="913"/>
        <item x="703"/>
        <item x="623"/>
        <item x="835"/>
        <item x="1017"/>
        <item x="11"/>
        <item x="323"/>
        <item x="94"/>
        <item x="1201"/>
        <item x="1199"/>
        <item x="620"/>
        <item x="220"/>
        <item x="57"/>
        <item x="1093"/>
        <item x="22"/>
        <item x="1111"/>
        <item x="17"/>
        <item x="1060"/>
        <item x="494"/>
        <item x="996"/>
        <item x="885"/>
        <item x="284"/>
        <item x="1148"/>
        <item x="1165"/>
        <item x="136"/>
        <item x="38"/>
        <item x="1182"/>
        <item x="752"/>
        <item x="437"/>
        <item x="113"/>
        <item x="998"/>
        <item x="832"/>
        <item x="769"/>
        <item x="138"/>
        <item x="1166"/>
        <item x="643"/>
        <item x="151"/>
        <item x="1033"/>
        <item x="970"/>
        <item x="266"/>
        <item x="514"/>
        <item x="396"/>
        <item x="358"/>
        <item x="240"/>
        <item x="1020"/>
        <item x="736"/>
        <item x="1123"/>
        <item x="1203"/>
        <item x="1218"/>
        <item x="553"/>
        <item x="95"/>
        <item x="551"/>
        <item x="1054"/>
        <item x="18"/>
        <item x="198"/>
        <item x="260"/>
        <item x="844"/>
        <item x="700"/>
        <item x="376"/>
        <item x="1074"/>
        <item x="953"/>
        <item x="69"/>
        <item x="785"/>
        <item x="662"/>
        <item x="868"/>
        <item x="1184"/>
        <item x="733"/>
        <item x="516"/>
        <item x="204"/>
        <item x="1078"/>
        <item x="471"/>
        <item x="1129"/>
        <item x="140"/>
        <item x="167"/>
        <item x="1052"/>
        <item x="783"/>
        <item x="803"/>
        <item x="473"/>
        <item x="29"/>
        <item x="771"/>
        <item x="35"/>
        <item x="1026"/>
        <item x="866"/>
        <item x="597"/>
        <item x="55"/>
        <item x="625"/>
        <item x="360"/>
        <item x="433"/>
        <item x="6"/>
        <item x="1146"/>
        <item x="261"/>
        <item x="644"/>
        <item x="1095"/>
        <item x="321"/>
        <item x="812"/>
        <item x="483"/>
        <item x="1096"/>
        <item x="1104"/>
        <item x="1127"/>
        <item x="322"/>
        <item x="439"/>
        <item x="568"/>
        <item x="377"/>
        <item x="97"/>
        <item x="774"/>
        <item x="909"/>
        <item x="921"/>
        <item x="200"/>
        <item x="584"/>
        <item x="440"/>
        <item x="219"/>
        <item x="106"/>
        <item x="300"/>
        <item x="361"/>
        <item x="638"/>
        <item x="217"/>
        <item x="578"/>
        <item x="401"/>
        <item x="561"/>
        <item x="1014"/>
        <item x="980"/>
        <item x="25"/>
        <item x="96"/>
        <item x="303"/>
        <item x="32"/>
        <item x="30"/>
        <item x="791"/>
        <item x="493"/>
        <item x="523"/>
        <item x="1019"/>
        <item x="811"/>
        <item x="943"/>
        <item x="481"/>
        <item x="694"/>
        <item x="175"/>
        <item x="77"/>
        <item x="1161"/>
        <item x="907"/>
        <item x="210"/>
        <item x="559"/>
        <item x="1210"/>
        <item x="830"/>
        <item x="1168"/>
        <item x="236"/>
        <item x="34"/>
        <item x="950"/>
        <item x="398"/>
        <item x="750"/>
        <item x="1098"/>
        <item x="339"/>
        <item x="587"/>
        <item x="1036"/>
        <item x="526"/>
        <item x="359"/>
        <item x="1178"/>
        <item x="146"/>
        <item x="1031"/>
        <item x="74"/>
        <item x="355"/>
        <item x="972"/>
        <item x="1067"/>
        <item x="117"/>
        <item x="672"/>
        <item x="831"/>
        <item x="52"/>
        <item x="823"/>
        <item x="194"/>
        <item x="242"/>
        <item x="946"/>
        <item x="590"/>
        <item x="974"/>
        <item x="253"/>
        <item x="131"/>
        <item x="735"/>
        <item x="13"/>
        <item x="144"/>
        <item x="756"/>
        <item x="447"/>
        <item x="565"/>
        <item x="701"/>
        <item x="325"/>
        <item x="490"/>
        <item x="295"/>
        <item x="598"/>
        <item x="1056"/>
        <item x="171"/>
        <item x="772"/>
        <item x="849"/>
        <item x="777"/>
        <item x="193"/>
        <item x="1189"/>
        <item x="455"/>
        <item x="1003"/>
        <item x="743"/>
        <item x="369"/>
        <item x="335"/>
        <item x="910"/>
        <item x="541"/>
        <item x="264"/>
        <item x="115"/>
        <item x="1072"/>
        <item x="573"/>
        <item x="659"/>
        <item x="841"/>
        <item x="378"/>
        <item x="1059"/>
        <item x="1167"/>
        <item x="804"/>
        <item x="633"/>
        <item x="680"/>
        <item x="367"/>
        <item x="72"/>
        <item x="825"/>
        <item x="834"/>
        <item x="45"/>
        <item x="407"/>
        <item x="1223"/>
        <item x="510"/>
        <item x="1132"/>
        <item x="600"/>
        <item x="1174"/>
        <item x="64"/>
        <item x="417"/>
        <item x="806"/>
        <item x="16"/>
        <item x="1120"/>
        <item x="1077"/>
        <item x="436"/>
        <item x="718"/>
        <item x="687"/>
        <item x="469"/>
        <item x="531"/>
        <item x="357"/>
        <item x="870"/>
        <item x="665"/>
        <item x="1204"/>
        <item x="975"/>
        <item x="624"/>
        <item x="126"/>
        <item x="5"/>
        <item x="286"/>
        <item x="288"/>
        <item x="320"/>
        <item x="543"/>
        <item x="878"/>
        <item x="263"/>
        <item x="674"/>
        <item x="15"/>
        <item x="945"/>
        <item x="626"/>
        <item x="99"/>
        <item x="647"/>
        <item x="353"/>
        <item x="287"/>
        <item x="1015"/>
        <item x="239"/>
        <item x="169"/>
        <item x="328"/>
        <item x="556"/>
        <item x="1157"/>
        <item x="698"/>
        <item x="748"/>
        <item x="1030"/>
        <item x="731"/>
        <item x="235"/>
        <item x="1022"/>
        <item x="1139"/>
        <item x="195"/>
        <item x="262"/>
        <item x="306"/>
        <item x="1101"/>
        <item x="595"/>
        <item x="1221"/>
        <item x="283"/>
        <item x="197"/>
        <item x="161"/>
        <item x="883"/>
        <item x="137"/>
        <item x="139"/>
        <item x="630"/>
        <item x="10"/>
        <item x="666"/>
        <item x="669"/>
        <item x="773"/>
        <item x="780"/>
        <item x="374"/>
        <item x="758"/>
        <item x="218"/>
        <item x="281"/>
        <item x="726"/>
        <item x="434"/>
        <item x="1185"/>
        <item x="664"/>
        <item x="555"/>
        <item x="495"/>
        <item x="441"/>
        <item x="621"/>
        <item x="982"/>
        <item x="778"/>
        <item x="180"/>
        <item x="1208"/>
        <item x="414"/>
        <item x="766"/>
        <item x="230"/>
        <item x="54"/>
        <item x="737"/>
        <item x="354"/>
        <item x="1110"/>
        <item x="709"/>
        <item x="244"/>
        <item x="393"/>
        <item x="642"/>
        <item x="315"/>
        <item x="475"/>
        <item x="564"/>
        <item x="250"/>
        <item x="1195"/>
        <item x="324"/>
        <item x="327"/>
        <item x="209"/>
        <item x="918"/>
        <item x="476"/>
        <item x="108"/>
        <item x="702"/>
        <item x="14"/>
        <item x="837"/>
        <item x="723"/>
        <item x="445"/>
        <item x="153"/>
        <item x="59"/>
        <item x="560"/>
        <item x="399"/>
        <item x="468"/>
        <item x="892"/>
        <item x="667"/>
        <item x="98"/>
        <item x="911"/>
        <item x="1039"/>
        <item x="839"/>
        <item x="734"/>
        <item x="1205"/>
        <item x="853"/>
        <item x="640"/>
        <item x="411"/>
        <item x="502"/>
        <item x="116"/>
        <item x="395"/>
        <item x="545"/>
        <item x="70"/>
        <item x="886"/>
        <item x="583"/>
        <item x="738"/>
        <item x="708"/>
        <item x="203"/>
        <item x="875"/>
        <item x="1144"/>
        <item x="754"/>
        <item x="53"/>
        <item x="412"/>
        <item x="871"/>
        <item x="809"/>
        <item x="690"/>
        <item x="1226"/>
        <item x="663"/>
        <item x="602"/>
        <item x="983"/>
        <item x="519"/>
        <item x="65"/>
        <item x="730"/>
        <item x="741"/>
        <item x="506"/>
        <item x="619"/>
        <item x="530"/>
        <item x="51"/>
        <item x="714"/>
        <item x="588"/>
        <item x="511"/>
        <item x="400"/>
        <item x="747"/>
        <item x="60"/>
        <item x="929"/>
        <item x="1021"/>
        <item x="237"/>
        <item x="482"/>
        <item x="539"/>
        <item x="105"/>
        <item x="1217"/>
        <item x="768"/>
        <item x="58"/>
        <item x="470"/>
        <item x="1046"/>
        <item x="807"/>
        <item x="275"/>
        <item x="985"/>
        <item x="1001"/>
        <item x="12"/>
        <item x="299"/>
        <item x="102"/>
        <item x="589"/>
        <item x="794"/>
        <item x="770"/>
        <item x="613"/>
        <item x="692"/>
        <item x="739"/>
        <item x="710"/>
        <item x="977"/>
        <item x="499"/>
        <item x="704"/>
        <item x="435"/>
        <item x="101"/>
        <item x="270"/>
        <item x="1209"/>
        <item x="83"/>
        <item x="362"/>
        <item x="594"/>
        <item x="285"/>
        <item x="1147"/>
        <item x="717"/>
        <item x="174"/>
        <item x="461"/>
        <item x="1064"/>
        <item x="668"/>
        <item x="19"/>
        <item x="576"/>
        <item x="504"/>
        <item x="721"/>
        <item x="1136"/>
        <item x="903"/>
        <item x="890"/>
        <item x="550"/>
        <item x="932"/>
        <item x="251"/>
        <item x="183"/>
        <item x="1187"/>
        <item x="800"/>
        <item x="165"/>
        <item x="446"/>
        <item x="1097"/>
        <item x="848"/>
        <item x="368"/>
        <item x="652"/>
        <item x="443"/>
        <item x="91"/>
        <item x="246"/>
        <item x="457"/>
        <item x="1058"/>
        <item x="81"/>
        <item x="73"/>
        <item x="847"/>
        <item x="925"/>
        <item x="724"/>
        <item x="43"/>
        <item x="767"/>
        <item x="978"/>
        <item x="431"/>
        <item x="742"/>
        <item x="685"/>
        <item x="869"/>
        <item x="208"/>
        <item x="607"/>
        <item x="976"/>
        <item x="249"/>
        <item x="833"/>
        <item x="492"/>
        <item x="406"/>
        <item x="852"/>
        <item x="394"/>
        <item x="958"/>
        <item x="904"/>
        <item x="1050"/>
        <item x="650"/>
        <item x="364"/>
        <item x="425"/>
        <item x="1102"/>
        <item x="1158"/>
        <item x="873"/>
        <item x="390"/>
        <item x="311"/>
        <item x="145"/>
        <item x="422"/>
        <item x="160"/>
        <item x="93"/>
        <item x="537"/>
        <item x="1133"/>
        <item x="1113"/>
        <item x="641"/>
        <item x="1183"/>
        <item x="205"/>
        <item x="1106"/>
        <item x="1061"/>
        <item x="416"/>
        <item x="681"/>
        <item x="1055"/>
        <item x="549"/>
        <item x="464"/>
        <item x="1196"/>
        <item x="872"/>
        <item x="349"/>
        <item x="821"/>
        <item x="84"/>
        <item x="673"/>
        <item x="1089"/>
        <item x="373"/>
        <item x="1169"/>
        <item x="1062"/>
        <item x="518"/>
        <item x="1202"/>
        <item x="340"/>
        <item x="682"/>
        <item x="732"/>
        <item x="496"/>
        <item x="955"/>
        <item x="313"/>
        <item x="1071"/>
        <item x="1193"/>
        <item x="40"/>
        <item x="192"/>
        <item x="1018"/>
        <item x="428"/>
        <item x="670"/>
        <item x="187"/>
        <item x="1171"/>
        <item x="632"/>
        <item x="727"/>
        <item x="89"/>
        <item x="1076"/>
        <item x="1037"/>
        <item x="1138"/>
        <item x="268"/>
        <item x="1134"/>
        <item x="924"/>
        <item x="1164"/>
        <item x="397"/>
        <item x="808"/>
        <item x="763"/>
        <item x="294"/>
        <item x="658"/>
        <item x="1121"/>
        <item x="789"/>
        <item x="966"/>
        <item x="525"/>
        <item x="7"/>
        <item x="749"/>
        <item x="817"/>
        <item x="334"/>
        <item x="375"/>
        <item x="124"/>
        <item x="128"/>
        <item x="26"/>
        <item x="206"/>
        <item x="1082"/>
        <item x="129"/>
        <item x="592"/>
        <item x="188"/>
        <item x="1128"/>
        <item x="465"/>
        <item x="291"/>
        <item x="344"/>
        <item x="134"/>
        <item x="1094"/>
        <item x="1126"/>
        <item x="1034"/>
        <item x="915"/>
        <item x="1152"/>
        <item x="135"/>
        <item x="330"/>
        <item x="245"/>
        <item x="104"/>
        <item x="442"/>
        <item x="196"/>
        <item x="1172"/>
        <item x="207"/>
        <item x="586"/>
        <item x="387"/>
        <item x="1075"/>
        <item x="928"/>
        <item x="24"/>
        <item x="917"/>
        <item x="939"/>
        <item x="969"/>
        <item x="421"/>
        <item x="836"/>
        <item x="61"/>
        <item x="606"/>
        <item x="451"/>
        <item x="47"/>
        <item x="857"/>
        <item x="1024"/>
        <item x="1116"/>
        <item x="1004"/>
        <item x="1080"/>
        <item x="182"/>
        <item x="991"/>
        <item x="713"/>
        <item x="223"/>
        <item x="580"/>
        <item x="350"/>
        <item x="813"/>
        <item x="654"/>
        <item x="846"/>
        <item x="382"/>
        <item x="888"/>
        <item x="615"/>
        <item x="798"/>
        <item x="247"/>
        <item x="333"/>
        <item x="513"/>
        <item x="1141"/>
        <item x="85"/>
        <item x="391"/>
        <item x="775"/>
        <item x="156"/>
        <item x="827"/>
        <item x="661"/>
        <item x="1023"/>
        <item x="944"/>
        <item x="293"/>
        <item x="405"/>
        <item x="790"/>
        <item x="31"/>
        <item x="997"/>
        <item x="762"/>
        <item x="1011"/>
        <item x="1108"/>
        <item x="163"/>
        <item x="290"/>
        <item x="979"/>
        <item x="1002"/>
        <item x="689"/>
        <item x="202"/>
        <item x="248"/>
        <item x="801"/>
        <item x="627"/>
        <item x="458"/>
        <item x="225"/>
        <item x="62"/>
        <item x="515"/>
        <item x="610"/>
        <item x="971"/>
        <item x="78"/>
        <item x="100"/>
        <item x="509"/>
        <item x="2"/>
        <item x="814"/>
        <item x="570"/>
        <item x="103"/>
        <item x="384"/>
        <item x="450"/>
        <item x="1007"/>
        <item x="867"/>
        <item x="757"/>
        <item x="720"/>
        <item x="938"/>
        <item x="289"/>
        <item x="176"/>
        <item x="498"/>
        <item x="380"/>
        <item x="993"/>
        <item x="820"/>
        <item x="552"/>
        <item x="46"/>
        <item x="999"/>
        <item x="133"/>
        <item x="655"/>
        <item x="686"/>
        <item x="282"/>
        <item x="927"/>
        <item x="1099"/>
        <item x="520"/>
        <item x="535"/>
        <item x="660"/>
        <item x="317"/>
        <item x="172"/>
        <item x="189"/>
        <item x="863"/>
        <item x="141"/>
        <item x="1047"/>
        <item x="728"/>
        <item x="1207"/>
        <item x="900"/>
        <item x="796"/>
        <item x="524"/>
        <item x="981"/>
        <item x="746"/>
        <item x="273"/>
        <item x="296"/>
        <item x="162"/>
        <item x="142"/>
        <item x="992"/>
        <item x="711"/>
        <item x="365"/>
        <item x="1153"/>
        <item x="1038"/>
        <item x="331"/>
        <item x="634"/>
        <item x="675"/>
        <item x="277"/>
        <item x="536"/>
        <item x="905"/>
        <item x="1135"/>
        <item x="432"/>
        <item x="329"/>
        <item x="572"/>
        <item x="231"/>
        <item x="233"/>
        <item x="828"/>
        <item x="1214"/>
        <item x="462"/>
        <item x="1010"/>
        <item x="914"/>
        <item x="347"/>
        <item x="1065"/>
        <item x="942"/>
        <item x="920"/>
        <item x="147"/>
        <item x="745"/>
        <item x="1087"/>
        <item x="429"/>
        <item x="424"/>
        <item x="1012"/>
        <item x="899"/>
        <item x="1044"/>
        <item x="601"/>
        <item x="646"/>
        <item x="845"/>
        <item x="272"/>
        <item x="898"/>
        <item x="484"/>
        <item x="755"/>
        <item x="787"/>
        <item x="1190"/>
        <item x="793"/>
        <item x="1105"/>
        <item x="678"/>
        <item x="987"/>
        <item x="908"/>
        <item x="336"/>
        <item x="265"/>
        <item x="538"/>
        <item x="527"/>
        <item x="385"/>
        <item x="1081"/>
        <item x="33"/>
        <item x="413"/>
        <item x="1176"/>
        <item x="1159"/>
        <item x="1118"/>
        <item x="278"/>
        <item x="107"/>
        <item x="157"/>
        <item x="994"/>
        <item x="901"/>
        <item x="351"/>
        <item x="56"/>
        <item x="822"/>
        <item x="1090"/>
        <item x="931"/>
        <item x="478"/>
        <item x="880"/>
        <item x="699"/>
        <item x="1035"/>
        <item x="882"/>
        <item x="318"/>
        <item x="764"/>
        <item x="254"/>
        <item x="611"/>
        <item x="797"/>
        <item x="656"/>
        <item x="243"/>
        <item x="20"/>
        <item x="211"/>
        <item x="843"/>
        <item x="232"/>
        <item x="877"/>
        <item x="696"/>
        <item x="579"/>
        <item x="596"/>
        <item x="637"/>
        <item x="1107"/>
        <item x="472"/>
        <item x="612"/>
        <item x="121"/>
        <item x="1213"/>
        <item x="269"/>
        <item x="571"/>
        <item x="653"/>
        <item x="1027"/>
        <item x="408"/>
        <item x="88"/>
        <item x="1083"/>
        <item x="760"/>
        <item x="964"/>
        <item x="427"/>
        <item x="1043"/>
        <item x="989"/>
        <item x="792"/>
        <item x="501"/>
        <item x="356"/>
        <item x="316"/>
        <item x="534"/>
        <item x="448"/>
        <item x="276"/>
        <item x="569"/>
        <item x="460"/>
        <item x="1150"/>
        <item x="308"/>
        <item x="956"/>
        <item x="864"/>
        <item x="1114"/>
        <item x="488"/>
        <item x="815"/>
        <item x="292"/>
        <item x="861"/>
        <item x="818"/>
        <item x="48"/>
        <item x="952"/>
        <item x="862"/>
        <item x="940"/>
        <item x="963"/>
        <item x="765"/>
        <item x="1170"/>
        <item x="256"/>
        <item x="581"/>
        <item x="1151"/>
        <item x="274"/>
        <item x="614"/>
        <item x="934"/>
        <item x="826"/>
        <item x="1084"/>
        <item x="782"/>
        <item x="1025"/>
        <item x="923"/>
        <item x="919"/>
        <item x="92"/>
        <item x="314"/>
        <item x="1117"/>
        <item x="1040"/>
        <item x="591"/>
        <item x="1115"/>
        <item x="603"/>
        <item x="544"/>
        <item x="529"/>
        <item x="1041"/>
        <item x="894"/>
        <item x="238"/>
        <item x="1142"/>
        <item x="21"/>
        <item x="386"/>
        <item x="566"/>
        <item x="876"/>
        <item x="679"/>
        <item x="936"/>
        <item x="388"/>
        <item x="479"/>
        <item x="695"/>
        <item x="66"/>
        <item x="528"/>
        <item x="1068"/>
        <item x="906"/>
        <item x="27"/>
        <item x="922"/>
        <item x="28"/>
        <item x="257"/>
        <item x="532"/>
        <item x="683"/>
        <item x="567"/>
        <item x="466"/>
        <item x="1198"/>
        <item x="86"/>
        <item x="988"/>
        <item x="305"/>
        <item x="1008"/>
        <item x="109"/>
        <item x="463"/>
        <item x="63"/>
        <item x="3"/>
        <item x="926"/>
        <item x="252"/>
        <item x="487"/>
        <item x="491"/>
        <item x="916"/>
        <item x="959"/>
        <item x="954"/>
        <item x="838"/>
        <item x="332"/>
        <item x="902"/>
        <item x="1086"/>
        <item x="897"/>
        <item x="370"/>
        <item x="229"/>
        <item x="799"/>
        <item x="420"/>
        <item x="705"/>
        <item x="346"/>
        <item x="722"/>
        <item x="1197"/>
        <item x="639"/>
        <item x="691"/>
        <item x="1005"/>
        <item x="984"/>
        <item x="651"/>
        <item x="392"/>
        <item x="860"/>
        <item x="649"/>
        <item x="786"/>
        <item x="1045"/>
        <item x="546"/>
        <item x="937"/>
        <item x="795"/>
        <item x="44"/>
        <item x="1160"/>
        <item x="859"/>
        <item x="114"/>
        <item x="164"/>
        <item x="744"/>
        <item x="1143"/>
        <item x="178"/>
        <item x="415"/>
        <item x="865"/>
        <item x="725"/>
        <item x="941"/>
        <item x="1175"/>
        <item x="881"/>
        <item x="856"/>
        <item x="948"/>
        <item x="577"/>
        <item x="1188"/>
        <item x="1013"/>
        <item x="1154"/>
        <item x="1100"/>
        <item x="39"/>
        <item x="858"/>
        <item x="548"/>
        <item x="1048"/>
        <item x="280"/>
        <item x="617"/>
        <item x="227"/>
        <item x="123"/>
        <item x="143"/>
        <item x="1227"/>
        <item x="403"/>
        <item x="430"/>
        <item x="190"/>
        <item x="884"/>
        <item x="688"/>
        <item x="426"/>
        <item x="879"/>
        <item x="1179"/>
        <item x="1088"/>
        <item x="850"/>
        <item x="467"/>
        <item x="990"/>
        <item x="224"/>
        <item x="71"/>
        <item x="1156"/>
        <item x="810"/>
        <item x="842"/>
        <item x="127"/>
        <item x="616"/>
        <item x="1192"/>
        <item x="1228"/>
        <item x="1122"/>
        <item x="1145"/>
        <item x="781"/>
        <item x="159"/>
        <item x="366"/>
        <item x="729"/>
        <item x="152"/>
        <item x="186"/>
        <item x="505"/>
        <item x="829"/>
        <item x="962"/>
        <item x="967"/>
        <item x="348"/>
        <item x="352"/>
        <item x="563"/>
        <item x="419"/>
        <item x="1063"/>
        <item x="75"/>
        <item x="67"/>
        <item x="381"/>
        <item x="1092"/>
        <item x="629"/>
        <item x="76"/>
        <item x="973"/>
        <item x="542"/>
        <item x="389"/>
        <item x="130"/>
        <item x="1194"/>
        <item x="87"/>
        <item x="310"/>
        <item x="453"/>
        <item x="312"/>
        <item x="965"/>
        <item x="1191"/>
        <item x="438"/>
        <item x="319"/>
        <item x="158"/>
        <item x="547"/>
        <item x="402"/>
        <item x="49"/>
        <item x="503"/>
        <item x="423"/>
        <item x="4"/>
        <item x="891"/>
        <item x="716"/>
        <item x="191"/>
        <item x="459"/>
        <item x="110"/>
        <item x="1119"/>
        <item x="1222"/>
        <item x="1049"/>
        <item x="80"/>
        <item x="582"/>
        <item x="1155"/>
        <item x="657"/>
        <item x="1"/>
        <item x="82"/>
        <item x="185"/>
        <item x="671"/>
        <item x="1085"/>
        <item x="1131"/>
        <item x="309"/>
        <item x="1211"/>
        <item x="761"/>
        <item x="371"/>
        <item x="228"/>
        <item x="199"/>
        <item x="125"/>
        <item x="712"/>
        <item x="1109"/>
        <item x="715"/>
        <item x="697"/>
        <item x="342"/>
        <item x="383"/>
        <item x="1212"/>
        <item x="874"/>
        <item x="1173"/>
        <item x="1032"/>
        <item x="1140"/>
        <item x="214"/>
        <item x="887"/>
        <item x="1028"/>
        <item x="307"/>
        <item x="1137"/>
        <item x="574"/>
        <item x="485"/>
        <item x="995"/>
        <item x="234"/>
        <item x="1224"/>
        <item x="740"/>
        <item x="751"/>
        <item x="79"/>
        <item x="895"/>
        <item x="279"/>
        <item x="456"/>
        <item x="1066"/>
        <item x="444"/>
        <item x="585"/>
        <item x="1070"/>
        <item x="404"/>
        <item x="893"/>
        <item x="122"/>
        <item x="776"/>
        <item x="486"/>
        <item x="784"/>
        <item x="410"/>
        <item x="480"/>
        <item x="1091"/>
        <item x="677"/>
        <item x="896"/>
        <item x="449"/>
        <item x="1162"/>
        <item x="68"/>
        <item x="166"/>
        <item x="1103"/>
        <item x="1177"/>
        <item x="1200"/>
        <item x="618"/>
        <item x="608"/>
        <item x="1029"/>
        <item x="216"/>
        <item x="489"/>
        <item x="575"/>
        <item x="1124"/>
        <item x="343"/>
        <item x="636"/>
        <item x="707"/>
        <item x="297"/>
        <item x="759"/>
        <item x="255"/>
        <item x="604"/>
        <item x="454"/>
        <item x="1225"/>
        <item x="298"/>
        <item x="1073"/>
        <item x="512"/>
        <item x="148"/>
        <item x="1229"/>
        <item x="372"/>
        <item x="824"/>
        <item x="337"/>
        <item x="599"/>
        <item x="562"/>
        <item x="648"/>
        <item x="271"/>
        <item x="508"/>
        <item x="609"/>
        <item x="119"/>
        <item x="120"/>
        <item x="1053"/>
        <item x="935"/>
        <item x="558"/>
        <item x="267"/>
        <item x="951"/>
        <item x="605"/>
        <item x="226"/>
        <item x="912"/>
        <item x="1206"/>
        <item x="645"/>
        <item x="1016"/>
        <item x="184"/>
        <item x="42"/>
        <item x="635"/>
        <item x="933"/>
        <item x="1220"/>
        <item x="37"/>
        <item x="155"/>
        <item x="540"/>
        <item x="241"/>
        <item x="1000"/>
        <item x="840"/>
        <item x="628"/>
        <item x="622"/>
        <item x="222"/>
        <item x="452"/>
        <item x="497"/>
        <item x="1069"/>
        <item x="259"/>
        <item x="968"/>
        <item x="961"/>
        <item x="500"/>
        <item x="947"/>
        <item x="338"/>
        <item x="507"/>
        <item x="181"/>
        <item x="50"/>
        <item x="150"/>
        <item x="522"/>
        <item x="676"/>
        <item x="1042"/>
        <item x="1112"/>
        <item x="112"/>
        <item x="409"/>
        <item x="1009"/>
        <item x="693"/>
        <item x="557"/>
        <item x="177"/>
        <item x="41"/>
        <item x="889"/>
        <item x="345"/>
        <item x="149"/>
        <item x="684"/>
        <item x="753"/>
        <item x="960"/>
        <item x="1186"/>
        <item x="301"/>
        <item x="215"/>
        <item x="1149"/>
        <item x="379"/>
        <item x="1215"/>
        <item x="1079"/>
        <item x="593"/>
        <item x="111"/>
        <item x="819"/>
        <item x="719"/>
        <item x="949"/>
        <item x="258"/>
        <item x="854"/>
        <item x="957"/>
        <item x="930"/>
        <item x="213"/>
        <item x="1125"/>
        <item x="986"/>
        <item x="788"/>
        <item x="132"/>
        <item x="212"/>
        <item x="1219"/>
        <item x="855"/>
        <item x="706"/>
        <item x="90"/>
        <item x="1180"/>
        <item x="779"/>
        <item x="1006"/>
        <item x="521"/>
        <item x="802"/>
        <item x="0"/>
      </items>
    </pivotField>
  </pivotFields>
  <rowFields count="8">
    <field x="2"/>
    <field x="10"/>
    <field x="8"/>
    <field x="7"/>
    <field x="6"/>
    <field x="5"/>
    <field x="3"/>
    <field x="4"/>
  </rowFields>
  <rowItems count="2">
    <i>
      <x v="7"/>
      <x v="442"/>
      <x v="32"/>
      <x v="128"/>
      <x v="31"/>
      <x/>
      <x v="260"/>
      <x v="600"/>
    </i>
    <i>
      <x v="49"/>
      <x v="1131"/>
      <x v="143"/>
      <x v="673"/>
      <x v="246"/>
      <x/>
      <x v="669"/>
      <x v="267"/>
    </i>
  </rowItems>
  <colItems count="1">
    <i/>
  </colItems>
  <pageFields count="1">
    <pageField fld="1" item="36" hier="-1"/>
  </page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7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78905-D8A6-4AF1-B4FF-4F4A6A3FDF6B}">
  <dimension ref="A1:H50"/>
  <sheetViews>
    <sheetView topLeftCell="A22" workbookViewId="0">
      <selection activeCell="N9" sqref="N9"/>
    </sheetView>
  </sheetViews>
  <sheetFormatPr defaultRowHeight="13.8"/>
  <cols>
    <col min="8" max="8" width="18.109375" bestFit="1" customWidth="1"/>
  </cols>
  <sheetData>
    <row r="1" spans="1:8">
      <c r="A1" s="17" t="s">
        <v>0</v>
      </c>
      <c r="B1" s="16" t="s">
        <v>1</v>
      </c>
    </row>
    <row r="3" spans="1:8">
      <c r="A3" s="12" t="s">
        <v>89</v>
      </c>
      <c r="B3" s="12" t="s">
        <v>85</v>
      </c>
      <c r="C3" s="12" t="s">
        <v>92</v>
      </c>
      <c r="D3" s="12" t="s">
        <v>91</v>
      </c>
      <c r="E3" s="12" t="s">
        <v>90</v>
      </c>
      <c r="F3" s="12" t="s">
        <v>107</v>
      </c>
      <c r="G3" s="12" t="s">
        <v>106</v>
      </c>
      <c r="H3" s="13" t="s">
        <v>86</v>
      </c>
    </row>
    <row r="4" spans="1:8">
      <c r="A4" s="11" t="s">
        <v>35</v>
      </c>
      <c r="B4" s="11">
        <v>2</v>
      </c>
      <c r="C4" s="11">
        <v>5</v>
      </c>
      <c r="D4" s="11">
        <v>10</v>
      </c>
      <c r="E4" s="11">
        <v>0</v>
      </c>
      <c r="F4" s="11">
        <v>0</v>
      </c>
      <c r="G4" s="11">
        <v>0.4</v>
      </c>
      <c r="H4" s="14">
        <v>0.6</v>
      </c>
    </row>
    <row r="5" spans="1:8">
      <c r="A5" s="11" t="s">
        <v>16</v>
      </c>
      <c r="B5" s="11">
        <v>2.9230769230769229</v>
      </c>
      <c r="C5" s="11">
        <v>52</v>
      </c>
      <c r="D5" s="11">
        <v>152</v>
      </c>
      <c r="E5" s="11">
        <v>0.36538461538461536</v>
      </c>
      <c r="F5" s="11">
        <v>0</v>
      </c>
      <c r="G5" s="11">
        <v>0.57692307692307687</v>
      </c>
      <c r="H5" s="14">
        <v>5.7692307692307696E-2</v>
      </c>
    </row>
    <row r="6" spans="1:8">
      <c r="A6" s="11" t="s">
        <v>43</v>
      </c>
      <c r="B6" s="11">
        <v>19.235294117647058</v>
      </c>
      <c r="C6" s="11">
        <v>17</v>
      </c>
      <c r="D6" s="11">
        <v>327</v>
      </c>
      <c r="E6" s="11">
        <v>0.52941176470588236</v>
      </c>
      <c r="F6" s="11">
        <v>0</v>
      </c>
      <c r="G6" s="11">
        <v>0.47058823529411764</v>
      </c>
      <c r="H6" s="14">
        <v>0</v>
      </c>
    </row>
    <row r="7" spans="1:8">
      <c r="A7" s="11" t="s">
        <v>34</v>
      </c>
      <c r="B7" s="11">
        <v>7</v>
      </c>
      <c r="C7" s="11">
        <v>17</v>
      </c>
      <c r="D7" s="11">
        <v>119</v>
      </c>
      <c r="E7" s="11">
        <v>0.23529411764705882</v>
      </c>
      <c r="F7" s="11">
        <v>0</v>
      </c>
      <c r="G7" s="11">
        <v>0.41176470588235292</v>
      </c>
      <c r="H7" s="14">
        <v>0.35294117647058826</v>
      </c>
    </row>
    <row r="8" spans="1:8">
      <c r="A8" s="11" t="s">
        <v>9</v>
      </c>
      <c r="B8" s="11">
        <v>1</v>
      </c>
      <c r="C8" s="11">
        <v>2</v>
      </c>
      <c r="D8" s="11">
        <v>2</v>
      </c>
      <c r="E8" s="11">
        <v>0</v>
      </c>
      <c r="F8" s="11">
        <v>0</v>
      </c>
      <c r="G8" s="11">
        <v>0</v>
      </c>
      <c r="H8" s="14">
        <v>1</v>
      </c>
    </row>
    <row r="9" spans="1:8">
      <c r="A9" s="11" t="s">
        <v>5</v>
      </c>
      <c r="B9" s="11">
        <v>3</v>
      </c>
      <c r="C9" s="11">
        <v>8</v>
      </c>
      <c r="D9" s="11">
        <v>24</v>
      </c>
      <c r="E9" s="11">
        <v>0.25</v>
      </c>
      <c r="F9" s="11">
        <v>0</v>
      </c>
      <c r="G9" s="11">
        <v>0.5</v>
      </c>
      <c r="H9" s="14">
        <v>0.25</v>
      </c>
    </row>
    <row r="10" spans="1:8">
      <c r="A10" s="11" t="s">
        <v>2</v>
      </c>
      <c r="B10" s="11">
        <v>10.592592592592593</v>
      </c>
      <c r="C10" s="11">
        <v>27</v>
      </c>
      <c r="D10" s="11">
        <v>286</v>
      </c>
      <c r="E10" s="11">
        <v>0.66666666666666663</v>
      </c>
      <c r="F10" s="11">
        <v>0</v>
      </c>
      <c r="G10" s="11">
        <v>0.22222222222222221</v>
      </c>
      <c r="H10" s="14">
        <v>0.1111111111111111</v>
      </c>
    </row>
    <row r="11" spans="1:8">
      <c r="A11" s="11" t="s">
        <v>24</v>
      </c>
      <c r="B11" s="11">
        <v>5.3728813559322033</v>
      </c>
      <c r="C11" s="11">
        <v>59</v>
      </c>
      <c r="D11" s="11">
        <v>317</v>
      </c>
      <c r="E11" s="11">
        <v>0.25423728813559321</v>
      </c>
      <c r="F11" s="11">
        <v>0</v>
      </c>
      <c r="G11" s="11">
        <v>0.49152542372881358</v>
      </c>
      <c r="H11" s="14">
        <v>0.25423728813559321</v>
      </c>
    </row>
    <row r="12" spans="1:8">
      <c r="A12" s="11" t="s">
        <v>21</v>
      </c>
      <c r="B12" s="11">
        <v>8.0344827586206904</v>
      </c>
      <c r="C12" s="11">
        <v>58</v>
      </c>
      <c r="D12" s="11">
        <v>466</v>
      </c>
      <c r="E12" s="11">
        <v>0.29310344827586204</v>
      </c>
      <c r="F12" s="11">
        <v>0</v>
      </c>
      <c r="G12" s="11">
        <v>0.68965517241379315</v>
      </c>
      <c r="H12" s="14">
        <v>1.7241379310344827E-2</v>
      </c>
    </row>
    <row r="13" spans="1:8">
      <c r="A13" s="11" t="s">
        <v>26</v>
      </c>
      <c r="B13" s="11">
        <v>5.1138211382113825</v>
      </c>
      <c r="C13" s="11">
        <v>123</v>
      </c>
      <c r="D13" s="11">
        <v>629</v>
      </c>
      <c r="E13" s="11">
        <v>0.34959349593495936</v>
      </c>
      <c r="F13" s="11">
        <v>0</v>
      </c>
      <c r="G13" s="11">
        <v>0.61788617886178865</v>
      </c>
      <c r="H13" s="14">
        <v>3.2520325203252036E-2</v>
      </c>
    </row>
    <row r="14" spans="1:8">
      <c r="A14" s="11" t="s">
        <v>19</v>
      </c>
      <c r="B14" s="11">
        <v>4.1333333333333337</v>
      </c>
      <c r="C14" s="11">
        <v>60</v>
      </c>
      <c r="D14" s="11">
        <v>248</v>
      </c>
      <c r="E14" s="11">
        <v>0.38333333333333336</v>
      </c>
      <c r="F14" s="11">
        <v>0</v>
      </c>
      <c r="G14" s="11">
        <v>0.41666666666666669</v>
      </c>
      <c r="H14" s="14">
        <v>0.2</v>
      </c>
    </row>
    <row r="15" spans="1:8">
      <c r="A15" s="11" t="s">
        <v>10</v>
      </c>
      <c r="B15" s="11">
        <v>3.2058823529411766</v>
      </c>
      <c r="C15" s="11">
        <v>34</v>
      </c>
      <c r="D15" s="11">
        <v>109</v>
      </c>
      <c r="E15" s="11">
        <v>5.8823529411764705E-2</v>
      </c>
      <c r="F15" s="11">
        <v>0</v>
      </c>
      <c r="G15" s="11">
        <v>0.70588235294117652</v>
      </c>
      <c r="H15" s="14">
        <v>0.23529411764705882</v>
      </c>
    </row>
    <row r="16" spans="1:8">
      <c r="A16" s="11" t="s">
        <v>12</v>
      </c>
      <c r="B16" s="11">
        <v>3.9113924050632911</v>
      </c>
      <c r="C16" s="11">
        <v>79</v>
      </c>
      <c r="D16" s="11">
        <v>309</v>
      </c>
      <c r="E16" s="11">
        <v>0.21518987341772153</v>
      </c>
      <c r="F16" s="11">
        <v>0</v>
      </c>
      <c r="G16" s="11">
        <v>0.51898734177215189</v>
      </c>
      <c r="H16" s="14">
        <v>0.26582278481012656</v>
      </c>
    </row>
    <row r="17" spans="1:8">
      <c r="A17" s="11" t="s">
        <v>11</v>
      </c>
      <c r="B17" s="11">
        <v>1.72</v>
      </c>
      <c r="C17" s="11">
        <v>150</v>
      </c>
      <c r="D17" s="11">
        <v>258</v>
      </c>
      <c r="E17" s="11">
        <v>0.31333333333333335</v>
      </c>
      <c r="F17" s="11">
        <v>0</v>
      </c>
      <c r="G17" s="11">
        <v>0.67333333333333334</v>
      </c>
      <c r="H17" s="14">
        <v>1.3333333333333334E-2</v>
      </c>
    </row>
    <row r="18" spans="1:8">
      <c r="A18" s="11" t="s">
        <v>44</v>
      </c>
      <c r="B18" s="11">
        <v>15.071428571428571</v>
      </c>
      <c r="C18" s="11">
        <v>28</v>
      </c>
      <c r="D18" s="11">
        <v>422</v>
      </c>
      <c r="E18" s="11">
        <v>0.14285714285714285</v>
      </c>
      <c r="F18" s="11">
        <v>0</v>
      </c>
      <c r="G18" s="11">
        <v>0.8571428571428571</v>
      </c>
      <c r="H18" s="14">
        <v>0</v>
      </c>
    </row>
    <row r="19" spans="1:8">
      <c r="A19" s="11" t="s">
        <v>46</v>
      </c>
      <c r="B19" s="11">
        <v>8.7333333333333325</v>
      </c>
      <c r="C19" s="11">
        <v>30</v>
      </c>
      <c r="D19" s="11">
        <v>262</v>
      </c>
      <c r="E19" s="11">
        <v>0.2</v>
      </c>
      <c r="F19" s="11">
        <v>0</v>
      </c>
      <c r="G19" s="11">
        <v>0.76666666666666661</v>
      </c>
      <c r="H19" s="14">
        <v>3.3333333333333333E-2</v>
      </c>
    </row>
    <row r="20" spans="1:8">
      <c r="A20" s="11" t="s">
        <v>20</v>
      </c>
      <c r="B20" s="11">
        <v>7.36</v>
      </c>
      <c r="C20" s="11">
        <v>25</v>
      </c>
      <c r="D20" s="11">
        <v>184</v>
      </c>
      <c r="E20" s="11">
        <v>0.12</v>
      </c>
      <c r="F20" s="11">
        <v>0</v>
      </c>
      <c r="G20" s="11">
        <v>0.88</v>
      </c>
      <c r="H20" s="14">
        <v>0</v>
      </c>
    </row>
    <row r="21" spans="1:8">
      <c r="A21" s="11" t="s">
        <v>42</v>
      </c>
      <c r="B21" s="11">
        <v>4.8048780487804876</v>
      </c>
      <c r="C21" s="11">
        <v>41</v>
      </c>
      <c r="D21" s="11">
        <v>197</v>
      </c>
      <c r="E21" s="11">
        <v>0.70731707317073167</v>
      </c>
      <c r="F21" s="11">
        <v>0</v>
      </c>
      <c r="G21" s="11">
        <v>0.29268292682926828</v>
      </c>
      <c r="H21" s="14">
        <v>0</v>
      </c>
    </row>
    <row r="22" spans="1:8">
      <c r="A22" s="11" t="s">
        <v>13</v>
      </c>
      <c r="B22" s="11">
        <v>2.6534653465346536</v>
      </c>
      <c r="C22" s="11">
        <v>101</v>
      </c>
      <c r="D22" s="11">
        <v>268</v>
      </c>
      <c r="E22" s="11">
        <v>0.15841584158415842</v>
      </c>
      <c r="F22" s="11">
        <v>0</v>
      </c>
      <c r="G22" s="11">
        <v>0.81188118811881194</v>
      </c>
      <c r="H22" s="14">
        <v>2.9702970297029702E-2</v>
      </c>
    </row>
    <row r="23" spans="1:8">
      <c r="A23" s="11" t="s">
        <v>28</v>
      </c>
      <c r="B23" s="11">
        <v>8.1818181818181817</v>
      </c>
      <c r="C23" s="11">
        <v>44</v>
      </c>
      <c r="D23" s="11">
        <v>360</v>
      </c>
      <c r="E23" s="11">
        <v>0.13636363636363635</v>
      </c>
      <c r="F23" s="11">
        <v>0</v>
      </c>
      <c r="G23" s="11">
        <v>0.77272727272727271</v>
      </c>
      <c r="H23" s="14">
        <v>9.0909090909090912E-2</v>
      </c>
    </row>
    <row r="24" spans="1:8">
      <c r="A24" s="11" t="s">
        <v>6</v>
      </c>
      <c r="B24" s="11">
        <v>2.1707317073170733</v>
      </c>
      <c r="C24" s="11">
        <v>41</v>
      </c>
      <c r="D24" s="11">
        <v>89</v>
      </c>
      <c r="E24" s="11">
        <v>0.48780487804878048</v>
      </c>
      <c r="F24" s="11">
        <v>0</v>
      </c>
      <c r="G24" s="11">
        <v>0.48780487804878048</v>
      </c>
      <c r="H24" s="14">
        <v>2.4390243902439025E-2</v>
      </c>
    </row>
    <row r="25" spans="1:8">
      <c r="A25" s="11" t="s">
        <v>7</v>
      </c>
      <c r="B25" s="11">
        <v>5</v>
      </c>
      <c r="C25" s="11">
        <v>4</v>
      </c>
      <c r="D25" s="11">
        <v>20</v>
      </c>
      <c r="E25" s="11">
        <v>0</v>
      </c>
      <c r="F25" s="11">
        <v>0</v>
      </c>
      <c r="G25" s="11">
        <v>1</v>
      </c>
      <c r="H25" s="14">
        <v>0</v>
      </c>
    </row>
    <row r="26" spans="1:8">
      <c r="A26" s="11" t="s">
        <v>8</v>
      </c>
      <c r="B26" s="11">
        <v>1.5714285714285714</v>
      </c>
      <c r="C26" s="11">
        <v>7</v>
      </c>
      <c r="D26" s="11">
        <v>11</v>
      </c>
      <c r="E26" s="11">
        <v>0.2857142857142857</v>
      </c>
      <c r="F26" s="11">
        <v>0</v>
      </c>
      <c r="G26" s="11">
        <v>0.7142857142857143</v>
      </c>
      <c r="H26" s="14">
        <v>0</v>
      </c>
    </row>
    <row r="27" spans="1:8">
      <c r="A27" s="11" t="s">
        <v>18</v>
      </c>
      <c r="B27" s="11">
        <v>2</v>
      </c>
      <c r="C27" s="11">
        <v>2</v>
      </c>
      <c r="D27" s="11">
        <v>4</v>
      </c>
      <c r="E27" s="11">
        <v>0</v>
      </c>
      <c r="F27" s="11">
        <v>0</v>
      </c>
      <c r="G27" s="11">
        <v>0</v>
      </c>
      <c r="H27" s="14">
        <v>1</v>
      </c>
    </row>
    <row r="28" spans="1:8">
      <c r="A28" s="11" t="s">
        <v>38</v>
      </c>
      <c r="B28" s="11">
        <v>1.6363636363636365</v>
      </c>
      <c r="C28" s="11">
        <v>11</v>
      </c>
      <c r="D28" s="11">
        <v>18</v>
      </c>
      <c r="E28" s="11">
        <v>0.63636363636363635</v>
      </c>
      <c r="F28" s="11">
        <v>0</v>
      </c>
      <c r="G28" s="11">
        <v>0.36363636363636365</v>
      </c>
      <c r="H28" s="14">
        <v>0</v>
      </c>
    </row>
    <row r="29" spans="1:8">
      <c r="A29" s="11" t="s">
        <v>15</v>
      </c>
      <c r="B29" s="11">
        <v>3.0449438202247192</v>
      </c>
      <c r="C29" s="11">
        <v>89</v>
      </c>
      <c r="D29" s="11">
        <v>271</v>
      </c>
      <c r="E29" s="11">
        <v>0.7078651685393258</v>
      </c>
      <c r="F29" s="11">
        <v>0</v>
      </c>
      <c r="G29" s="11">
        <v>0.2696629213483146</v>
      </c>
      <c r="H29" s="14">
        <v>2.247191011235955E-2</v>
      </c>
    </row>
    <row r="30" spans="1:8">
      <c r="A30" s="11" t="s">
        <v>150</v>
      </c>
      <c r="B30" s="11">
        <v>8.2938775510204081</v>
      </c>
      <c r="C30" s="11">
        <v>245</v>
      </c>
      <c r="D30" s="11">
        <v>2032</v>
      </c>
      <c r="E30" s="11">
        <v>0.44081632653061226</v>
      </c>
      <c r="F30" s="11">
        <v>0</v>
      </c>
      <c r="G30" s="11">
        <v>0.52653061224489794</v>
      </c>
      <c r="H30" s="14">
        <v>3.2653061224489799E-2</v>
      </c>
    </row>
    <row r="31" spans="1:8">
      <c r="A31" s="11" t="s">
        <v>37</v>
      </c>
      <c r="B31" s="11">
        <v>2.1428571428571428</v>
      </c>
      <c r="C31" s="11">
        <v>7</v>
      </c>
      <c r="D31" s="11">
        <v>15</v>
      </c>
      <c r="E31" s="11">
        <v>0.42857142857142855</v>
      </c>
      <c r="F31" s="11">
        <v>0</v>
      </c>
      <c r="G31" s="11">
        <v>0.2857142857142857</v>
      </c>
      <c r="H31" s="14">
        <v>0.2857142857142857</v>
      </c>
    </row>
    <row r="32" spans="1:8">
      <c r="A32" s="11" t="s">
        <v>25</v>
      </c>
      <c r="B32" s="11">
        <v>2.3817567567567566</v>
      </c>
      <c r="C32" s="11">
        <v>296</v>
      </c>
      <c r="D32" s="11">
        <v>705</v>
      </c>
      <c r="E32" s="11">
        <v>0.39864864864864863</v>
      </c>
      <c r="F32" s="11">
        <v>0</v>
      </c>
      <c r="G32" s="11">
        <v>0.56756756756756754</v>
      </c>
      <c r="H32" s="14">
        <v>3.3783783783783786E-2</v>
      </c>
    </row>
    <row r="33" spans="1:8">
      <c r="A33" s="11" t="s">
        <v>47</v>
      </c>
      <c r="B33" s="11">
        <v>2.8656716417910446</v>
      </c>
      <c r="C33" s="11">
        <v>134</v>
      </c>
      <c r="D33" s="11">
        <v>384</v>
      </c>
      <c r="E33" s="11">
        <v>0.38805970149253732</v>
      </c>
      <c r="F33" s="11">
        <v>0</v>
      </c>
      <c r="G33" s="11">
        <v>0.60447761194029859</v>
      </c>
      <c r="H33" s="14">
        <v>7.462686567164179E-3</v>
      </c>
    </row>
    <row r="34" spans="1:8">
      <c r="A34" s="11" t="s">
        <v>32</v>
      </c>
      <c r="B34" s="11">
        <v>2.3888888888888888</v>
      </c>
      <c r="C34" s="11">
        <v>18</v>
      </c>
      <c r="D34" s="11">
        <v>43</v>
      </c>
      <c r="E34" s="11">
        <v>5.5555555555555552E-2</v>
      </c>
      <c r="F34" s="11">
        <v>0</v>
      </c>
      <c r="G34" s="11">
        <v>0.94444444444444442</v>
      </c>
      <c r="H34" s="14">
        <v>0</v>
      </c>
    </row>
    <row r="35" spans="1:8">
      <c r="A35" s="11" t="s">
        <v>29</v>
      </c>
      <c r="B35" s="11">
        <v>2.1333333333333333</v>
      </c>
      <c r="C35" s="11">
        <v>45</v>
      </c>
      <c r="D35" s="11">
        <v>96</v>
      </c>
      <c r="E35" s="11">
        <v>6.6666666666666666E-2</v>
      </c>
      <c r="F35" s="11">
        <v>0</v>
      </c>
      <c r="G35" s="11">
        <v>0.8222222222222223</v>
      </c>
      <c r="H35" s="14">
        <v>0.1111111111111111</v>
      </c>
    </row>
    <row r="36" spans="1:8">
      <c r="A36" s="11" t="s">
        <v>40</v>
      </c>
      <c r="B36" s="11">
        <v>1.8333333333333333</v>
      </c>
      <c r="C36" s="11">
        <v>6</v>
      </c>
      <c r="D36" s="11">
        <v>11</v>
      </c>
      <c r="E36" s="11">
        <v>0.33333333333333331</v>
      </c>
      <c r="F36" s="11">
        <v>0</v>
      </c>
      <c r="G36" s="11">
        <v>0.66666666666666663</v>
      </c>
      <c r="H36" s="14">
        <v>0</v>
      </c>
    </row>
    <row r="37" spans="1:8">
      <c r="A37" s="11" t="s">
        <v>36</v>
      </c>
      <c r="B37" s="11">
        <v>2.5</v>
      </c>
      <c r="C37" s="11">
        <v>4</v>
      </c>
      <c r="D37" s="11">
        <v>10</v>
      </c>
      <c r="E37" s="11">
        <v>0.75</v>
      </c>
      <c r="F37" s="11">
        <v>0</v>
      </c>
      <c r="G37" s="11">
        <v>0.25</v>
      </c>
      <c r="H37" s="14">
        <v>0</v>
      </c>
    </row>
    <row r="38" spans="1:8">
      <c r="A38" s="11" t="s">
        <v>30</v>
      </c>
      <c r="B38" s="11">
        <v>2.4</v>
      </c>
      <c r="C38" s="11">
        <v>35</v>
      </c>
      <c r="D38" s="11">
        <v>84</v>
      </c>
      <c r="E38" s="11">
        <v>0.31428571428571428</v>
      </c>
      <c r="F38" s="11">
        <v>0</v>
      </c>
      <c r="G38" s="11">
        <v>0.65714285714285714</v>
      </c>
      <c r="H38" s="14">
        <v>2.8571428571428571E-2</v>
      </c>
    </row>
    <row r="39" spans="1:8">
      <c r="A39" s="11" t="s">
        <v>39</v>
      </c>
      <c r="B39" s="11">
        <v>15.394736842105264</v>
      </c>
      <c r="C39" s="11">
        <v>76</v>
      </c>
      <c r="D39" s="11">
        <v>1170</v>
      </c>
      <c r="E39" s="11">
        <v>0.28947368421052633</v>
      </c>
      <c r="F39" s="11">
        <v>0</v>
      </c>
      <c r="G39" s="11">
        <v>0.71052631578947367</v>
      </c>
      <c r="H39" s="14">
        <v>0</v>
      </c>
    </row>
    <row r="40" spans="1:8">
      <c r="A40" s="11" t="s">
        <v>41</v>
      </c>
      <c r="B40" s="11">
        <v>8.9277108433734949</v>
      </c>
      <c r="C40" s="11">
        <v>83</v>
      </c>
      <c r="D40" s="11">
        <v>741</v>
      </c>
      <c r="E40" s="11">
        <v>0.36144578313253012</v>
      </c>
      <c r="F40" s="11">
        <v>0</v>
      </c>
      <c r="G40" s="11">
        <v>0.63855421686746983</v>
      </c>
      <c r="H40" s="14">
        <v>0</v>
      </c>
    </row>
    <row r="41" spans="1:8">
      <c r="A41" s="11" t="s">
        <v>4</v>
      </c>
      <c r="B41" s="11">
        <v>10.380549682875264</v>
      </c>
      <c r="C41" s="11">
        <v>946</v>
      </c>
      <c r="D41" s="11">
        <v>9820</v>
      </c>
      <c r="E41" s="11">
        <v>0.41120507399577166</v>
      </c>
      <c r="F41" s="11">
        <v>0</v>
      </c>
      <c r="G41" s="11">
        <v>0.57610993657505283</v>
      </c>
      <c r="H41" s="14">
        <v>1.2684989429175475E-2</v>
      </c>
    </row>
    <row r="42" spans="1:8">
      <c r="A42" s="11" t="s">
        <v>3</v>
      </c>
      <c r="B42" s="11">
        <v>6.0266075388026605</v>
      </c>
      <c r="C42" s="11">
        <v>451</v>
      </c>
      <c r="D42" s="11">
        <v>2718</v>
      </c>
      <c r="E42" s="11">
        <v>0.40576496674057649</v>
      </c>
      <c r="F42" s="11">
        <v>0</v>
      </c>
      <c r="G42" s="11">
        <v>0.58093126385809313</v>
      </c>
      <c r="H42" s="14">
        <v>1.3303769401330377E-2</v>
      </c>
    </row>
    <row r="43" spans="1:8">
      <c r="A43" s="11" t="s">
        <v>17</v>
      </c>
      <c r="B43" s="11">
        <v>1.7777777777777777</v>
      </c>
      <c r="C43" s="11">
        <v>9</v>
      </c>
      <c r="D43" s="11">
        <v>16</v>
      </c>
      <c r="E43" s="11">
        <v>0</v>
      </c>
      <c r="F43" s="11">
        <v>0</v>
      </c>
      <c r="G43" s="11">
        <v>0.22222222222222221</v>
      </c>
      <c r="H43" s="14">
        <v>0.77777777777777779</v>
      </c>
    </row>
    <row r="44" spans="1:8">
      <c r="A44" s="11" t="s">
        <v>27</v>
      </c>
      <c r="B44" s="11">
        <v>8.1785714285714288</v>
      </c>
      <c r="C44" s="11">
        <v>84</v>
      </c>
      <c r="D44" s="11">
        <v>687</v>
      </c>
      <c r="E44" s="11">
        <v>0.4642857142857143</v>
      </c>
      <c r="F44" s="11">
        <v>0</v>
      </c>
      <c r="G44" s="11">
        <v>0.48809523809523808</v>
      </c>
      <c r="H44" s="14">
        <v>4.7619047619047616E-2</v>
      </c>
    </row>
    <row r="45" spans="1:8">
      <c r="A45" s="11" t="s">
        <v>45</v>
      </c>
      <c r="B45" s="11">
        <v>4.384615384615385</v>
      </c>
      <c r="C45" s="11">
        <v>13</v>
      </c>
      <c r="D45" s="11">
        <v>57</v>
      </c>
      <c r="E45" s="11">
        <v>0.84615384615384615</v>
      </c>
      <c r="F45" s="11">
        <v>0</v>
      </c>
      <c r="G45" s="11">
        <v>0.15384615384615385</v>
      </c>
      <c r="H45" s="14">
        <v>0</v>
      </c>
    </row>
    <row r="46" spans="1:8">
      <c r="A46" s="11" t="s">
        <v>14</v>
      </c>
      <c r="B46" s="11">
        <v>3.4705882352941178</v>
      </c>
      <c r="C46" s="11">
        <v>17</v>
      </c>
      <c r="D46" s="11">
        <v>59</v>
      </c>
      <c r="E46" s="11">
        <v>0.76470588235294112</v>
      </c>
      <c r="F46" s="11">
        <v>0</v>
      </c>
      <c r="G46" s="11">
        <v>0</v>
      </c>
      <c r="H46" s="14">
        <v>0.23529411764705882</v>
      </c>
    </row>
    <row r="47" spans="1:8">
      <c r="A47" s="11" t="s">
        <v>31</v>
      </c>
      <c r="B47" s="11">
        <v>5.75</v>
      </c>
      <c r="C47" s="11">
        <v>96</v>
      </c>
      <c r="D47" s="11">
        <v>552</v>
      </c>
      <c r="E47" s="11">
        <v>0.42708333333333331</v>
      </c>
      <c r="F47" s="11">
        <v>0</v>
      </c>
      <c r="G47" s="11">
        <v>0.52083333333333337</v>
      </c>
      <c r="H47" s="14">
        <v>5.2083333333333336E-2</v>
      </c>
    </row>
    <row r="48" spans="1:8">
      <c r="A48" s="11" t="s">
        <v>33</v>
      </c>
      <c r="B48" s="11">
        <v>2</v>
      </c>
      <c r="C48" s="11">
        <v>2</v>
      </c>
      <c r="D48" s="11">
        <v>4</v>
      </c>
      <c r="E48" s="11">
        <v>0</v>
      </c>
      <c r="F48" s="11">
        <v>0</v>
      </c>
      <c r="G48" s="11">
        <v>0.5</v>
      </c>
      <c r="H48" s="14">
        <v>0.5</v>
      </c>
    </row>
    <row r="49" spans="1:8">
      <c r="A49" s="11" t="s">
        <v>23</v>
      </c>
      <c r="B49" s="11">
        <v>1.5</v>
      </c>
      <c r="C49" s="11">
        <v>4</v>
      </c>
      <c r="D49" s="11">
        <v>6</v>
      </c>
      <c r="E49" s="11">
        <v>0.5</v>
      </c>
      <c r="F49" s="11">
        <v>0</v>
      </c>
      <c r="G49" s="11">
        <v>0.5</v>
      </c>
      <c r="H49" s="14">
        <v>0</v>
      </c>
    </row>
    <row r="50" spans="1:8">
      <c r="A50" s="15" t="s">
        <v>22</v>
      </c>
      <c r="B50" s="15">
        <v>1.7692307692307692</v>
      </c>
      <c r="C50" s="15">
        <v>39</v>
      </c>
      <c r="D50" s="15">
        <v>69</v>
      </c>
      <c r="E50" s="15">
        <v>0.5641025641025641</v>
      </c>
      <c r="F50" s="15">
        <v>0</v>
      </c>
      <c r="G50" s="15">
        <v>0.4358974358974359</v>
      </c>
      <c r="H50" s="16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F74AD-630A-42FC-8CAD-9A58E7F069A9}">
  <dimension ref="A1:H48"/>
  <sheetViews>
    <sheetView topLeftCell="A10" workbookViewId="0"/>
  </sheetViews>
  <sheetFormatPr defaultRowHeight="13.8"/>
  <cols>
    <col min="8" max="8" width="18.109375" bestFit="1" customWidth="1"/>
  </cols>
  <sheetData>
    <row r="1" spans="1:8">
      <c r="A1" s="17" t="s">
        <v>0</v>
      </c>
      <c r="B1" s="16" t="s">
        <v>48</v>
      </c>
    </row>
    <row r="3" spans="1:8">
      <c r="A3" s="12" t="s">
        <v>89</v>
      </c>
      <c r="B3" s="12" t="s">
        <v>85</v>
      </c>
      <c r="C3" s="12" t="s">
        <v>92</v>
      </c>
      <c r="D3" s="12" t="s">
        <v>91</v>
      </c>
      <c r="E3" s="12" t="s">
        <v>90</v>
      </c>
      <c r="F3" s="12" t="s">
        <v>107</v>
      </c>
      <c r="G3" s="12" t="s">
        <v>106</v>
      </c>
      <c r="H3" s="13" t="s">
        <v>86</v>
      </c>
    </row>
    <row r="4" spans="1:8">
      <c r="A4" s="11" t="s">
        <v>35</v>
      </c>
      <c r="B4" s="11">
        <v>2.5714285714285716</v>
      </c>
      <c r="C4" s="11">
        <v>14</v>
      </c>
      <c r="D4" s="11">
        <v>36</v>
      </c>
      <c r="E4" s="11">
        <v>7.1428571428571425E-2</v>
      </c>
      <c r="F4" s="11">
        <v>0</v>
      </c>
      <c r="G4" s="11">
        <v>0.9285714285714286</v>
      </c>
      <c r="H4" s="14">
        <v>0</v>
      </c>
    </row>
    <row r="5" spans="1:8">
      <c r="A5" s="11" t="s">
        <v>16</v>
      </c>
      <c r="B5" s="11">
        <v>3.8160919540229883</v>
      </c>
      <c r="C5" s="11">
        <v>87</v>
      </c>
      <c r="D5" s="11">
        <v>332</v>
      </c>
      <c r="E5" s="11">
        <v>0.2413793103448276</v>
      </c>
      <c r="F5" s="11">
        <v>0</v>
      </c>
      <c r="G5" s="11">
        <v>0.66666666666666663</v>
      </c>
      <c r="H5" s="14">
        <v>9.1954022988505746E-2</v>
      </c>
    </row>
    <row r="6" spans="1:8">
      <c r="A6" s="11" t="s">
        <v>43</v>
      </c>
      <c r="B6" s="11">
        <v>11.818181818181818</v>
      </c>
      <c r="C6" s="11">
        <v>11</v>
      </c>
      <c r="D6" s="11">
        <v>130</v>
      </c>
      <c r="E6" s="11">
        <v>0.63636363636363635</v>
      </c>
      <c r="F6" s="11">
        <v>0</v>
      </c>
      <c r="G6" s="11">
        <v>0.36363636363636365</v>
      </c>
      <c r="H6" s="14">
        <v>0</v>
      </c>
    </row>
    <row r="7" spans="1:8">
      <c r="A7" s="11" t="s">
        <v>34</v>
      </c>
      <c r="B7" s="11">
        <v>4.3478260869565215</v>
      </c>
      <c r="C7" s="11">
        <v>23</v>
      </c>
      <c r="D7" s="11">
        <v>100</v>
      </c>
      <c r="E7" s="11">
        <v>0.30434782608695654</v>
      </c>
      <c r="F7" s="11">
        <v>0</v>
      </c>
      <c r="G7" s="11">
        <v>0.34782608695652173</v>
      </c>
      <c r="H7" s="14">
        <v>0.34782608695652173</v>
      </c>
    </row>
    <row r="8" spans="1:8">
      <c r="A8" s="11" t="s">
        <v>9</v>
      </c>
      <c r="B8" s="11">
        <v>3.6666666666666665</v>
      </c>
      <c r="C8" s="11">
        <v>9</v>
      </c>
      <c r="D8" s="11">
        <v>33</v>
      </c>
      <c r="E8" s="11">
        <v>0.22222222222222221</v>
      </c>
      <c r="F8" s="11">
        <v>0</v>
      </c>
      <c r="G8" s="11">
        <v>0.77777777777777779</v>
      </c>
      <c r="H8" s="14">
        <v>0</v>
      </c>
    </row>
    <row r="9" spans="1:8">
      <c r="A9" s="11" t="s">
        <v>5</v>
      </c>
      <c r="B9" s="11">
        <v>16.818181818181817</v>
      </c>
      <c r="C9" s="11">
        <v>11</v>
      </c>
      <c r="D9" s="11">
        <v>185</v>
      </c>
      <c r="E9" s="11">
        <v>0.72727272727272729</v>
      </c>
      <c r="F9" s="11">
        <v>0</v>
      </c>
      <c r="G9" s="11">
        <v>0.27272727272727271</v>
      </c>
      <c r="H9" s="14">
        <v>0</v>
      </c>
    </row>
    <row r="10" spans="1:8">
      <c r="A10" s="11" t="s">
        <v>2</v>
      </c>
      <c r="B10" s="11">
        <v>6.2</v>
      </c>
      <c r="C10" s="11">
        <v>30</v>
      </c>
      <c r="D10" s="11">
        <v>186</v>
      </c>
      <c r="E10" s="11">
        <v>0.4</v>
      </c>
      <c r="F10" s="11">
        <v>0</v>
      </c>
      <c r="G10" s="11">
        <v>0.46666666666666667</v>
      </c>
      <c r="H10" s="14">
        <v>0.13333333333333333</v>
      </c>
    </row>
    <row r="11" spans="1:8">
      <c r="A11" s="11" t="s">
        <v>24</v>
      </c>
      <c r="B11" s="11">
        <v>3.7317073170731709</v>
      </c>
      <c r="C11" s="11">
        <v>41</v>
      </c>
      <c r="D11" s="11">
        <v>153</v>
      </c>
      <c r="E11" s="11">
        <v>0.14634146341463414</v>
      </c>
      <c r="F11" s="11">
        <v>0</v>
      </c>
      <c r="G11" s="11">
        <v>0.75609756097560976</v>
      </c>
      <c r="H11" s="14">
        <v>9.7560975609756101E-2</v>
      </c>
    </row>
    <row r="12" spans="1:8">
      <c r="A12" s="11" t="s">
        <v>21</v>
      </c>
      <c r="B12" s="11">
        <v>8.2727272727272734</v>
      </c>
      <c r="C12" s="11">
        <v>66</v>
      </c>
      <c r="D12" s="11">
        <v>546</v>
      </c>
      <c r="E12" s="11">
        <v>0.5</v>
      </c>
      <c r="F12" s="11">
        <v>0</v>
      </c>
      <c r="G12" s="11">
        <v>0.48484848484848486</v>
      </c>
      <c r="H12" s="14">
        <v>1.5151515151515152E-2</v>
      </c>
    </row>
    <row r="13" spans="1:8">
      <c r="A13" s="11" t="s">
        <v>26</v>
      </c>
      <c r="B13" s="11">
        <v>8.1437908496732021</v>
      </c>
      <c r="C13" s="11">
        <v>153</v>
      </c>
      <c r="D13" s="11">
        <v>1246</v>
      </c>
      <c r="E13" s="11">
        <v>0.21568627450980393</v>
      </c>
      <c r="F13" s="11">
        <v>0</v>
      </c>
      <c r="G13" s="11">
        <v>0.7712418300653594</v>
      </c>
      <c r="H13" s="14">
        <v>1.3071895424836602E-2</v>
      </c>
    </row>
    <row r="14" spans="1:8">
      <c r="A14" s="11" t="s">
        <v>19</v>
      </c>
      <c r="B14" s="11">
        <v>5.412698412698413</v>
      </c>
      <c r="C14" s="11">
        <v>63</v>
      </c>
      <c r="D14" s="11">
        <v>341</v>
      </c>
      <c r="E14" s="11">
        <v>0.12698412698412698</v>
      </c>
      <c r="F14" s="11">
        <v>0</v>
      </c>
      <c r="G14" s="11">
        <v>0.7142857142857143</v>
      </c>
      <c r="H14" s="14">
        <v>0.15873015873015872</v>
      </c>
    </row>
    <row r="15" spans="1:8">
      <c r="A15" s="11" t="s">
        <v>10</v>
      </c>
      <c r="B15" s="11">
        <v>3.375</v>
      </c>
      <c r="C15" s="11">
        <v>24</v>
      </c>
      <c r="D15" s="11">
        <v>81</v>
      </c>
      <c r="E15" s="11">
        <v>0.125</v>
      </c>
      <c r="F15" s="11">
        <v>0</v>
      </c>
      <c r="G15" s="11">
        <v>0.83333333333333337</v>
      </c>
      <c r="H15" s="14">
        <v>4.1666666666666664E-2</v>
      </c>
    </row>
    <row r="16" spans="1:8">
      <c r="A16" s="11" t="s">
        <v>12</v>
      </c>
      <c r="B16" s="11">
        <v>7.1411764705882357</v>
      </c>
      <c r="C16" s="11">
        <v>85</v>
      </c>
      <c r="D16" s="11">
        <v>607</v>
      </c>
      <c r="E16" s="11">
        <v>0.2</v>
      </c>
      <c r="F16" s="11">
        <v>0</v>
      </c>
      <c r="G16" s="11">
        <v>0.6470588235294118</v>
      </c>
      <c r="H16" s="14">
        <v>0.15294117647058825</v>
      </c>
    </row>
    <row r="17" spans="1:8">
      <c r="A17" s="11" t="s">
        <v>11</v>
      </c>
      <c r="B17" s="11">
        <v>2.157142857142857</v>
      </c>
      <c r="C17" s="11">
        <v>140</v>
      </c>
      <c r="D17" s="11">
        <v>302</v>
      </c>
      <c r="E17" s="11">
        <v>0.27857142857142858</v>
      </c>
      <c r="F17" s="11">
        <v>0</v>
      </c>
      <c r="G17" s="11">
        <v>0.69285714285714284</v>
      </c>
      <c r="H17" s="14">
        <v>2.8571428571428571E-2</v>
      </c>
    </row>
    <row r="18" spans="1:8">
      <c r="A18" s="11" t="s">
        <v>44</v>
      </c>
      <c r="B18" s="11">
        <v>10.5</v>
      </c>
      <c r="C18" s="11">
        <v>16</v>
      </c>
      <c r="D18" s="11">
        <v>168</v>
      </c>
      <c r="E18" s="11">
        <v>0.3125</v>
      </c>
      <c r="F18" s="11">
        <v>0</v>
      </c>
      <c r="G18" s="11">
        <v>0.6875</v>
      </c>
      <c r="H18" s="14">
        <v>0</v>
      </c>
    </row>
    <row r="19" spans="1:8">
      <c r="A19" s="11" t="s">
        <v>46</v>
      </c>
      <c r="B19" s="11">
        <v>10.627737226277372</v>
      </c>
      <c r="C19" s="11">
        <v>137</v>
      </c>
      <c r="D19" s="11">
        <v>1456</v>
      </c>
      <c r="E19" s="11">
        <v>0.48905109489051096</v>
      </c>
      <c r="F19" s="11">
        <v>0</v>
      </c>
      <c r="G19" s="11">
        <v>0.5036496350364964</v>
      </c>
      <c r="H19" s="14">
        <v>7.2992700729927005E-3</v>
      </c>
    </row>
    <row r="20" spans="1:8">
      <c r="A20" s="11" t="s">
        <v>20</v>
      </c>
      <c r="B20" s="11">
        <v>5.935483870967742</v>
      </c>
      <c r="C20" s="11">
        <v>31</v>
      </c>
      <c r="D20" s="11">
        <v>184</v>
      </c>
      <c r="E20" s="11">
        <v>0.12903225806451613</v>
      </c>
      <c r="F20" s="11">
        <v>0</v>
      </c>
      <c r="G20" s="11">
        <v>0.83870967741935487</v>
      </c>
      <c r="H20" s="14">
        <v>3.2258064516129031E-2</v>
      </c>
    </row>
    <row r="21" spans="1:8">
      <c r="A21" s="11" t="s">
        <v>42</v>
      </c>
      <c r="B21" s="11">
        <v>2.5714285714285716</v>
      </c>
      <c r="C21" s="11">
        <v>21</v>
      </c>
      <c r="D21" s="11">
        <v>54</v>
      </c>
      <c r="E21" s="11">
        <v>0.47619047619047616</v>
      </c>
      <c r="F21" s="11">
        <v>0</v>
      </c>
      <c r="G21" s="11">
        <v>0.52380952380952372</v>
      </c>
      <c r="H21" s="14">
        <v>0</v>
      </c>
    </row>
    <row r="22" spans="1:8">
      <c r="A22" s="11" t="s">
        <v>13</v>
      </c>
      <c r="B22" s="11">
        <v>1.7615894039735098</v>
      </c>
      <c r="C22" s="11">
        <v>151</v>
      </c>
      <c r="D22" s="11">
        <v>266</v>
      </c>
      <c r="E22" s="11">
        <v>0.11258278145695365</v>
      </c>
      <c r="F22" s="11">
        <v>0</v>
      </c>
      <c r="G22" s="11">
        <v>0.82119205298013243</v>
      </c>
      <c r="H22" s="14">
        <v>6.6225165562913912E-2</v>
      </c>
    </row>
    <row r="23" spans="1:8">
      <c r="A23" s="11" t="s">
        <v>28</v>
      </c>
      <c r="B23" s="11">
        <v>12.478260869565217</v>
      </c>
      <c r="C23" s="11">
        <v>23</v>
      </c>
      <c r="D23" s="11">
        <v>287</v>
      </c>
      <c r="E23" s="11">
        <v>0</v>
      </c>
      <c r="F23" s="11">
        <v>0</v>
      </c>
      <c r="G23" s="11">
        <v>0.73913043478260865</v>
      </c>
      <c r="H23" s="14">
        <v>0.2608695652173913</v>
      </c>
    </row>
    <row r="24" spans="1:8">
      <c r="A24" s="11" t="s">
        <v>6</v>
      </c>
      <c r="B24" s="11">
        <v>3.7777777777777777</v>
      </c>
      <c r="C24" s="11">
        <v>54</v>
      </c>
      <c r="D24" s="11">
        <v>204</v>
      </c>
      <c r="E24" s="11">
        <v>0.3888888888888889</v>
      </c>
      <c r="F24" s="11">
        <v>0</v>
      </c>
      <c r="G24" s="11">
        <v>0.55555555555555558</v>
      </c>
      <c r="H24" s="14">
        <v>5.5555555555555552E-2</v>
      </c>
    </row>
    <row r="25" spans="1:8">
      <c r="A25" s="11" t="s">
        <v>7</v>
      </c>
      <c r="B25" s="11">
        <v>3</v>
      </c>
      <c r="C25" s="11">
        <v>12</v>
      </c>
      <c r="D25" s="11">
        <v>36</v>
      </c>
      <c r="E25" s="11">
        <v>0.33333333333333331</v>
      </c>
      <c r="F25" s="11">
        <v>0</v>
      </c>
      <c r="G25" s="11">
        <v>0.66666666666666663</v>
      </c>
      <c r="H25" s="14">
        <v>0</v>
      </c>
    </row>
    <row r="26" spans="1:8">
      <c r="A26" s="11" t="s">
        <v>8</v>
      </c>
      <c r="B26" s="11">
        <v>2.6153846153846154</v>
      </c>
      <c r="C26" s="11">
        <v>13</v>
      </c>
      <c r="D26" s="11">
        <v>34</v>
      </c>
      <c r="E26" s="11">
        <v>0.53846153846153844</v>
      </c>
      <c r="F26" s="11">
        <v>0</v>
      </c>
      <c r="G26" s="11">
        <v>0.46153846153846156</v>
      </c>
      <c r="H26" s="14">
        <v>0</v>
      </c>
    </row>
    <row r="27" spans="1:8">
      <c r="A27" s="11" t="s">
        <v>38</v>
      </c>
      <c r="B27" s="11">
        <v>9.7222222222222214</v>
      </c>
      <c r="C27" s="11">
        <v>18</v>
      </c>
      <c r="D27" s="11">
        <v>175</v>
      </c>
      <c r="E27" s="11">
        <v>0.33333333333333331</v>
      </c>
      <c r="F27" s="11">
        <v>0</v>
      </c>
      <c r="G27" s="11">
        <v>0.66666666666666663</v>
      </c>
      <c r="H27" s="14">
        <v>0</v>
      </c>
    </row>
    <row r="28" spans="1:8">
      <c r="A28" s="11" t="s">
        <v>15</v>
      </c>
      <c r="B28" s="11">
        <v>3.5098039215686274</v>
      </c>
      <c r="C28" s="11">
        <v>102</v>
      </c>
      <c r="D28" s="11">
        <v>358</v>
      </c>
      <c r="E28" s="11">
        <v>0.59803921568627449</v>
      </c>
      <c r="F28" s="11">
        <v>0</v>
      </c>
      <c r="G28" s="11">
        <v>0.38235294117647056</v>
      </c>
      <c r="H28" s="14">
        <v>1.9607843137254902E-2</v>
      </c>
    </row>
    <row r="29" spans="1:8">
      <c r="A29" s="11" t="s">
        <v>150</v>
      </c>
      <c r="B29" s="11">
        <v>7.7507418397626111</v>
      </c>
      <c r="C29" s="11">
        <v>337</v>
      </c>
      <c r="D29" s="11">
        <v>2612</v>
      </c>
      <c r="E29" s="11">
        <v>0.43323442136498519</v>
      </c>
      <c r="F29" s="11">
        <v>0</v>
      </c>
      <c r="G29" s="11">
        <v>0.52818991097922852</v>
      </c>
      <c r="H29" s="14">
        <v>3.857566765578635E-2</v>
      </c>
    </row>
    <row r="30" spans="1:8">
      <c r="A30" s="11" t="s">
        <v>37</v>
      </c>
      <c r="B30" s="11">
        <v>1</v>
      </c>
      <c r="C30" s="11">
        <v>4</v>
      </c>
      <c r="D30" s="11">
        <v>4</v>
      </c>
      <c r="E30" s="11">
        <v>1</v>
      </c>
      <c r="F30" s="11">
        <v>0</v>
      </c>
      <c r="G30" s="11">
        <v>0</v>
      </c>
      <c r="H30" s="14">
        <v>0</v>
      </c>
    </row>
    <row r="31" spans="1:8">
      <c r="A31" s="11" t="s">
        <v>25</v>
      </c>
      <c r="B31" s="11">
        <v>2.1707317073170733</v>
      </c>
      <c r="C31" s="11">
        <v>369</v>
      </c>
      <c r="D31" s="11">
        <v>801</v>
      </c>
      <c r="E31" s="11">
        <v>0.38753387533875339</v>
      </c>
      <c r="F31" s="11">
        <v>0</v>
      </c>
      <c r="G31" s="11">
        <v>0.55284552845528456</v>
      </c>
      <c r="H31" s="14">
        <v>5.9620596205962058E-2</v>
      </c>
    </row>
    <row r="32" spans="1:8">
      <c r="A32" s="11" t="s">
        <v>47</v>
      </c>
      <c r="B32" s="11">
        <v>4.0355029585798814</v>
      </c>
      <c r="C32" s="11">
        <v>169</v>
      </c>
      <c r="D32" s="11">
        <v>682</v>
      </c>
      <c r="E32" s="11">
        <v>0.45562130177514792</v>
      </c>
      <c r="F32" s="11">
        <v>0</v>
      </c>
      <c r="G32" s="11">
        <v>0.53254437869822491</v>
      </c>
      <c r="H32" s="14">
        <v>1.1834319526627219E-2</v>
      </c>
    </row>
    <row r="33" spans="1:8">
      <c r="A33" s="11" t="s">
        <v>32</v>
      </c>
      <c r="B33" s="11">
        <v>2.8571428571428572</v>
      </c>
      <c r="C33" s="11">
        <v>14</v>
      </c>
      <c r="D33" s="11">
        <v>40</v>
      </c>
      <c r="E33" s="11">
        <v>0</v>
      </c>
      <c r="F33" s="11">
        <v>0</v>
      </c>
      <c r="G33" s="11">
        <v>1</v>
      </c>
      <c r="H33" s="14">
        <v>0</v>
      </c>
    </row>
    <row r="34" spans="1:8">
      <c r="A34" s="11" t="s">
        <v>29</v>
      </c>
      <c r="B34" s="11">
        <v>2.0555555555555554</v>
      </c>
      <c r="C34" s="11">
        <v>36</v>
      </c>
      <c r="D34" s="11">
        <v>74</v>
      </c>
      <c r="E34" s="11">
        <v>0.30555555555555558</v>
      </c>
      <c r="F34" s="11">
        <v>0</v>
      </c>
      <c r="G34" s="11">
        <v>0.44444444444444442</v>
      </c>
      <c r="H34" s="14">
        <v>0.25</v>
      </c>
    </row>
    <row r="35" spans="1:8">
      <c r="A35" s="11" t="s">
        <v>40</v>
      </c>
      <c r="B35" s="11">
        <v>2.4444444444444446</v>
      </c>
      <c r="C35" s="11">
        <v>27</v>
      </c>
      <c r="D35" s="11">
        <v>66</v>
      </c>
      <c r="E35" s="11">
        <v>0.37037037037037035</v>
      </c>
      <c r="F35" s="11">
        <v>0</v>
      </c>
      <c r="G35" s="11">
        <v>0.62962962962962954</v>
      </c>
      <c r="H35" s="14">
        <v>0</v>
      </c>
    </row>
    <row r="36" spans="1:8">
      <c r="A36" s="11" t="s">
        <v>30</v>
      </c>
      <c r="B36" s="11">
        <v>3.6333333333333333</v>
      </c>
      <c r="C36" s="11">
        <v>30</v>
      </c>
      <c r="D36" s="11">
        <v>109</v>
      </c>
      <c r="E36" s="11">
        <v>0.2</v>
      </c>
      <c r="F36" s="11">
        <v>0</v>
      </c>
      <c r="G36" s="11">
        <v>0.76666666666666661</v>
      </c>
      <c r="H36" s="14">
        <v>3.3333333333333333E-2</v>
      </c>
    </row>
    <row r="37" spans="1:8">
      <c r="A37" s="11" t="s">
        <v>39</v>
      </c>
      <c r="B37" s="11">
        <v>9.8292682926829276</v>
      </c>
      <c r="C37" s="11">
        <v>82</v>
      </c>
      <c r="D37" s="11">
        <v>806</v>
      </c>
      <c r="E37" s="11">
        <v>0.37804878048780488</v>
      </c>
      <c r="F37" s="11">
        <v>0</v>
      </c>
      <c r="G37" s="11">
        <v>0.62195121951219512</v>
      </c>
      <c r="H37" s="14">
        <v>0</v>
      </c>
    </row>
    <row r="38" spans="1:8">
      <c r="A38" s="11" t="s">
        <v>41</v>
      </c>
      <c r="B38" s="11">
        <v>5.9871794871794872</v>
      </c>
      <c r="C38" s="11">
        <v>78</v>
      </c>
      <c r="D38" s="11">
        <v>467</v>
      </c>
      <c r="E38" s="11">
        <v>0.82051282051282048</v>
      </c>
      <c r="F38" s="11">
        <v>0</v>
      </c>
      <c r="G38" s="11">
        <v>0.17948717948717946</v>
      </c>
      <c r="H38" s="14">
        <v>0</v>
      </c>
    </row>
    <row r="39" spans="1:8">
      <c r="A39" s="11" t="s">
        <v>4</v>
      </c>
      <c r="B39" s="11">
        <v>10.296160877513712</v>
      </c>
      <c r="C39" s="11">
        <v>1094</v>
      </c>
      <c r="D39" s="11">
        <v>11264</v>
      </c>
      <c r="E39" s="11">
        <v>0.39945155393053017</v>
      </c>
      <c r="F39" s="11">
        <v>0</v>
      </c>
      <c r="G39" s="11">
        <v>0.58775137111517373</v>
      </c>
      <c r="H39" s="14">
        <v>1.2797074954296161E-2</v>
      </c>
    </row>
    <row r="40" spans="1:8">
      <c r="A40" s="11" t="s">
        <v>3</v>
      </c>
      <c r="B40" s="11">
        <v>5.4283333333333337</v>
      </c>
      <c r="C40" s="11">
        <v>600</v>
      </c>
      <c r="D40" s="11">
        <v>3257</v>
      </c>
      <c r="E40" s="11">
        <v>0.36166666666666669</v>
      </c>
      <c r="F40" s="11">
        <v>0</v>
      </c>
      <c r="G40" s="11">
        <v>0.60499999999999998</v>
      </c>
      <c r="H40" s="14">
        <v>3.3333333333333333E-2</v>
      </c>
    </row>
    <row r="41" spans="1:8">
      <c r="A41" s="11" t="s">
        <v>17</v>
      </c>
      <c r="B41" s="11">
        <v>1</v>
      </c>
      <c r="C41" s="11">
        <v>1</v>
      </c>
      <c r="D41" s="11">
        <v>1</v>
      </c>
      <c r="E41" s="11">
        <v>0</v>
      </c>
      <c r="F41" s="11">
        <v>0</v>
      </c>
      <c r="G41" s="11">
        <v>0</v>
      </c>
      <c r="H41" s="14">
        <v>1</v>
      </c>
    </row>
    <row r="42" spans="1:8">
      <c r="A42" s="11" t="s">
        <v>27</v>
      </c>
      <c r="B42" s="11">
        <v>9.7407407407407405</v>
      </c>
      <c r="C42" s="11">
        <v>108</v>
      </c>
      <c r="D42" s="11">
        <v>1052</v>
      </c>
      <c r="E42" s="11">
        <v>0.45370370370370372</v>
      </c>
      <c r="F42" s="11">
        <v>0</v>
      </c>
      <c r="G42" s="11">
        <v>0.53703703703703709</v>
      </c>
      <c r="H42" s="14">
        <v>9.2592592592592587E-3</v>
      </c>
    </row>
    <row r="43" spans="1:8">
      <c r="A43" s="11" t="s">
        <v>45</v>
      </c>
      <c r="B43" s="11">
        <v>4.3428571428571425</v>
      </c>
      <c r="C43" s="11">
        <v>35</v>
      </c>
      <c r="D43" s="11">
        <v>152</v>
      </c>
      <c r="E43" s="11">
        <v>0.48571428571428571</v>
      </c>
      <c r="F43" s="11">
        <v>0</v>
      </c>
      <c r="G43" s="11">
        <v>0.51428571428571423</v>
      </c>
      <c r="H43" s="14">
        <v>0</v>
      </c>
    </row>
    <row r="44" spans="1:8">
      <c r="A44" s="11" t="s">
        <v>14</v>
      </c>
      <c r="B44" s="11">
        <v>3.8571428571428572</v>
      </c>
      <c r="C44" s="11">
        <v>14</v>
      </c>
      <c r="D44" s="11">
        <v>54</v>
      </c>
      <c r="E44" s="11">
        <v>0.2857142857142857</v>
      </c>
      <c r="F44" s="11">
        <v>7.1428571428571425E-2</v>
      </c>
      <c r="G44" s="11">
        <v>0.5</v>
      </c>
      <c r="H44" s="14">
        <v>0.14285714285714285</v>
      </c>
    </row>
    <row r="45" spans="1:8">
      <c r="A45" s="11" t="s">
        <v>31</v>
      </c>
      <c r="B45" s="11">
        <v>9.3617021276595747</v>
      </c>
      <c r="C45" s="11">
        <v>94</v>
      </c>
      <c r="D45" s="11">
        <v>880</v>
      </c>
      <c r="E45" s="11">
        <v>0.53191489361702127</v>
      </c>
      <c r="F45" s="11">
        <v>0</v>
      </c>
      <c r="G45" s="11">
        <v>0.43617021276595747</v>
      </c>
      <c r="H45" s="14">
        <v>3.1914893617021274E-2</v>
      </c>
    </row>
    <row r="46" spans="1:8">
      <c r="A46" s="11" t="s">
        <v>33</v>
      </c>
      <c r="B46" s="11">
        <v>2</v>
      </c>
      <c r="C46" s="11">
        <v>1</v>
      </c>
      <c r="D46" s="11">
        <v>2</v>
      </c>
      <c r="E46" s="11">
        <v>0</v>
      </c>
      <c r="F46" s="11">
        <v>0</v>
      </c>
      <c r="G46" s="11">
        <v>0</v>
      </c>
      <c r="H46" s="14">
        <v>1</v>
      </c>
    </row>
    <row r="47" spans="1:8">
      <c r="A47" s="11" t="s">
        <v>23</v>
      </c>
      <c r="B47" s="11">
        <v>2.1428571428571428</v>
      </c>
      <c r="C47" s="11">
        <v>7</v>
      </c>
      <c r="D47" s="11">
        <v>15</v>
      </c>
      <c r="E47" s="11">
        <v>0.14285714285714285</v>
      </c>
      <c r="F47" s="11">
        <v>0</v>
      </c>
      <c r="G47" s="11">
        <v>0.5714285714285714</v>
      </c>
      <c r="H47" s="14">
        <v>0.2857142857142857</v>
      </c>
    </row>
    <row r="48" spans="1:8">
      <c r="A48" s="15" t="s">
        <v>22</v>
      </c>
      <c r="B48" s="15">
        <v>2.9024390243902438</v>
      </c>
      <c r="C48" s="15">
        <v>41</v>
      </c>
      <c r="D48" s="15">
        <v>119</v>
      </c>
      <c r="E48" s="15">
        <v>0.51219512195121952</v>
      </c>
      <c r="F48" s="15">
        <v>0</v>
      </c>
      <c r="G48" s="15">
        <v>0.48780487804878053</v>
      </c>
      <c r="H48" s="16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9DB60-0574-4EC3-B55A-97BDFAB2ACA4}">
  <dimension ref="A1:H50"/>
  <sheetViews>
    <sheetView topLeftCell="A7" workbookViewId="0"/>
  </sheetViews>
  <sheetFormatPr defaultRowHeight="13.8"/>
  <cols>
    <col min="8" max="8" width="18.109375" bestFit="1" customWidth="1"/>
  </cols>
  <sheetData>
    <row r="1" spans="1:8">
      <c r="A1" s="17" t="s">
        <v>0</v>
      </c>
      <c r="B1" s="16" t="s">
        <v>49</v>
      </c>
    </row>
    <row r="3" spans="1:8">
      <c r="A3" s="12" t="s">
        <v>89</v>
      </c>
      <c r="B3" s="12" t="s">
        <v>85</v>
      </c>
      <c r="C3" s="12" t="s">
        <v>92</v>
      </c>
      <c r="D3" s="12" t="s">
        <v>91</v>
      </c>
      <c r="E3" s="12" t="s">
        <v>90</v>
      </c>
      <c r="F3" s="12" t="s">
        <v>107</v>
      </c>
      <c r="G3" s="12" t="s">
        <v>106</v>
      </c>
      <c r="H3" s="13" t="s">
        <v>86</v>
      </c>
    </row>
    <row r="4" spans="1:8">
      <c r="A4" s="11" t="s">
        <v>35</v>
      </c>
      <c r="B4" s="11">
        <v>2.5</v>
      </c>
      <c r="C4" s="11">
        <v>4</v>
      </c>
      <c r="D4" s="11">
        <v>10</v>
      </c>
      <c r="E4" s="11">
        <v>0.25</v>
      </c>
      <c r="F4" s="11">
        <v>0</v>
      </c>
      <c r="G4" s="11">
        <v>0.75</v>
      </c>
      <c r="H4" s="14">
        <v>0</v>
      </c>
    </row>
    <row r="5" spans="1:8">
      <c r="A5" s="11" t="s">
        <v>16</v>
      </c>
      <c r="B5" s="11">
        <v>3.0714285714285716</v>
      </c>
      <c r="C5" s="11">
        <v>42</v>
      </c>
      <c r="D5" s="11">
        <v>129</v>
      </c>
      <c r="E5" s="11">
        <v>0.19047619047619047</v>
      </c>
      <c r="F5" s="11">
        <v>0</v>
      </c>
      <c r="G5" s="11">
        <v>0.73809523809523814</v>
      </c>
      <c r="H5" s="14">
        <v>7.1428571428571425E-2</v>
      </c>
    </row>
    <row r="6" spans="1:8">
      <c r="A6" s="11" t="s">
        <v>43</v>
      </c>
      <c r="B6" s="11">
        <v>9.0769230769230766</v>
      </c>
      <c r="C6" s="11">
        <v>13</v>
      </c>
      <c r="D6" s="11">
        <v>118</v>
      </c>
      <c r="E6" s="11">
        <v>1</v>
      </c>
      <c r="F6" s="11">
        <v>0</v>
      </c>
      <c r="G6" s="11">
        <v>0</v>
      </c>
      <c r="H6" s="14">
        <v>0</v>
      </c>
    </row>
    <row r="7" spans="1:8">
      <c r="A7" s="11" t="s">
        <v>34</v>
      </c>
      <c r="B7" s="11">
        <v>3.6279069767441858</v>
      </c>
      <c r="C7" s="11">
        <v>43</v>
      </c>
      <c r="D7" s="11">
        <v>156</v>
      </c>
      <c r="E7" s="11">
        <v>0.62790697674418605</v>
      </c>
      <c r="F7" s="11">
        <v>0</v>
      </c>
      <c r="G7" s="11">
        <v>0.16279069767441862</v>
      </c>
      <c r="H7" s="14">
        <v>0.20930232558139536</v>
      </c>
    </row>
    <row r="8" spans="1:8">
      <c r="A8" s="11" t="s">
        <v>9</v>
      </c>
      <c r="B8" s="11">
        <v>7.9</v>
      </c>
      <c r="C8" s="11">
        <v>10</v>
      </c>
      <c r="D8" s="11">
        <v>79</v>
      </c>
      <c r="E8" s="11">
        <v>0.4</v>
      </c>
      <c r="F8" s="11">
        <v>0</v>
      </c>
      <c r="G8" s="11">
        <v>0.5</v>
      </c>
      <c r="H8" s="14">
        <v>0.1</v>
      </c>
    </row>
    <row r="9" spans="1:8">
      <c r="A9" s="11" t="s">
        <v>5</v>
      </c>
      <c r="B9" s="11">
        <v>7.5</v>
      </c>
      <c r="C9" s="11">
        <v>12</v>
      </c>
      <c r="D9" s="11">
        <v>90</v>
      </c>
      <c r="E9" s="11">
        <v>0.5</v>
      </c>
      <c r="F9" s="11">
        <v>0</v>
      </c>
      <c r="G9" s="11">
        <v>0.5</v>
      </c>
      <c r="H9" s="14">
        <v>0</v>
      </c>
    </row>
    <row r="10" spans="1:8">
      <c r="A10" s="11" t="s">
        <v>2</v>
      </c>
      <c r="B10" s="11">
        <v>4.6888888888888891</v>
      </c>
      <c r="C10" s="11">
        <v>45</v>
      </c>
      <c r="D10" s="11">
        <v>211</v>
      </c>
      <c r="E10" s="11">
        <v>0.37777777777777777</v>
      </c>
      <c r="F10" s="11">
        <v>0</v>
      </c>
      <c r="G10" s="11">
        <v>0.48888888888888887</v>
      </c>
      <c r="H10" s="14">
        <v>0.13333333333333333</v>
      </c>
    </row>
    <row r="11" spans="1:8">
      <c r="A11" s="11" t="s">
        <v>24</v>
      </c>
      <c r="B11" s="11">
        <v>7.0754716981132075</v>
      </c>
      <c r="C11" s="11">
        <v>53</v>
      </c>
      <c r="D11" s="11">
        <v>375</v>
      </c>
      <c r="E11" s="11">
        <v>0.45283018867924529</v>
      </c>
      <c r="F11" s="11">
        <v>0</v>
      </c>
      <c r="G11" s="11">
        <v>0.47169811320754718</v>
      </c>
      <c r="H11" s="14">
        <v>7.5471698113207544E-2</v>
      </c>
    </row>
    <row r="12" spans="1:8">
      <c r="A12" s="11" t="s">
        <v>21</v>
      </c>
      <c r="B12" s="11">
        <v>5.2777777777777777</v>
      </c>
      <c r="C12" s="11">
        <v>54</v>
      </c>
      <c r="D12" s="11">
        <v>285</v>
      </c>
      <c r="E12" s="11">
        <v>0.24074074074074073</v>
      </c>
      <c r="F12" s="11">
        <v>0</v>
      </c>
      <c r="G12" s="11">
        <v>0.7592592592592593</v>
      </c>
      <c r="H12" s="14">
        <v>0</v>
      </c>
    </row>
    <row r="13" spans="1:8">
      <c r="A13" s="11" t="s">
        <v>26</v>
      </c>
      <c r="B13" s="11">
        <v>8.26</v>
      </c>
      <c r="C13" s="11">
        <v>100</v>
      </c>
      <c r="D13" s="11">
        <v>826</v>
      </c>
      <c r="E13" s="11">
        <v>0.37</v>
      </c>
      <c r="F13" s="11">
        <v>0</v>
      </c>
      <c r="G13" s="11">
        <v>0.63</v>
      </c>
      <c r="H13" s="14">
        <v>0</v>
      </c>
    </row>
    <row r="14" spans="1:8">
      <c r="A14" s="11" t="s">
        <v>19</v>
      </c>
      <c r="B14" s="11">
        <v>3.925925925925926</v>
      </c>
      <c r="C14" s="11">
        <v>27</v>
      </c>
      <c r="D14" s="11">
        <v>106</v>
      </c>
      <c r="E14" s="11">
        <v>0.22222222222222221</v>
      </c>
      <c r="F14" s="11">
        <v>0</v>
      </c>
      <c r="G14" s="11">
        <v>0.66666666666666663</v>
      </c>
      <c r="H14" s="14">
        <v>0.1111111111111111</v>
      </c>
    </row>
    <row r="15" spans="1:8">
      <c r="A15" s="11" t="s">
        <v>10</v>
      </c>
      <c r="B15" s="11">
        <v>4.5882352941176467</v>
      </c>
      <c r="C15" s="11">
        <v>34</v>
      </c>
      <c r="D15" s="11">
        <v>156</v>
      </c>
      <c r="E15" s="11">
        <v>0.11764705882352941</v>
      </c>
      <c r="F15" s="11">
        <v>8.8235294117647065E-2</v>
      </c>
      <c r="G15" s="11">
        <v>0.55882352941176472</v>
      </c>
      <c r="H15" s="14">
        <v>0.23529411764705882</v>
      </c>
    </row>
    <row r="16" spans="1:8">
      <c r="A16" s="11" t="s">
        <v>12</v>
      </c>
      <c r="B16" s="11">
        <v>1.96875</v>
      </c>
      <c r="C16" s="11">
        <v>32</v>
      </c>
      <c r="D16" s="11">
        <v>63</v>
      </c>
      <c r="E16" s="11">
        <v>0.15625</v>
      </c>
      <c r="F16" s="11">
        <v>0</v>
      </c>
      <c r="G16" s="11">
        <v>0.625</v>
      </c>
      <c r="H16" s="14">
        <v>0.21875</v>
      </c>
    </row>
    <row r="17" spans="1:8">
      <c r="A17" s="11" t="s">
        <v>50</v>
      </c>
      <c r="B17" s="11">
        <v>1</v>
      </c>
      <c r="C17" s="11">
        <v>1</v>
      </c>
      <c r="D17" s="11">
        <v>1</v>
      </c>
      <c r="E17" s="11">
        <v>0</v>
      </c>
      <c r="F17" s="11">
        <v>0</v>
      </c>
      <c r="G17" s="11">
        <v>1</v>
      </c>
      <c r="H17" s="14">
        <v>0</v>
      </c>
    </row>
    <row r="18" spans="1:8">
      <c r="A18" s="11" t="s">
        <v>11</v>
      </c>
      <c r="B18" s="11">
        <v>1.7256637168141593</v>
      </c>
      <c r="C18" s="11">
        <v>113</v>
      </c>
      <c r="D18" s="11">
        <v>195</v>
      </c>
      <c r="E18" s="11">
        <v>0.19469026548672566</v>
      </c>
      <c r="F18" s="11">
        <v>0</v>
      </c>
      <c r="G18" s="11">
        <v>0.80530973451327437</v>
      </c>
      <c r="H18" s="14">
        <v>0</v>
      </c>
    </row>
    <row r="19" spans="1:8">
      <c r="A19" s="11" t="s">
        <v>44</v>
      </c>
      <c r="B19" s="11">
        <v>5.75</v>
      </c>
      <c r="C19" s="11">
        <v>4</v>
      </c>
      <c r="D19" s="11">
        <v>23</v>
      </c>
      <c r="E19" s="11">
        <v>0.75</v>
      </c>
      <c r="F19" s="11">
        <v>0</v>
      </c>
      <c r="G19" s="11">
        <v>0.25</v>
      </c>
      <c r="H19" s="14">
        <v>0</v>
      </c>
    </row>
    <row r="20" spans="1:8">
      <c r="A20" s="11" t="s">
        <v>46</v>
      </c>
      <c r="B20" s="11">
        <v>10.884297520661157</v>
      </c>
      <c r="C20" s="11">
        <v>121</v>
      </c>
      <c r="D20" s="11">
        <v>1317</v>
      </c>
      <c r="E20" s="11">
        <v>0.47107438016528924</v>
      </c>
      <c r="F20" s="11">
        <v>0</v>
      </c>
      <c r="G20" s="11">
        <v>0.5123966942148761</v>
      </c>
      <c r="H20" s="14">
        <v>1.6528925619834711E-2</v>
      </c>
    </row>
    <row r="21" spans="1:8">
      <c r="A21" s="11" t="s">
        <v>20</v>
      </c>
      <c r="B21" s="11">
        <v>6.0555555555555554</v>
      </c>
      <c r="C21" s="11">
        <v>18</v>
      </c>
      <c r="D21" s="11">
        <v>109</v>
      </c>
      <c r="E21" s="11">
        <v>0.16666666666666666</v>
      </c>
      <c r="F21" s="11">
        <v>0</v>
      </c>
      <c r="G21" s="11">
        <v>0.83333333333333337</v>
      </c>
      <c r="H21" s="14">
        <v>0</v>
      </c>
    </row>
    <row r="22" spans="1:8">
      <c r="A22" s="11" t="s">
        <v>42</v>
      </c>
      <c r="B22" s="11">
        <v>12.12</v>
      </c>
      <c r="C22" s="11">
        <v>25</v>
      </c>
      <c r="D22" s="11">
        <v>303</v>
      </c>
      <c r="E22" s="11">
        <v>0.44</v>
      </c>
      <c r="F22" s="11">
        <v>0</v>
      </c>
      <c r="G22" s="11">
        <v>0.56000000000000005</v>
      </c>
      <c r="H22" s="14">
        <v>0</v>
      </c>
    </row>
    <row r="23" spans="1:8">
      <c r="A23" s="11" t="s">
        <v>13</v>
      </c>
      <c r="B23" s="11">
        <v>2.3863636363636362</v>
      </c>
      <c r="C23" s="11">
        <v>88</v>
      </c>
      <c r="D23" s="11">
        <v>210</v>
      </c>
      <c r="E23" s="11">
        <v>0.19318181818181818</v>
      </c>
      <c r="F23" s="11">
        <v>0</v>
      </c>
      <c r="G23" s="11">
        <v>0.72727272727272718</v>
      </c>
      <c r="H23" s="14">
        <v>7.9545454545454544E-2</v>
      </c>
    </row>
    <row r="24" spans="1:8">
      <c r="A24" s="11" t="s">
        <v>28</v>
      </c>
      <c r="B24" s="11">
        <v>27.439024390243901</v>
      </c>
      <c r="C24" s="11">
        <v>41</v>
      </c>
      <c r="D24" s="11">
        <v>1125</v>
      </c>
      <c r="E24" s="11">
        <v>0</v>
      </c>
      <c r="F24" s="11">
        <v>0</v>
      </c>
      <c r="G24" s="11">
        <v>0.8292682926829269</v>
      </c>
      <c r="H24" s="14">
        <v>0.17073170731707318</v>
      </c>
    </row>
    <row r="25" spans="1:8">
      <c r="A25" s="11" t="s">
        <v>6</v>
      </c>
      <c r="B25" s="11">
        <v>4.867924528301887</v>
      </c>
      <c r="C25" s="11">
        <v>53</v>
      </c>
      <c r="D25" s="11">
        <v>258</v>
      </c>
      <c r="E25" s="11">
        <v>0.16981132075471697</v>
      </c>
      <c r="F25" s="11">
        <v>0</v>
      </c>
      <c r="G25" s="11">
        <v>0.81132075471698106</v>
      </c>
      <c r="H25" s="14">
        <v>1.8867924528301886E-2</v>
      </c>
    </row>
    <row r="26" spans="1:8">
      <c r="A26" s="11" t="s">
        <v>7</v>
      </c>
      <c r="B26" s="11">
        <v>47.333333333333336</v>
      </c>
      <c r="C26" s="11">
        <v>3</v>
      </c>
      <c r="D26" s="11">
        <v>142</v>
      </c>
      <c r="E26" s="11">
        <v>0.66666666666666663</v>
      </c>
      <c r="F26" s="11">
        <v>0</v>
      </c>
      <c r="G26" s="11">
        <v>0.33333333333333331</v>
      </c>
      <c r="H26" s="14">
        <v>0</v>
      </c>
    </row>
    <row r="27" spans="1:8">
      <c r="A27" s="11" t="s">
        <v>8</v>
      </c>
      <c r="B27" s="11">
        <v>4.3181818181818183</v>
      </c>
      <c r="C27" s="11">
        <v>22</v>
      </c>
      <c r="D27" s="11">
        <v>95</v>
      </c>
      <c r="E27" s="11">
        <v>0.27272727272727271</v>
      </c>
      <c r="F27" s="11">
        <v>0</v>
      </c>
      <c r="G27" s="11">
        <v>0.72727272727272729</v>
      </c>
      <c r="H27" s="14">
        <v>0</v>
      </c>
    </row>
    <row r="28" spans="1:8">
      <c r="A28" s="11" t="s">
        <v>18</v>
      </c>
      <c r="B28" s="11">
        <v>4</v>
      </c>
      <c r="C28" s="11">
        <v>2</v>
      </c>
      <c r="D28" s="11">
        <v>8</v>
      </c>
      <c r="E28" s="11">
        <v>1</v>
      </c>
      <c r="F28" s="11">
        <v>0</v>
      </c>
      <c r="G28" s="11">
        <v>0</v>
      </c>
      <c r="H28" s="14">
        <v>0</v>
      </c>
    </row>
    <row r="29" spans="1:8">
      <c r="A29" s="11" t="s">
        <v>38</v>
      </c>
      <c r="B29" s="11">
        <v>1.5555555555555556</v>
      </c>
      <c r="C29" s="11">
        <v>9</v>
      </c>
      <c r="D29" s="11">
        <v>14</v>
      </c>
      <c r="E29" s="11">
        <v>0.1111111111111111</v>
      </c>
      <c r="F29" s="11">
        <v>0</v>
      </c>
      <c r="G29" s="11">
        <v>0.88888888888888884</v>
      </c>
      <c r="H29" s="14">
        <v>0</v>
      </c>
    </row>
    <row r="30" spans="1:8">
      <c r="A30" s="11" t="s">
        <v>15</v>
      </c>
      <c r="B30" s="11">
        <v>3.5833333333333335</v>
      </c>
      <c r="C30" s="11">
        <v>84</v>
      </c>
      <c r="D30" s="11">
        <v>301</v>
      </c>
      <c r="E30" s="11">
        <v>0.5714285714285714</v>
      </c>
      <c r="F30" s="11">
        <v>0</v>
      </c>
      <c r="G30" s="11">
        <v>0.4285714285714286</v>
      </c>
      <c r="H30" s="14">
        <v>0</v>
      </c>
    </row>
    <row r="31" spans="1:8">
      <c r="A31" s="11" t="s">
        <v>150</v>
      </c>
      <c r="B31" s="11">
        <v>8.2209737827715355</v>
      </c>
      <c r="C31" s="11">
        <v>267</v>
      </c>
      <c r="D31" s="11">
        <v>2195</v>
      </c>
      <c r="E31" s="11">
        <v>0.39700374531835209</v>
      </c>
      <c r="F31" s="11">
        <v>0</v>
      </c>
      <c r="G31" s="11">
        <v>0.58801498127340823</v>
      </c>
      <c r="H31" s="14">
        <v>1.4981273408239701E-2</v>
      </c>
    </row>
    <row r="32" spans="1:8">
      <c r="A32" s="11" t="s">
        <v>37</v>
      </c>
      <c r="B32" s="11">
        <v>2.6</v>
      </c>
      <c r="C32" s="11">
        <v>5</v>
      </c>
      <c r="D32" s="11">
        <v>13</v>
      </c>
      <c r="E32" s="11">
        <v>0</v>
      </c>
      <c r="F32" s="11">
        <v>0</v>
      </c>
      <c r="G32" s="11">
        <v>1</v>
      </c>
      <c r="H32" s="14">
        <v>0</v>
      </c>
    </row>
    <row r="33" spans="1:8">
      <c r="A33" s="11" t="s">
        <v>25</v>
      </c>
      <c r="B33" s="11">
        <v>3.4593495934959351</v>
      </c>
      <c r="C33" s="11">
        <v>246</v>
      </c>
      <c r="D33" s="11">
        <v>851</v>
      </c>
      <c r="E33" s="11">
        <v>0.36585365853658536</v>
      </c>
      <c r="F33" s="11">
        <v>0</v>
      </c>
      <c r="G33" s="11">
        <v>0.61382113821138207</v>
      </c>
      <c r="H33" s="14">
        <v>2.032520325203252E-2</v>
      </c>
    </row>
    <row r="34" spans="1:8">
      <c r="A34" s="11" t="s">
        <v>47</v>
      </c>
      <c r="B34" s="11">
        <v>2.9903846153846154</v>
      </c>
      <c r="C34" s="11">
        <v>104</v>
      </c>
      <c r="D34" s="11">
        <v>311</v>
      </c>
      <c r="E34" s="11">
        <v>0.41346153846153844</v>
      </c>
      <c r="F34" s="11">
        <v>0</v>
      </c>
      <c r="G34" s="11">
        <v>0.58653846153846156</v>
      </c>
      <c r="H34" s="14">
        <v>0</v>
      </c>
    </row>
    <row r="35" spans="1:8">
      <c r="A35" s="11" t="s">
        <v>32</v>
      </c>
      <c r="B35" s="11">
        <v>2.7894736842105261</v>
      </c>
      <c r="C35" s="11">
        <v>19</v>
      </c>
      <c r="D35" s="11">
        <v>53</v>
      </c>
      <c r="E35" s="11">
        <v>0.10526315789473684</v>
      </c>
      <c r="F35" s="11">
        <v>0</v>
      </c>
      <c r="G35" s="11">
        <v>0.89473684210526305</v>
      </c>
      <c r="H35" s="14">
        <v>0</v>
      </c>
    </row>
    <row r="36" spans="1:8">
      <c r="A36" s="11" t="s">
        <v>29</v>
      </c>
      <c r="B36" s="11">
        <v>17.785714285714285</v>
      </c>
      <c r="C36" s="11">
        <v>14</v>
      </c>
      <c r="D36" s="11">
        <v>249</v>
      </c>
      <c r="E36" s="11">
        <v>0.2857142857142857</v>
      </c>
      <c r="F36" s="11">
        <v>0</v>
      </c>
      <c r="G36" s="11">
        <v>0.64285714285714279</v>
      </c>
      <c r="H36" s="14">
        <v>7.1428571428571425E-2</v>
      </c>
    </row>
    <row r="37" spans="1:8">
      <c r="A37" s="11" t="s">
        <v>40</v>
      </c>
      <c r="B37" s="11">
        <v>14.166666666666666</v>
      </c>
      <c r="C37" s="11">
        <v>18</v>
      </c>
      <c r="D37" s="11">
        <v>255</v>
      </c>
      <c r="E37" s="11">
        <v>0.66666666666666663</v>
      </c>
      <c r="F37" s="11">
        <v>0</v>
      </c>
      <c r="G37" s="11">
        <v>0.33333333333333337</v>
      </c>
      <c r="H37" s="14">
        <v>0</v>
      </c>
    </row>
    <row r="38" spans="1:8">
      <c r="A38" s="11" t="s">
        <v>30</v>
      </c>
      <c r="B38" s="11">
        <v>1.8611111111111112</v>
      </c>
      <c r="C38" s="11">
        <v>36</v>
      </c>
      <c r="D38" s="11">
        <v>67</v>
      </c>
      <c r="E38" s="11">
        <v>0.25</v>
      </c>
      <c r="F38" s="11">
        <v>0</v>
      </c>
      <c r="G38" s="11">
        <v>0.69444444444444442</v>
      </c>
      <c r="H38" s="14">
        <v>5.5555555555555552E-2</v>
      </c>
    </row>
    <row r="39" spans="1:8">
      <c r="A39" s="11" t="s">
        <v>39</v>
      </c>
      <c r="B39" s="11">
        <v>14.162790697674419</v>
      </c>
      <c r="C39" s="11">
        <v>86</v>
      </c>
      <c r="D39" s="11">
        <v>1218</v>
      </c>
      <c r="E39" s="11">
        <v>0.59302325581395354</v>
      </c>
      <c r="F39" s="11">
        <v>0</v>
      </c>
      <c r="G39" s="11">
        <v>0.40697674418604651</v>
      </c>
      <c r="H39" s="14">
        <v>0</v>
      </c>
    </row>
    <row r="40" spans="1:8">
      <c r="A40" s="11" t="s">
        <v>41</v>
      </c>
      <c r="B40" s="11">
        <v>7.4503311258278142</v>
      </c>
      <c r="C40" s="11">
        <v>151</v>
      </c>
      <c r="D40" s="11">
        <v>1125</v>
      </c>
      <c r="E40" s="11">
        <v>0.80132450331125826</v>
      </c>
      <c r="F40" s="11">
        <v>0</v>
      </c>
      <c r="G40" s="11">
        <v>0.19867549668874174</v>
      </c>
      <c r="H40" s="14">
        <v>0</v>
      </c>
    </row>
    <row r="41" spans="1:8">
      <c r="A41" s="11" t="s">
        <v>4</v>
      </c>
      <c r="B41" s="11">
        <v>9.9657534246575334</v>
      </c>
      <c r="C41" s="11">
        <v>876</v>
      </c>
      <c r="D41" s="11">
        <v>8730</v>
      </c>
      <c r="E41" s="11">
        <v>0.3184931506849315</v>
      </c>
      <c r="F41" s="11">
        <v>0</v>
      </c>
      <c r="G41" s="11">
        <v>0.66894977168949765</v>
      </c>
      <c r="H41" s="14">
        <v>1.2557077625570776E-2</v>
      </c>
    </row>
    <row r="42" spans="1:8">
      <c r="A42" s="11" t="s">
        <v>3</v>
      </c>
      <c r="B42" s="11">
        <v>5.6683804627249357</v>
      </c>
      <c r="C42" s="11">
        <v>389</v>
      </c>
      <c r="D42" s="11">
        <v>2205</v>
      </c>
      <c r="E42" s="11">
        <v>0.40102827763496146</v>
      </c>
      <c r="F42" s="11">
        <v>0</v>
      </c>
      <c r="G42" s="11">
        <v>0.58097686375321334</v>
      </c>
      <c r="H42" s="14">
        <v>1.7994858611825194E-2</v>
      </c>
    </row>
    <row r="43" spans="1:8">
      <c r="A43" s="11" t="s">
        <v>17</v>
      </c>
      <c r="B43" s="11">
        <v>6</v>
      </c>
      <c r="C43" s="11">
        <v>2</v>
      </c>
      <c r="D43" s="11">
        <v>12</v>
      </c>
      <c r="E43" s="11">
        <v>1</v>
      </c>
      <c r="F43" s="11">
        <v>0</v>
      </c>
      <c r="G43" s="11">
        <v>0</v>
      </c>
      <c r="H43" s="14">
        <v>0</v>
      </c>
    </row>
    <row r="44" spans="1:8">
      <c r="A44" s="11" t="s">
        <v>27</v>
      </c>
      <c r="B44" s="11">
        <v>10.444444444444445</v>
      </c>
      <c r="C44" s="11">
        <v>72</v>
      </c>
      <c r="D44" s="11">
        <v>752</v>
      </c>
      <c r="E44" s="11">
        <v>0.47222222222222221</v>
      </c>
      <c r="F44" s="11">
        <v>0</v>
      </c>
      <c r="G44" s="11">
        <v>0.52777777777777779</v>
      </c>
      <c r="H44" s="14">
        <v>0</v>
      </c>
    </row>
    <row r="45" spans="1:8">
      <c r="A45" s="11" t="s">
        <v>45</v>
      </c>
      <c r="B45" s="11">
        <v>5.0999999999999996</v>
      </c>
      <c r="C45" s="11">
        <v>10</v>
      </c>
      <c r="D45" s="11">
        <v>51</v>
      </c>
      <c r="E45" s="11">
        <v>0.5</v>
      </c>
      <c r="F45" s="11">
        <v>0</v>
      </c>
      <c r="G45" s="11">
        <v>0.5</v>
      </c>
      <c r="H45" s="14">
        <v>0</v>
      </c>
    </row>
    <row r="46" spans="1:8">
      <c r="A46" s="11" t="s">
        <v>14</v>
      </c>
      <c r="B46" s="11">
        <v>2.2727272727272729</v>
      </c>
      <c r="C46" s="11">
        <v>11</v>
      </c>
      <c r="D46" s="11">
        <v>25</v>
      </c>
      <c r="E46" s="11">
        <v>0.45454545454545453</v>
      </c>
      <c r="F46" s="11">
        <v>0</v>
      </c>
      <c r="G46" s="11">
        <v>0.45454545454545453</v>
      </c>
      <c r="H46" s="14">
        <v>9.0909090909090912E-2</v>
      </c>
    </row>
    <row r="47" spans="1:8">
      <c r="A47" s="11" t="s">
        <v>31</v>
      </c>
      <c r="B47" s="11">
        <v>8.7464788732394361</v>
      </c>
      <c r="C47" s="11">
        <v>71</v>
      </c>
      <c r="D47" s="11">
        <v>621</v>
      </c>
      <c r="E47" s="11">
        <v>0.83098591549295775</v>
      </c>
      <c r="F47" s="11">
        <v>0</v>
      </c>
      <c r="G47" s="11">
        <v>0.16901408450704225</v>
      </c>
      <c r="H47" s="14">
        <v>0</v>
      </c>
    </row>
    <row r="48" spans="1:8">
      <c r="A48" s="11" t="s">
        <v>33</v>
      </c>
      <c r="B48" s="11">
        <v>3</v>
      </c>
      <c r="C48" s="11">
        <v>11</v>
      </c>
      <c r="D48" s="11">
        <v>33</v>
      </c>
      <c r="E48" s="11">
        <v>0.18181818181818182</v>
      </c>
      <c r="F48" s="11">
        <v>0</v>
      </c>
      <c r="G48" s="11">
        <v>0.54545454545454541</v>
      </c>
      <c r="H48" s="14">
        <v>0.27272727272727271</v>
      </c>
    </row>
    <row r="49" spans="1:8">
      <c r="A49" s="11" t="s">
        <v>23</v>
      </c>
      <c r="B49" s="11">
        <v>2.3333333333333335</v>
      </c>
      <c r="C49" s="11">
        <v>6</v>
      </c>
      <c r="D49" s="11">
        <v>14</v>
      </c>
      <c r="E49" s="11">
        <v>0</v>
      </c>
      <c r="F49" s="11">
        <v>0</v>
      </c>
      <c r="G49" s="11">
        <v>0</v>
      </c>
      <c r="H49" s="14">
        <v>1</v>
      </c>
    </row>
    <row r="50" spans="1:8">
      <c r="A50" s="15" t="s">
        <v>22</v>
      </c>
      <c r="B50" s="15">
        <v>3.84</v>
      </c>
      <c r="C50" s="15">
        <v>25</v>
      </c>
      <c r="D50" s="15">
        <v>96</v>
      </c>
      <c r="E50" s="15">
        <v>0.48</v>
      </c>
      <c r="F50" s="15">
        <v>0</v>
      </c>
      <c r="G50" s="15">
        <v>0.52</v>
      </c>
      <c r="H50" s="16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C0D81-0204-477C-815C-EC555D60EE63}">
  <dimension ref="A1:H51"/>
  <sheetViews>
    <sheetView topLeftCell="A7" workbookViewId="0"/>
  </sheetViews>
  <sheetFormatPr defaultRowHeight="13.8"/>
  <cols>
    <col min="8" max="8" width="18.109375" bestFit="1" customWidth="1"/>
  </cols>
  <sheetData>
    <row r="1" spans="1:8">
      <c r="A1" s="17" t="s">
        <v>0</v>
      </c>
      <c r="B1" s="16" t="s">
        <v>51</v>
      </c>
    </row>
    <row r="3" spans="1:8">
      <c r="A3" s="12" t="s">
        <v>89</v>
      </c>
      <c r="B3" s="12" t="s">
        <v>85</v>
      </c>
      <c r="C3" s="12" t="s">
        <v>92</v>
      </c>
      <c r="D3" s="12" t="s">
        <v>91</v>
      </c>
      <c r="E3" s="12" t="s">
        <v>90</v>
      </c>
      <c r="F3" s="12" t="s">
        <v>107</v>
      </c>
      <c r="G3" s="12" t="s">
        <v>106</v>
      </c>
      <c r="H3" s="13" t="s">
        <v>86</v>
      </c>
    </row>
    <row r="4" spans="1:8">
      <c r="A4" s="11" t="s">
        <v>35</v>
      </c>
      <c r="B4" s="11">
        <v>4</v>
      </c>
      <c r="C4" s="11">
        <v>4</v>
      </c>
      <c r="D4" s="11">
        <v>16</v>
      </c>
      <c r="E4" s="11">
        <v>0</v>
      </c>
      <c r="F4" s="11">
        <v>0</v>
      </c>
      <c r="G4" s="11">
        <v>1</v>
      </c>
      <c r="H4" s="14">
        <v>0</v>
      </c>
    </row>
    <row r="5" spans="1:8">
      <c r="A5" s="11" t="s">
        <v>16</v>
      </c>
      <c r="B5" s="11">
        <v>2.1025641025641026</v>
      </c>
      <c r="C5" s="11">
        <v>39</v>
      </c>
      <c r="D5" s="11">
        <v>82</v>
      </c>
      <c r="E5" s="11">
        <v>0.64102564102564108</v>
      </c>
      <c r="F5" s="11">
        <v>0</v>
      </c>
      <c r="G5" s="11">
        <v>0.35897435897435898</v>
      </c>
      <c r="H5" s="14">
        <v>0</v>
      </c>
    </row>
    <row r="6" spans="1:8">
      <c r="A6" s="11" t="s">
        <v>52</v>
      </c>
      <c r="B6" s="11">
        <v>5</v>
      </c>
      <c r="C6" s="11">
        <v>1</v>
      </c>
      <c r="D6" s="11">
        <v>5</v>
      </c>
      <c r="E6" s="11">
        <v>0</v>
      </c>
      <c r="F6" s="11">
        <v>0</v>
      </c>
      <c r="G6" s="11">
        <v>1</v>
      </c>
      <c r="H6" s="14">
        <v>0</v>
      </c>
    </row>
    <row r="7" spans="1:8">
      <c r="A7" s="11" t="s">
        <v>43</v>
      </c>
      <c r="B7" s="11">
        <v>4</v>
      </c>
      <c r="C7" s="11">
        <v>2</v>
      </c>
      <c r="D7" s="11">
        <v>8</v>
      </c>
      <c r="E7" s="11">
        <v>1</v>
      </c>
      <c r="F7" s="11">
        <v>0</v>
      </c>
      <c r="G7" s="11">
        <v>0</v>
      </c>
      <c r="H7" s="14">
        <v>0</v>
      </c>
    </row>
    <row r="8" spans="1:8">
      <c r="A8" s="11" t="s">
        <v>34</v>
      </c>
      <c r="B8" s="11">
        <v>3.5</v>
      </c>
      <c r="C8" s="11">
        <v>12</v>
      </c>
      <c r="D8" s="11">
        <v>42</v>
      </c>
      <c r="E8" s="11">
        <v>0.33333333333333331</v>
      </c>
      <c r="F8" s="11">
        <v>0</v>
      </c>
      <c r="G8" s="11">
        <v>0.33333333333333331</v>
      </c>
      <c r="H8" s="14">
        <v>0.33333333333333331</v>
      </c>
    </row>
    <row r="9" spans="1:8">
      <c r="A9" s="11" t="s">
        <v>9</v>
      </c>
      <c r="B9" s="11">
        <v>5.2</v>
      </c>
      <c r="C9" s="11">
        <v>5</v>
      </c>
      <c r="D9" s="11">
        <v>26</v>
      </c>
      <c r="E9" s="11">
        <v>0.4</v>
      </c>
      <c r="F9" s="11">
        <v>0</v>
      </c>
      <c r="G9" s="11">
        <v>0.2</v>
      </c>
      <c r="H9" s="14">
        <v>0.4</v>
      </c>
    </row>
    <row r="10" spans="1:8">
      <c r="A10" s="11" t="s">
        <v>5</v>
      </c>
      <c r="B10" s="11">
        <v>2.5714285714285716</v>
      </c>
      <c r="C10" s="11">
        <v>7</v>
      </c>
      <c r="D10" s="11">
        <v>18</v>
      </c>
      <c r="E10" s="11">
        <v>0.42857142857142855</v>
      </c>
      <c r="F10" s="11">
        <v>0</v>
      </c>
      <c r="G10" s="11">
        <v>0.2857142857142857</v>
      </c>
      <c r="H10" s="14">
        <v>0.2857142857142857</v>
      </c>
    </row>
    <row r="11" spans="1:8">
      <c r="A11" s="11" t="s">
        <v>2</v>
      </c>
      <c r="B11" s="11">
        <v>9.4</v>
      </c>
      <c r="C11" s="11">
        <v>25</v>
      </c>
      <c r="D11" s="11">
        <v>235</v>
      </c>
      <c r="E11" s="11">
        <v>0.36</v>
      </c>
      <c r="F11" s="11">
        <v>0</v>
      </c>
      <c r="G11" s="11">
        <v>0.44</v>
      </c>
      <c r="H11" s="14">
        <v>0.2</v>
      </c>
    </row>
    <row r="12" spans="1:8">
      <c r="A12" s="11" t="s">
        <v>24</v>
      </c>
      <c r="B12" s="11">
        <v>4.5555555555555554</v>
      </c>
      <c r="C12" s="11">
        <v>36</v>
      </c>
      <c r="D12" s="11">
        <v>164</v>
      </c>
      <c r="E12" s="11">
        <v>0.25</v>
      </c>
      <c r="F12" s="11">
        <v>0</v>
      </c>
      <c r="G12" s="11">
        <v>0.66666666666666663</v>
      </c>
      <c r="H12" s="14">
        <v>8.3333333333333329E-2</v>
      </c>
    </row>
    <row r="13" spans="1:8">
      <c r="A13" s="11" t="s">
        <v>21</v>
      </c>
      <c r="B13" s="11">
        <v>9.0845070422535219</v>
      </c>
      <c r="C13" s="11">
        <v>71</v>
      </c>
      <c r="D13" s="11">
        <v>645</v>
      </c>
      <c r="E13" s="11">
        <v>0.23943661971830985</v>
      </c>
      <c r="F13" s="11">
        <v>0</v>
      </c>
      <c r="G13" s="11">
        <v>0.70422535211267601</v>
      </c>
      <c r="H13" s="14">
        <v>5.6338028169014086E-2</v>
      </c>
    </row>
    <row r="14" spans="1:8">
      <c r="A14" s="11" t="s">
        <v>26</v>
      </c>
      <c r="B14" s="11">
        <v>6.7037037037037033</v>
      </c>
      <c r="C14" s="11">
        <v>54</v>
      </c>
      <c r="D14" s="11">
        <v>362</v>
      </c>
      <c r="E14" s="11">
        <v>0.5</v>
      </c>
      <c r="F14" s="11">
        <v>0</v>
      </c>
      <c r="G14" s="11">
        <v>0.48148148148148145</v>
      </c>
      <c r="H14" s="14">
        <v>1.8518518518518517E-2</v>
      </c>
    </row>
    <row r="15" spans="1:8">
      <c r="A15" s="11" t="s">
        <v>19</v>
      </c>
      <c r="B15" s="11">
        <v>6.3571428571428568</v>
      </c>
      <c r="C15" s="11">
        <v>14</v>
      </c>
      <c r="D15" s="11">
        <v>89</v>
      </c>
      <c r="E15" s="11">
        <v>0.2857142857142857</v>
      </c>
      <c r="F15" s="11">
        <v>0</v>
      </c>
      <c r="G15" s="11">
        <v>0.21428571428571427</v>
      </c>
      <c r="H15" s="14">
        <v>0.5</v>
      </c>
    </row>
    <row r="16" spans="1:8">
      <c r="A16" s="11" t="s">
        <v>10</v>
      </c>
      <c r="B16" s="11">
        <v>5.25</v>
      </c>
      <c r="C16" s="11">
        <v>8</v>
      </c>
      <c r="D16" s="11">
        <v>42</v>
      </c>
      <c r="E16" s="11">
        <v>0.375</v>
      </c>
      <c r="F16" s="11">
        <v>0.25</v>
      </c>
      <c r="G16" s="11">
        <v>0.125</v>
      </c>
      <c r="H16" s="14">
        <v>0.25</v>
      </c>
    </row>
    <row r="17" spans="1:8">
      <c r="A17" s="11" t="s">
        <v>12</v>
      </c>
      <c r="B17" s="11">
        <v>3.193548387096774</v>
      </c>
      <c r="C17" s="11">
        <v>62</v>
      </c>
      <c r="D17" s="11">
        <v>198</v>
      </c>
      <c r="E17" s="11">
        <v>0.16129032258064516</v>
      </c>
      <c r="F17" s="11">
        <v>0</v>
      </c>
      <c r="G17" s="11">
        <v>0.62903225806451613</v>
      </c>
      <c r="H17" s="14">
        <v>0.20967741935483872</v>
      </c>
    </row>
    <row r="18" spans="1:8">
      <c r="A18" s="11" t="s">
        <v>50</v>
      </c>
      <c r="B18" s="11">
        <v>2</v>
      </c>
      <c r="C18" s="11">
        <v>2</v>
      </c>
      <c r="D18" s="11">
        <v>4</v>
      </c>
      <c r="E18" s="11">
        <v>1</v>
      </c>
      <c r="F18" s="11">
        <v>0</v>
      </c>
      <c r="G18" s="11">
        <v>0</v>
      </c>
      <c r="H18" s="14">
        <v>0</v>
      </c>
    </row>
    <row r="19" spans="1:8">
      <c r="A19" s="11" t="s">
        <v>11</v>
      </c>
      <c r="B19" s="11">
        <v>1.826086956521739</v>
      </c>
      <c r="C19" s="11">
        <v>92</v>
      </c>
      <c r="D19" s="11">
        <v>168</v>
      </c>
      <c r="E19" s="11">
        <v>0.29347826086956524</v>
      </c>
      <c r="F19" s="11">
        <v>0</v>
      </c>
      <c r="G19" s="11">
        <v>0.60869565217391308</v>
      </c>
      <c r="H19" s="14">
        <v>9.7826086956521743E-2</v>
      </c>
    </row>
    <row r="20" spans="1:8">
      <c r="A20" s="11" t="s">
        <v>44</v>
      </c>
      <c r="B20" s="11">
        <v>10.111111111111111</v>
      </c>
      <c r="C20" s="11">
        <v>18</v>
      </c>
      <c r="D20" s="11">
        <v>182</v>
      </c>
      <c r="E20" s="11">
        <v>0.44444444444444442</v>
      </c>
      <c r="F20" s="11">
        <v>0</v>
      </c>
      <c r="G20" s="11">
        <v>0.55555555555555558</v>
      </c>
      <c r="H20" s="14">
        <v>0</v>
      </c>
    </row>
    <row r="21" spans="1:8">
      <c r="A21" s="11" t="s">
        <v>46</v>
      </c>
      <c r="B21" s="11">
        <v>9.481481481481481</v>
      </c>
      <c r="C21" s="11">
        <v>54</v>
      </c>
      <c r="D21" s="11">
        <v>512</v>
      </c>
      <c r="E21" s="11">
        <v>0.55555555555555558</v>
      </c>
      <c r="F21" s="11">
        <v>0</v>
      </c>
      <c r="G21" s="11">
        <v>0.37037037037037035</v>
      </c>
      <c r="H21" s="14">
        <v>7.407407407407407E-2</v>
      </c>
    </row>
    <row r="22" spans="1:8">
      <c r="A22" s="11" t="s">
        <v>20</v>
      </c>
      <c r="B22" s="11">
        <v>6.4545454545454541</v>
      </c>
      <c r="C22" s="11">
        <v>11</v>
      </c>
      <c r="D22" s="11">
        <v>71</v>
      </c>
      <c r="E22" s="11">
        <v>0.18181818181818182</v>
      </c>
      <c r="F22" s="11">
        <v>0</v>
      </c>
      <c r="G22" s="11">
        <v>0.81818181818181823</v>
      </c>
      <c r="H22" s="14">
        <v>0</v>
      </c>
    </row>
    <row r="23" spans="1:8">
      <c r="A23" s="11" t="s">
        <v>42</v>
      </c>
      <c r="B23" s="11">
        <v>7.9</v>
      </c>
      <c r="C23" s="11">
        <v>10</v>
      </c>
      <c r="D23" s="11">
        <v>79</v>
      </c>
      <c r="E23" s="11">
        <v>0.9</v>
      </c>
      <c r="F23" s="11">
        <v>0</v>
      </c>
      <c r="G23" s="11">
        <v>0.1</v>
      </c>
      <c r="H23" s="14">
        <v>0</v>
      </c>
    </row>
    <row r="24" spans="1:8">
      <c r="A24" s="11" t="s">
        <v>13</v>
      </c>
      <c r="B24" s="11">
        <v>1.9090909090909092</v>
      </c>
      <c r="C24" s="11">
        <v>55</v>
      </c>
      <c r="D24" s="11">
        <v>105</v>
      </c>
      <c r="E24" s="11">
        <v>0.34545454545454546</v>
      </c>
      <c r="F24" s="11">
        <v>0</v>
      </c>
      <c r="G24" s="11">
        <v>0.52727272727272723</v>
      </c>
      <c r="H24" s="14">
        <v>0.12727272727272726</v>
      </c>
    </row>
    <row r="25" spans="1:8">
      <c r="A25" s="11" t="s">
        <v>28</v>
      </c>
      <c r="B25" s="11">
        <v>20</v>
      </c>
      <c r="C25" s="11">
        <v>7</v>
      </c>
      <c r="D25" s="11">
        <v>140</v>
      </c>
      <c r="E25" s="11">
        <v>0.2857142857142857</v>
      </c>
      <c r="F25" s="11">
        <v>0</v>
      </c>
      <c r="G25" s="11">
        <v>0.71428571428571419</v>
      </c>
      <c r="H25" s="14">
        <v>0</v>
      </c>
    </row>
    <row r="26" spans="1:8">
      <c r="A26" s="11" t="s">
        <v>6</v>
      </c>
      <c r="B26" s="11">
        <v>2.65</v>
      </c>
      <c r="C26" s="11">
        <v>40</v>
      </c>
      <c r="D26" s="11">
        <v>106</v>
      </c>
      <c r="E26" s="11">
        <v>0.72499999999999998</v>
      </c>
      <c r="F26" s="11">
        <v>0</v>
      </c>
      <c r="G26" s="11">
        <v>0.27500000000000002</v>
      </c>
      <c r="H26" s="14">
        <v>0</v>
      </c>
    </row>
    <row r="27" spans="1:8">
      <c r="A27" s="11" t="s">
        <v>7</v>
      </c>
      <c r="B27" s="11">
        <v>36</v>
      </c>
      <c r="C27" s="11">
        <v>2</v>
      </c>
      <c r="D27" s="11">
        <v>72</v>
      </c>
      <c r="E27" s="11">
        <v>0.5</v>
      </c>
      <c r="F27" s="11">
        <v>0</v>
      </c>
      <c r="G27" s="11">
        <v>0.5</v>
      </c>
      <c r="H27" s="14">
        <v>0</v>
      </c>
    </row>
    <row r="28" spans="1:8">
      <c r="A28" s="11" t="s">
        <v>8</v>
      </c>
      <c r="B28" s="11">
        <v>6.2307692307692308</v>
      </c>
      <c r="C28" s="11">
        <v>13</v>
      </c>
      <c r="D28" s="11">
        <v>81</v>
      </c>
      <c r="E28" s="11">
        <v>0.38461538461538464</v>
      </c>
      <c r="F28" s="11">
        <v>0</v>
      </c>
      <c r="G28" s="11">
        <v>0.53846153846153855</v>
      </c>
      <c r="H28" s="14">
        <v>7.6923076923076927E-2</v>
      </c>
    </row>
    <row r="29" spans="1:8">
      <c r="A29" s="11" t="s">
        <v>18</v>
      </c>
      <c r="B29" s="11">
        <v>3.2</v>
      </c>
      <c r="C29" s="11">
        <v>5</v>
      </c>
      <c r="D29" s="11">
        <v>16</v>
      </c>
      <c r="E29" s="11">
        <v>0.2</v>
      </c>
      <c r="F29" s="11">
        <v>0</v>
      </c>
      <c r="G29" s="11">
        <v>0.8</v>
      </c>
      <c r="H29" s="14">
        <v>0</v>
      </c>
    </row>
    <row r="30" spans="1:8">
      <c r="A30" s="11" t="s">
        <v>38</v>
      </c>
      <c r="B30" s="11">
        <v>2.5</v>
      </c>
      <c r="C30" s="11">
        <v>10</v>
      </c>
      <c r="D30" s="11">
        <v>25</v>
      </c>
      <c r="E30" s="11">
        <v>0.4</v>
      </c>
      <c r="F30" s="11">
        <v>0</v>
      </c>
      <c r="G30" s="11">
        <v>0.6</v>
      </c>
      <c r="H30" s="14">
        <v>0</v>
      </c>
    </row>
    <row r="31" spans="1:8">
      <c r="A31" s="11" t="s">
        <v>15</v>
      </c>
      <c r="B31" s="11">
        <v>3.2</v>
      </c>
      <c r="C31" s="11">
        <v>80</v>
      </c>
      <c r="D31" s="11">
        <v>256</v>
      </c>
      <c r="E31" s="11">
        <v>0.53749999999999998</v>
      </c>
      <c r="F31" s="11">
        <v>0</v>
      </c>
      <c r="G31" s="11">
        <v>0.46250000000000002</v>
      </c>
      <c r="H31" s="14">
        <v>0</v>
      </c>
    </row>
    <row r="32" spans="1:8">
      <c r="A32" s="11" t="s">
        <v>150</v>
      </c>
      <c r="B32" s="11">
        <v>5.149659863945578</v>
      </c>
      <c r="C32" s="11">
        <v>147</v>
      </c>
      <c r="D32" s="11">
        <v>757</v>
      </c>
      <c r="E32" s="11">
        <v>0.44897959183673469</v>
      </c>
      <c r="F32" s="11">
        <v>0</v>
      </c>
      <c r="G32" s="11">
        <v>0.52380952380952384</v>
      </c>
      <c r="H32" s="14">
        <v>2.7210884353741496E-2</v>
      </c>
    </row>
    <row r="33" spans="1:8">
      <c r="A33" s="11" t="s">
        <v>37</v>
      </c>
      <c r="B33" s="11">
        <v>1.25</v>
      </c>
      <c r="C33" s="11">
        <v>4</v>
      </c>
      <c r="D33" s="11">
        <v>5</v>
      </c>
      <c r="E33" s="11">
        <v>0.25</v>
      </c>
      <c r="F33" s="11">
        <v>0</v>
      </c>
      <c r="G33" s="11">
        <v>0.75</v>
      </c>
      <c r="H33" s="14">
        <v>0</v>
      </c>
    </row>
    <row r="34" spans="1:8">
      <c r="A34" s="11" t="s">
        <v>25</v>
      </c>
      <c r="B34" s="11">
        <v>2.5649717514124295</v>
      </c>
      <c r="C34" s="11">
        <v>177</v>
      </c>
      <c r="D34" s="11">
        <v>454</v>
      </c>
      <c r="E34" s="11">
        <v>0.42937853107344631</v>
      </c>
      <c r="F34" s="11">
        <v>0</v>
      </c>
      <c r="G34" s="11">
        <v>0.5536723163841808</v>
      </c>
      <c r="H34" s="14">
        <v>1.6949152542372881E-2</v>
      </c>
    </row>
    <row r="35" spans="1:8">
      <c r="A35" s="11" t="s">
        <v>47</v>
      </c>
      <c r="B35" s="11">
        <v>4.572916666666667</v>
      </c>
      <c r="C35" s="11">
        <v>96</v>
      </c>
      <c r="D35" s="11">
        <v>439</v>
      </c>
      <c r="E35" s="11">
        <v>0.5</v>
      </c>
      <c r="F35" s="11">
        <v>0</v>
      </c>
      <c r="G35" s="11">
        <v>0.5</v>
      </c>
      <c r="H35" s="14">
        <v>0</v>
      </c>
    </row>
    <row r="36" spans="1:8">
      <c r="A36" s="11" t="s">
        <v>32</v>
      </c>
      <c r="B36" s="11">
        <v>1.5714285714285714</v>
      </c>
      <c r="C36" s="11">
        <v>7</v>
      </c>
      <c r="D36" s="11">
        <v>11</v>
      </c>
      <c r="E36" s="11">
        <v>0.14285714285714285</v>
      </c>
      <c r="F36" s="11">
        <v>0</v>
      </c>
      <c r="G36" s="11">
        <v>0.71428571428571419</v>
      </c>
      <c r="H36" s="14">
        <v>0.14285714285714285</v>
      </c>
    </row>
    <row r="37" spans="1:8">
      <c r="A37" s="11" t="s">
        <v>29</v>
      </c>
      <c r="B37" s="11">
        <v>16.846153846153847</v>
      </c>
      <c r="C37" s="11">
        <v>13</v>
      </c>
      <c r="D37" s="11">
        <v>219</v>
      </c>
      <c r="E37" s="11">
        <v>0.46153846153846156</v>
      </c>
      <c r="F37" s="11">
        <v>0</v>
      </c>
      <c r="G37" s="11">
        <v>0.53846153846153855</v>
      </c>
      <c r="H37" s="14">
        <v>0</v>
      </c>
    </row>
    <row r="38" spans="1:8">
      <c r="A38" s="11" t="s">
        <v>40</v>
      </c>
      <c r="B38" s="11">
        <v>5.6923076923076925</v>
      </c>
      <c r="C38" s="11">
        <v>13</v>
      </c>
      <c r="D38" s="11">
        <v>74</v>
      </c>
      <c r="E38" s="11">
        <v>0.53846153846153844</v>
      </c>
      <c r="F38" s="11">
        <v>0</v>
      </c>
      <c r="G38" s="11">
        <v>0.46153846153846156</v>
      </c>
      <c r="H38" s="14">
        <v>0</v>
      </c>
    </row>
    <row r="39" spans="1:8">
      <c r="A39" s="11" t="s">
        <v>30</v>
      </c>
      <c r="B39" s="11">
        <v>1.92</v>
      </c>
      <c r="C39" s="11">
        <v>25</v>
      </c>
      <c r="D39" s="11">
        <v>48</v>
      </c>
      <c r="E39" s="11">
        <v>0.2</v>
      </c>
      <c r="F39" s="11">
        <v>0</v>
      </c>
      <c r="G39" s="11">
        <v>0.72</v>
      </c>
      <c r="H39" s="14">
        <v>0.08</v>
      </c>
    </row>
    <row r="40" spans="1:8">
      <c r="A40" s="11" t="s">
        <v>39</v>
      </c>
      <c r="B40" s="11">
        <v>15.444444444444445</v>
      </c>
      <c r="C40" s="11">
        <v>45</v>
      </c>
      <c r="D40" s="11">
        <v>695</v>
      </c>
      <c r="E40" s="11">
        <v>0.66666666666666663</v>
      </c>
      <c r="F40" s="11">
        <v>0</v>
      </c>
      <c r="G40" s="11">
        <v>0.33333333333333337</v>
      </c>
      <c r="H40" s="14">
        <v>0</v>
      </c>
    </row>
    <row r="41" spans="1:8">
      <c r="A41" s="11" t="s">
        <v>41</v>
      </c>
      <c r="B41" s="11">
        <v>7.1</v>
      </c>
      <c r="C41" s="11">
        <v>110</v>
      </c>
      <c r="D41" s="11">
        <v>781</v>
      </c>
      <c r="E41" s="11">
        <v>0.71818181818181814</v>
      </c>
      <c r="F41" s="11">
        <v>0</v>
      </c>
      <c r="G41" s="11">
        <v>0.2818181818181818</v>
      </c>
      <c r="H41" s="14">
        <v>0</v>
      </c>
    </row>
    <row r="42" spans="1:8">
      <c r="A42" s="11" t="s">
        <v>4</v>
      </c>
      <c r="B42" s="11">
        <v>9.9522998296422482</v>
      </c>
      <c r="C42" s="11">
        <v>587</v>
      </c>
      <c r="D42" s="11">
        <v>5842</v>
      </c>
      <c r="E42" s="11">
        <v>0.31856899488926749</v>
      </c>
      <c r="F42" s="11">
        <v>0</v>
      </c>
      <c r="G42" s="11">
        <v>0.66950596252129468</v>
      </c>
      <c r="H42" s="14">
        <v>1.192504258943782E-2</v>
      </c>
    </row>
    <row r="43" spans="1:8">
      <c r="A43" s="11" t="s">
        <v>3</v>
      </c>
      <c r="B43" s="11">
        <v>5.1103678929765888</v>
      </c>
      <c r="C43" s="11">
        <v>299</v>
      </c>
      <c r="D43" s="11">
        <v>1528</v>
      </c>
      <c r="E43" s="11">
        <v>0.48829431438127091</v>
      </c>
      <c r="F43" s="11">
        <v>0</v>
      </c>
      <c r="G43" s="11">
        <v>0.49832775919732442</v>
      </c>
      <c r="H43" s="14">
        <v>1.3377926421404682E-2</v>
      </c>
    </row>
    <row r="44" spans="1:8">
      <c r="A44" s="11" t="s">
        <v>17</v>
      </c>
      <c r="B44" s="11">
        <v>6</v>
      </c>
      <c r="C44" s="11">
        <v>1</v>
      </c>
      <c r="D44" s="11">
        <v>6</v>
      </c>
      <c r="E44" s="11">
        <v>1</v>
      </c>
      <c r="F44" s="11">
        <v>0</v>
      </c>
      <c r="G44" s="11">
        <v>0</v>
      </c>
      <c r="H44" s="14">
        <v>0</v>
      </c>
    </row>
    <row r="45" spans="1:8">
      <c r="A45" s="11" t="s">
        <v>27</v>
      </c>
      <c r="B45" s="11">
        <v>13.67741935483871</v>
      </c>
      <c r="C45" s="11">
        <v>31</v>
      </c>
      <c r="D45" s="11">
        <v>424</v>
      </c>
      <c r="E45" s="11">
        <v>0.41935483870967744</v>
      </c>
      <c r="F45" s="11">
        <v>0</v>
      </c>
      <c r="G45" s="11">
        <v>0.54838709677419351</v>
      </c>
      <c r="H45" s="14">
        <v>3.2258064516129031E-2</v>
      </c>
    </row>
    <row r="46" spans="1:8">
      <c r="A46" s="11" t="s">
        <v>45</v>
      </c>
      <c r="B46" s="11">
        <v>7.5</v>
      </c>
      <c r="C46" s="11">
        <v>8</v>
      </c>
      <c r="D46" s="11">
        <v>60</v>
      </c>
      <c r="E46" s="11">
        <v>0.875</v>
      </c>
      <c r="F46" s="11">
        <v>0</v>
      </c>
      <c r="G46" s="11">
        <v>0.125</v>
      </c>
      <c r="H46" s="14">
        <v>0</v>
      </c>
    </row>
    <row r="47" spans="1:8">
      <c r="A47" s="11" t="s">
        <v>14</v>
      </c>
      <c r="B47" s="11">
        <v>1.7692307692307692</v>
      </c>
      <c r="C47" s="11">
        <v>13</v>
      </c>
      <c r="D47" s="11">
        <v>23</v>
      </c>
      <c r="E47" s="11">
        <v>0.30769230769230771</v>
      </c>
      <c r="F47" s="11">
        <v>0</v>
      </c>
      <c r="G47" s="11">
        <v>0.69230769230769229</v>
      </c>
      <c r="H47" s="14">
        <v>0</v>
      </c>
    </row>
    <row r="48" spans="1:8">
      <c r="A48" s="11" t="s">
        <v>31</v>
      </c>
      <c r="B48" s="11">
        <v>9.5322580645161299</v>
      </c>
      <c r="C48" s="11">
        <v>62</v>
      </c>
      <c r="D48" s="11">
        <v>591</v>
      </c>
      <c r="E48" s="11">
        <v>0.88709677419354838</v>
      </c>
      <c r="F48" s="11">
        <v>0</v>
      </c>
      <c r="G48" s="11">
        <v>9.6774193548387094E-2</v>
      </c>
      <c r="H48" s="14">
        <v>1.6129032258064516E-2</v>
      </c>
    </row>
    <row r="49" spans="1:8">
      <c r="A49" s="11" t="s">
        <v>33</v>
      </c>
      <c r="B49" s="11">
        <v>1.5</v>
      </c>
      <c r="C49" s="11">
        <v>6</v>
      </c>
      <c r="D49" s="11">
        <v>9</v>
      </c>
      <c r="E49" s="11">
        <v>0.16666666666666666</v>
      </c>
      <c r="F49" s="11">
        <v>0</v>
      </c>
      <c r="G49" s="11">
        <v>0.66666666666666663</v>
      </c>
      <c r="H49" s="14">
        <v>0.16666666666666666</v>
      </c>
    </row>
    <row r="50" spans="1:8">
      <c r="A50" s="11" t="s">
        <v>23</v>
      </c>
      <c r="B50" s="11">
        <v>1</v>
      </c>
      <c r="C50" s="11">
        <v>4</v>
      </c>
      <c r="D50" s="11">
        <v>4</v>
      </c>
      <c r="E50" s="11">
        <v>0</v>
      </c>
      <c r="F50" s="11">
        <v>0</v>
      </c>
      <c r="G50" s="11">
        <v>1</v>
      </c>
      <c r="H50" s="14">
        <v>0</v>
      </c>
    </row>
    <row r="51" spans="1:8">
      <c r="A51" s="15" t="s">
        <v>22</v>
      </c>
      <c r="B51" s="15">
        <v>2.6666666666666665</v>
      </c>
      <c r="C51" s="15">
        <v>18</v>
      </c>
      <c r="D51" s="15">
        <v>48</v>
      </c>
      <c r="E51" s="15">
        <v>0.72222222222222221</v>
      </c>
      <c r="F51" s="15">
        <v>0</v>
      </c>
      <c r="G51" s="15">
        <v>0.27777777777777779</v>
      </c>
      <c r="H51" s="16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21AD9-6E95-4EC2-87FC-DA0931EA792A}">
  <dimension ref="A1:H41"/>
  <sheetViews>
    <sheetView topLeftCell="A4" workbookViewId="0">
      <selection activeCell="A38" sqref="A38"/>
    </sheetView>
  </sheetViews>
  <sheetFormatPr defaultRowHeight="13.8"/>
  <cols>
    <col min="8" max="8" width="18.109375" bestFit="1" customWidth="1"/>
  </cols>
  <sheetData>
    <row r="1" spans="1:8">
      <c r="A1" s="17" t="s">
        <v>0</v>
      </c>
      <c r="B1" s="16" t="s">
        <v>53</v>
      </c>
    </row>
    <row r="3" spans="1:8">
      <c r="A3" s="12" t="s">
        <v>89</v>
      </c>
      <c r="B3" s="12" t="s">
        <v>85</v>
      </c>
      <c r="C3" s="12" t="s">
        <v>92</v>
      </c>
      <c r="D3" s="12" t="s">
        <v>91</v>
      </c>
      <c r="E3" s="12" t="s">
        <v>90</v>
      </c>
      <c r="F3" s="12" t="s">
        <v>107</v>
      </c>
      <c r="G3" s="12" t="s">
        <v>106</v>
      </c>
      <c r="H3" s="13" t="s">
        <v>86</v>
      </c>
    </row>
    <row r="4" spans="1:8">
      <c r="A4" s="11" t="s">
        <v>35</v>
      </c>
      <c r="B4" s="11">
        <v>3.3333333333333335</v>
      </c>
      <c r="C4" s="11">
        <v>3</v>
      </c>
      <c r="D4" s="11">
        <v>10</v>
      </c>
      <c r="E4" s="11">
        <v>0</v>
      </c>
      <c r="F4" s="11">
        <v>0</v>
      </c>
      <c r="G4" s="11">
        <v>1</v>
      </c>
      <c r="H4" s="14">
        <v>0</v>
      </c>
    </row>
    <row r="5" spans="1:8">
      <c r="A5" s="11" t="s">
        <v>16</v>
      </c>
      <c r="B5" s="11">
        <v>2.7272727272727271</v>
      </c>
      <c r="C5" s="11">
        <v>11</v>
      </c>
      <c r="D5" s="11">
        <v>30</v>
      </c>
      <c r="E5" s="11">
        <v>0.54545454545454541</v>
      </c>
      <c r="F5" s="11">
        <v>0</v>
      </c>
      <c r="G5" s="11">
        <v>0.45454545454545459</v>
      </c>
      <c r="H5" s="14">
        <v>0</v>
      </c>
    </row>
    <row r="6" spans="1:8">
      <c r="A6" s="11" t="s">
        <v>43</v>
      </c>
      <c r="B6" s="11">
        <v>15</v>
      </c>
      <c r="C6" s="11">
        <v>2</v>
      </c>
      <c r="D6" s="11">
        <v>30</v>
      </c>
      <c r="E6" s="11">
        <v>0</v>
      </c>
      <c r="F6" s="11">
        <v>0</v>
      </c>
      <c r="G6" s="11">
        <v>1</v>
      </c>
      <c r="H6" s="14">
        <v>0</v>
      </c>
    </row>
    <row r="7" spans="1:8">
      <c r="A7" s="11" t="s">
        <v>34</v>
      </c>
      <c r="B7" s="11">
        <v>1.5</v>
      </c>
      <c r="C7" s="11">
        <v>4</v>
      </c>
      <c r="D7" s="11">
        <v>6</v>
      </c>
      <c r="E7" s="11">
        <v>1</v>
      </c>
      <c r="F7" s="11">
        <v>0</v>
      </c>
      <c r="G7" s="11">
        <v>0</v>
      </c>
      <c r="H7" s="14">
        <v>0</v>
      </c>
    </row>
    <row r="8" spans="1:8">
      <c r="A8" s="11" t="s">
        <v>5</v>
      </c>
      <c r="B8" s="11">
        <v>1</v>
      </c>
      <c r="C8" s="11">
        <v>1</v>
      </c>
      <c r="D8" s="11">
        <v>1</v>
      </c>
      <c r="E8" s="11">
        <v>1</v>
      </c>
      <c r="F8" s="11">
        <v>0</v>
      </c>
      <c r="G8" s="11">
        <v>0</v>
      </c>
      <c r="H8" s="14">
        <v>0</v>
      </c>
    </row>
    <row r="9" spans="1:8">
      <c r="A9" s="11" t="s">
        <v>2</v>
      </c>
      <c r="B9" s="11">
        <v>3.1818181818181817</v>
      </c>
      <c r="C9" s="11">
        <v>11</v>
      </c>
      <c r="D9" s="11">
        <v>35</v>
      </c>
      <c r="E9" s="11">
        <v>0.36363636363636365</v>
      </c>
      <c r="F9" s="11">
        <v>0</v>
      </c>
      <c r="G9" s="11">
        <v>0.45454545454545453</v>
      </c>
      <c r="H9" s="14">
        <v>0.18181818181818182</v>
      </c>
    </row>
    <row r="10" spans="1:8">
      <c r="A10" s="11" t="s">
        <v>24</v>
      </c>
      <c r="B10" s="11">
        <v>4.0999999999999996</v>
      </c>
      <c r="C10" s="11">
        <v>20</v>
      </c>
      <c r="D10" s="11">
        <v>82</v>
      </c>
      <c r="E10" s="11">
        <v>0.25</v>
      </c>
      <c r="F10" s="11">
        <v>0</v>
      </c>
      <c r="G10" s="11">
        <v>0.65</v>
      </c>
      <c r="H10" s="14">
        <v>0.1</v>
      </c>
    </row>
    <row r="11" spans="1:8">
      <c r="A11" s="11" t="s">
        <v>21</v>
      </c>
      <c r="B11" s="11">
        <v>6.333333333333333</v>
      </c>
      <c r="C11" s="11">
        <v>15</v>
      </c>
      <c r="D11" s="11">
        <v>95</v>
      </c>
      <c r="E11" s="11">
        <v>0.66666666666666663</v>
      </c>
      <c r="F11" s="11">
        <v>0</v>
      </c>
      <c r="G11" s="11">
        <v>0.33333333333333331</v>
      </c>
      <c r="H11" s="14">
        <v>0</v>
      </c>
    </row>
    <row r="12" spans="1:8">
      <c r="A12" s="11" t="s">
        <v>26</v>
      </c>
      <c r="B12" s="11">
        <v>6.1764705882352944</v>
      </c>
      <c r="C12" s="11">
        <v>17</v>
      </c>
      <c r="D12" s="11">
        <v>105</v>
      </c>
      <c r="E12" s="11">
        <v>0.29411764705882354</v>
      </c>
      <c r="F12" s="11">
        <v>0</v>
      </c>
      <c r="G12" s="11">
        <v>0.70588235294117652</v>
      </c>
      <c r="H12" s="14">
        <v>0</v>
      </c>
    </row>
    <row r="13" spans="1:8">
      <c r="A13" s="11" t="s">
        <v>10</v>
      </c>
      <c r="B13" s="11">
        <v>2.1111111111111112</v>
      </c>
      <c r="C13" s="11">
        <v>9</v>
      </c>
      <c r="D13" s="11">
        <v>19</v>
      </c>
      <c r="E13" s="11">
        <v>0</v>
      </c>
      <c r="F13" s="11">
        <v>0</v>
      </c>
      <c r="G13" s="11">
        <v>0.55555555555555558</v>
      </c>
      <c r="H13" s="14">
        <v>0.44444444444444442</v>
      </c>
    </row>
    <row r="14" spans="1:8">
      <c r="A14" s="11" t="s">
        <v>12</v>
      </c>
      <c r="B14" s="11">
        <v>3.0882352941176472</v>
      </c>
      <c r="C14" s="11">
        <v>34</v>
      </c>
      <c r="D14" s="11">
        <v>105</v>
      </c>
      <c r="E14" s="11">
        <v>8.8235294117647065E-2</v>
      </c>
      <c r="F14" s="11">
        <v>0</v>
      </c>
      <c r="G14" s="11">
        <v>0.73529411764705888</v>
      </c>
      <c r="H14" s="14">
        <v>0.17647058823529413</v>
      </c>
    </row>
    <row r="15" spans="1:8">
      <c r="A15" s="11" t="s">
        <v>11</v>
      </c>
      <c r="B15" s="11">
        <v>1.588235294117647</v>
      </c>
      <c r="C15" s="11">
        <v>34</v>
      </c>
      <c r="D15" s="11">
        <v>54</v>
      </c>
      <c r="E15" s="11">
        <v>0.23529411764705882</v>
      </c>
      <c r="F15" s="11">
        <v>0</v>
      </c>
      <c r="G15" s="11">
        <v>0.58823529411764708</v>
      </c>
      <c r="H15" s="14">
        <v>0.17647058823529413</v>
      </c>
    </row>
    <row r="16" spans="1:8">
      <c r="A16" s="11" t="s">
        <v>44</v>
      </c>
      <c r="B16" s="11">
        <v>10.666666666666666</v>
      </c>
      <c r="C16" s="11">
        <v>3</v>
      </c>
      <c r="D16" s="11">
        <v>32</v>
      </c>
      <c r="E16" s="11">
        <v>0.66666666666666663</v>
      </c>
      <c r="F16" s="11">
        <v>0</v>
      </c>
      <c r="G16" s="11">
        <v>0.33333333333333331</v>
      </c>
      <c r="H16" s="14">
        <v>0</v>
      </c>
    </row>
    <row r="17" spans="1:8">
      <c r="A17" s="11" t="s">
        <v>46</v>
      </c>
      <c r="B17" s="11">
        <v>9.545454545454545</v>
      </c>
      <c r="C17" s="11">
        <v>11</v>
      </c>
      <c r="D17" s="11">
        <v>105</v>
      </c>
      <c r="E17" s="11">
        <v>0</v>
      </c>
      <c r="F17" s="11">
        <v>0</v>
      </c>
      <c r="G17" s="11">
        <v>1</v>
      </c>
      <c r="H17" s="14">
        <v>0</v>
      </c>
    </row>
    <row r="18" spans="1:8">
      <c r="A18" s="11" t="s">
        <v>20</v>
      </c>
      <c r="B18" s="11">
        <v>6</v>
      </c>
      <c r="C18" s="11">
        <v>1</v>
      </c>
      <c r="D18" s="11">
        <v>6</v>
      </c>
      <c r="E18" s="11">
        <v>0</v>
      </c>
      <c r="F18" s="11">
        <v>0</v>
      </c>
      <c r="G18" s="11">
        <v>1</v>
      </c>
      <c r="H18" s="14">
        <v>0</v>
      </c>
    </row>
    <row r="19" spans="1:8">
      <c r="A19" s="11" t="s">
        <v>42</v>
      </c>
      <c r="B19" s="11">
        <v>4.2</v>
      </c>
      <c r="C19" s="11">
        <v>15</v>
      </c>
      <c r="D19" s="11">
        <v>63</v>
      </c>
      <c r="E19" s="11">
        <v>0</v>
      </c>
      <c r="F19" s="11">
        <v>0</v>
      </c>
      <c r="G19" s="11">
        <v>1</v>
      </c>
      <c r="H19" s="14">
        <v>0</v>
      </c>
    </row>
    <row r="20" spans="1:8">
      <c r="A20" s="11" t="s">
        <v>13</v>
      </c>
      <c r="B20" s="11">
        <v>1.3846153846153846</v>
      </c>
      <c r="C20" s="11">
        <v>13</v>
      </c>
      <c r="D20" s="11">
        <v>18</v>
      </c>
      <c r="E20" s="11">
        <v>0</v>
      </c>
      <c r="F20" s="11">
        <v>0</v>
      </c>
      <c r="G20" s="11">
        <v>0.38461538461538464</v>
      </c>
      <c r="H20" s="14">
        <v>0.61538461538461542</v>
      </c>
    </row>
    <row r="21" spans="1:8">
      <c r="A21" s="11" t="s">
        <v>6</v>
      </c>
      <c r="B21" s="11">
        <v>4.2142857142857144</v>
      </c>
      <c r="C21" s="11">
        <v>14</v>
      </c>
      <c r="D21" s="11">
        <v>59</v>
      </c>
      <c r="E21" s="11">
        <v>0.6428571428571429</v>
      </c>
      <c r="F21" s="11">
        <v>0</v>
      </c>
      <c r="G21" s="11">
        <v>0.3571428571428571</v>
      </c>
      <c r="H21" s="14">
        <v>0</v>
      </c>
    </row>
    <row r="22" spans="1:8">
      <c r="A22" s="11" t="s">
        <v>8</v>
      </c>
      <c r="B22" s="11">
        <v>12.5</v>
      </c>
      <c r="C22" s="11">
        <v>4</v>
      </c>
      <c r="D22" s="11">
        <v>50</v>
      </c>
      <c r="E22" s="11">
        <v>0</v>
      </c>
      <c r="F22" s="11">
        <v>0</v>
      </c>
      <c r="G22" s="11">
        <v>1</v>
      </c>
      <c r="H22" s="14">
        <v>0</v>
      </c>
    </row>
    <row r="23" spans="1:8">
      <c r="A23" s="11" t="s">
        <v>18</v>
      </c>
      <c r="B23" s="11">
        <v>3</v>
      </c>
      <c r="C23" s="11">
        <v>6</v>
      </c>
      <c r="D23" s="11">
        <v>18</v>
      </c>
      <c r="E23" s="11">
        <v>0</v>
      </c>
      <c r="F23" s="11">
        <v>0</v>
      </c>
      <c r="G23" s="11">
        <v>1</v>
      </c>
      <c r="H23" s="14">
        <v>0</v>
      </c>
    </row>
    <row r="24" spans="1:8">
      <c r="A24" s="11" t="s">
        <v>15</v>
      </c>
      <c r="B24" s="11">
        <v>2</v>
      </c>
      <c r="C24" s="11">
        <v>20</v>
      </c>
      <c r="D24" s="11">
        <v>40</v>
      </c>
      <c r="E24" s="11">
        <v>0.55000000000000004</v>
      </c>
      <c r="F24" s="11">
        <v>0</v>
      </c>
      <c r="G24" s="11">
        <v>0.39999999999999997</v>
      </c>
      <c r="H24" s="14">
        <v>0.05</v>
      </c>
    </row>
    <row r="25" spans="1:8">
      <c r="A25" s="11" t="s">
        <v>150</v>
      </c>
      <c r="B25" s="11">
        <v>5.8245614035087723</v>
      </c>
      <c r="C25" s="11">
        <v>57</v>
      </c>
      <c r="D25" s="11">
        <v>332</v>
      </c>
      <c r="E25" s="11">
        <v>0.49122807017543857</v>
      </c>
      <c r="F25" s="11">
        <v>0</v>
      </c>
      <c r="G25" s="11">
        <v>0.47368421052631576</v>
      </c>
      <c r="H25" s="14">
        <v>3.5087719298245612E-2</v>
      </c>
    </row>
    <row r="26" spans="1:8">
      <c r="A26" s="11" t="s">
        <v>25</v>
      </c>
      <c r="B26" s="11">
        <v>2.44</v>
      </c>
      <c r="C26" s="11">
        <v>50</v>
      </c>
      <c r="D26" s="11">
        <v>122</v>
      </c>
      <c r="E26" s="11">
        <v>0.22</v>
      </c>
      <c r="F26" s="11">
        <v>0</v>
      </c>
      <c r="G26" s="11">
        <v>0.66</v>
      </c>
      <c r="H26" s="14">
        <v>0.12</v>
      </c>
    </row>
    <row r="27" spans="1:8">
      <c r="A27" s="11" t="s">
        <v>47</v>
      </c>
      <c r="B27" s="11">
        <v>4.8301886792452828</v>
      </c>
      <c r="C27" s="11">
        <v>53</v>
      </c>
      <c r="D27" s="11">
        <v>256</v>
      </c>
      <c r="E27" s="11">
        <v>0.56603773584905659</v>
      </c>
      <c r="F27" s="11">
        <v>0</v>
      </c>
      <c r="G27" s="11">
        <v>0.41509433962264153</v>
      </c>
      <c r="H27" s="14">
        <v>1.8867924528301886E-2</v>
      </c>
    </row>
    <row r="28" spans="1:8">
      <c r="A28" s="11" t="s">
        <v>32</v>
      </c>
      <c r="B28" s="11">
        <v>1.3333333333333333</v>
      </c>
      <c r="C28" s="11">
        <v>3</v>
      </c>
      <c r="D28" s="11">
        <v>4</v>
      </c>
      <c r="E28" s="11">
        <v>0</v>
      </c>
      <c r="F28" s="11">
        <v>0</v>
      </c>
      <c r="G28" s="11">
        <v>0.66666666666666663</v>
      </c>
      <c r="H28" s="14">
        <v>0.33333333333333331</v>
      </c>
    </row>
    <row r="29" spans="1:8">
      <c r="A29" s="11" t="s">
        <v>29</v>
      </c>
      <c r="B29" s="11">
        <v>18.875</v>
      </c>
      <c r="C29" s="11">
        <v>8</v>
      </c>
      <c r="D29" s="11">
        <v>151</v>
      </c>
      <c r="E29" s="11">
        <v>0.375</v>
      </c>
      <c r="F29" s="11">
        <v>0</v>
      </c>
      <c r="G29" s="11">
        <v>0.375</v>
      </c>
      <c r="H29" s="14">
        <v>0.25</v>
      </c>
    </row>
    <row r="30" spans="1:8">
      <c r="A30" s="11" t="s">
        <v>40</v>
      </c>
      <c r="B30" s="11">
        <v>1</v>
      </c>
      <c r="C30" s="11">
        <v>3</v>
      </c>
      <c r="D30" s="11">
        <v>3</v>
      </c>
      <c r="E30" s="11">
        <v>1</v>
      </c>
      <c r="F30" s="11">
        <v>0</v>
      </c>
      <c r="G30" s="11">
        <v>0</v>
      </c>
      <c r="H30" s="14">
        <v>0</v>
      </c>
    </row>
    <row r="31" spans="1:8">
      <c r="A31" s="11" t="s">
        <v>30</v>
      </c>
      <c r="B31" s="11">
        <v>2</v>
      </c>
      <c r="C31" s="11">
        <v>19</v>
      </c>
      <c r="D31" s="11">
        <v>38</v>
      </c>
      <c r="E31" s="11">
        <v>0.15789473684210525</v>
      </c>
      <c r="F31" s="11">
        <v>0</v>
      </c>
      <c r="G31" s="11">
        <v>0.73684210526315796</v>
      </c>
      <c r="H31" s="14">
        <v>0.10526315789473684</v>
      </c>
    </row>
    <row r="32" spans="1:8">
      <c r="A32" s="11" t="s">
        <v>39</v>
      </c>
      <c r="B32" s="11">
        <v>16.75</v>
      </c>
      <c r="C32" s="11">
        <v>4</v>
      </c>
      <c r="D32" s="11">
        <v>67</v>
      </c>
      <c r="E32" s="11">
        <v>0</v>
      </c>
      <c r="F32" s="11">
        <v>0</v>
      </c>
      <c r="G32" s="11">
        <v>1</v>
      </c>
      <c r="H32" s="14">
        <v>0</v>
      </c>
    </row>
    <row r="33" spans="1:8">
      <c r="A33" s="11" t="s">
        <v>41</v>
      </c>
      <c r="B33" s="11">
        <v>5.5</v>
      </c>
      <c r="C33" s="11">
        <v>2</v>
      </c>
      <c r="D33" s="11">
        <v>11</v>
      </c>
      <c r="E33" s="11">
        <v>1</v>
      </c>
      <c r="F33" s="11">
        <v>0</v>
      </c>
      <c r="G33" s="11">
        <v>0</v>
      </c>
      <c r="H33" s="14">
        <v>0</v>
      </c>
    </row>
    <row r="34" spans="1:8">
      <c r="A34" s="11" t="s">
        <v>4</v>
      </c>
      <c r="B34" s="11">
        <v>8.75</v>
      </c>
      <c r="C34" s="11">
        <v>116</v>
      </c>
      <c r="D34" s="11">
        <v>1015</v>
      </c>
      <c r="E34" s="11">
        <v>0.41379310344827586</v>
      </c>
      <c r="F34" s="11">
        <v>0</v>
      </c>
      <c r="G34" s="11">
        <v>0.57758620689655171</v>
      </c>
      <c r="H34" s="14">
        <v>8.6206896551724137E-3</v>
      </c>
    </row>
    <row r="35" spans="1:8">
      <c r="A35" s="11" t="s">
        <v>3</v>
      </c>
      <c r="B35" s="11">
        <v>6.441860465116279</v>
      </c>
      <c r="C35" s="11">
        <v>43</v>
      </c>
      <c r="D35" s="11">
        <v>277</v>
      </c>
      <c r="E35" s="11">
        <v>0.27906976744186046</v>
      </c>
      <c r="F35" s="11">
        <v>0</v>
      </c>
      <c r="G35" s="11">
        <v>0.67441860465116277</v>
      </c>
      <c r="H35" s="14">
        <v>4.6511627906976744E-2</v>
      </c>
    </row>
    <row r="36" spans="1:8">
      <c r="A36" s="11" t="s">
        <v>45</v>
      </c>
      <c r="B36" s="11">
        <v>1</v>
      </c>
      <c r="C36" s="11">
        <v>2</v>
      </c>
      <c r="D36" s="11">
        <v>2</v>
      </c>
      <c r="E36" s="11">
        <v>0.5</v>
      </c>
      <c r="F36" s="11">
        <v>0</v>
      </c>
      <c r="G36" s="11">
        <v>0.5</v>
      </c>
      <c r="H36" s="14">
        <v>0</v>
      </c>
    </row>
    <row r="37" spans="1:8">
      <c r="A37" s="11" t="s">
        <v>14</v>
      </c>
      <c r="B37" s="11">
        <v>4</v>
      </c>
      <c r="C37" s="11">
        <v>6</v>
      </c>
      <c r="D37" s="11">
        <v>24</v>
      </c>
      <c r="E37" s="11">
        <v>0.66666666666666663</v>
      </c>
      <c r="F37" s="11">
        <v>0</v>
      </c>
      <c r="G37" s="11">
        <v>0.33333333333333331</v>
      </c>
      <c r="H37" s="14">
        <v>0</v>
      </c>
    </row>
    <row r="38" spans="1:8">
      <c r="A38" s="11" t="s">
        <v>31</v>
      </c>
      <c r="B38" s="11">
        <v>8.7818181818181813</v>
      </c>
      <c r="C38" s="11">
        <v>55</v>
      </c>
      <c r="D38" s="11">
        <v>483</v>
      </c>
      <c r="E38" s="11">
        <v>0.67272727272727273</v>
      </c>
      <c r="F38" s="11">
        <v>0</v>
      </c>
      <c r="G38" s="11">
        <v>0.32727272727272727</v>
      </c>
      <c r="H38" s="14">
        <v>0</v>
      </c>
    </row>
    <row r="39" spans="1:8">
      <c r="A39" s="11" t="s">
        <v>33</v>
      </c>
      <c r="B39" s="11">
        <v>2</v>
      </c>
      <c r="C39" s="11">
        <v>2</v>
      </c>
      <c r="D39" s="11">
        <v>4</v>
      </c>
      <c r="E39" s="11">
        <v>0</v>
      </c>
      <c r="F39" s="11">
        <v>0</v>
      </c>
      <c r="G39" s="11">
        <v>1</v>
      </c>
      <c r="H39" s="14">
        <v>0</v>
      </c>
    </row>
    <row r="40" spans="1:8">
      <c r="A40" s="11" t="s">
        <v>23</v>
      </c>
      <c r="B40" s="11">
        <v>1</v>
      </c>
      <c r="C40" s="11">
        <v>1</v>
      </c>
      <c r="D40" s="11">
        <v>1</v>
      </c>
      <c r="E40" s="11">
        <v>0</v>
      </c>
      <c r="F40" s="11">
        <v>0</v>
      </c>
      <c r="G40" s="11">
        <v>0</v>
      </c>
      <c r="H40" s="14">
        <v>1</v>
      </c>
    </row>
    <row r="41" spans="1:8">
      <c r="A41" s="15" t="s">
        <v>22</v>
      </c>
      <c r="B41" s="15">
        <v>1.6</v>
      </c>
      <c r="C41" s="15">
        <v>5</v>
      </c>
      <c r="D41" s="15">
        <v>8</v>
      </c>
      <c r="E41" s="15">
        <v>1</v>
      </c>
      <c r="F41" s="15">
        <v>0</v>
      </c>
      <c r="G41" s="15">
        <v>0</v>
      </c>
      <c r="H41" s="16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37E83-2A52-4680-A028-C76016B4087A}">
  <dimension ref="A1:H50"/>
  <sheetViews>
    <sheetView topLeftCell="A7" workbookViewId="0"/>
  </sheetViews>
  <sheetFormatPr defaultRowHeight="13.8"/>
  <cols>
    <col min="8" max="8" width="18.109375" bestFit="1" customWidth="1"/>
  </cols>
  <sheetData>
    <row r="1" spans="1:8">
      <c r="A1" s="17" t="s">
        <v>0</v>
      </c>
      <c r="B1" s="16" t="s">
        <v>54</v>
      </c>
    </row>
    <row r="3" spans="1:8">
      <c r="A3" s="12" t="s">
        <v>89</v>
      </c>
      <c r="B3" s="12" t="s">
        <v>85</v>
      </c>
      <c r="C3" s="12" t="s">
        <v>92</v>
      </c>
      <c r="D3" s="12" t="s">
        <v>91</v>
      </c>
      <c r="E3" s="12" t="s">
        <v>90</v>
      </c>
      <c r="F3" s="12" t="s">
        <v>107</v>
      </c>
      <c r="G3" s="12" t="s">
        <v>106</v>
      </c>
      <c r="H3" s="13" t="s">
        <v>86</v>
      </c>
    </row>
    <row r="4" spans="1:8">
      <c r="A4" s="11" t="s">
        <v>35</v>
      </c>
      <c r="B4" s="11">
        <v>1.75</v>
      </c>
      <c r="C4" s="11">
        <v>40</v>
      </c>
      <c r="D4" s="11">
        <v>70</v>
      </c>
      <c r="E4" s="11">
        <v>0.125</v>
      </c>
      <c r="F4" s="11">
        <v>0</v>
      </c>
      <c r="G4" s="11">
        <v>0.85</v>
      </c>
      <c r="H4" s="14">
        <v>2.5000000000000001E-2</v>
      </c>
    </row>
    <row r="5" spans="1:8">
      <c r="A5" s="11" t="s">
        <v>16</v>
      </c>
      <c r="B5" s="11">
        <v>3.6460905349794239</v>
      </c>
      <c r="C5" s="11">
        <v>243</v>
      </c>
      <c r="D5" s="11">
        <v>886</v>
      </c>
      <c r="E5" s="11">
        <v>0.36213991769547327</v>
      </c>
      <c r="F5" s="11">
        <v>0</v>
      </c>
      <c r="G5" s="11">
        <v>0.51851851851851849</v>
      </c>
      <c r="H5" s="14">
        <v>0.11934156378600823</v>
      </c>
    </row>
    <row r="6" spans="1:8">
      <c r="A6" s="11" t="s">
        <v>52</v>
      </c>
      <c r="B6" s="11">
        <v>3.4444444444444446</v>
      </c>
      <c r="C6" s="11">
        <v>9</v>
      </c>
      <c r="D6" s="11">
        <v>31</v>
      </c>
      <c r="E6" s="11">
        <v>0</v>
      </c>
      <c r="F6" s="11">
        <v>0</v>
      </c>
      <c r="G6" s="11">
        <v>1</v>
      </c>
      <c r="H6" s="14">
        <v>0</v>
      </c>
    </row>
    <row r="7" spans="1:8">
      <c r="A7" s="11" t="s">
        <v>43</v>
      </c>
      <c r="B7" s="11">
        <v>14.592592592592593</v>
      </c>
      <c r="C7" s="11">
        <v>81</v>
      </c>
      <c r="D7" s="11">
        <v>1182</v>
      </c>
      <c r="E7" s="11">
        <v>0.35802469135802467</v>
      </c>
      <c r="F7" s="11">
        <v>0</v>
      </c>
      <c r="G7" s="11">
        <v>0.64197530864197527</v>
      </c>
      <c r="H7" s="14">
        <v>0</v>
      </c>
    </row>
    <row r="8" spans="1:8">
      <c r="A8" s="11" t="s">
        <v>34</v>
      </c>
      <c r="B8" s="11">
        <v>2.3225806451612905</v>
      </c>
      <c r="C8" s="11">
        <v>31</v>
      </c>
      <c r="D8" s="11">
        <v>72</v>
      </c>
      <c r="E8" s="11">
        <v>0.64516129032258063</v>
      </c>
      <c r="F8" s="11">
        <v>0</v>
      </c>
      <c r="G8" s="11">
        <v>0.32258064516129031</v>
      </c>
      <c r="H8" s="14">
        <v>3.2258064516129031E-2</v>
      </c>
    </row>
    <row r="9" spans="1:8">
      <c r="A9" s="11" t="s">
        <v>9</v>
      </c>
      <c r="B9" s="11">
        <v>5.333333333333333</v>
      </c>
      <c r="C9" s="11">
        <v>6</v>
      </c>
      <c r="D9" s="11">
        <v>32</v>
      </c>
      <c r="E9" s="11">
        <v>0.66666666666666663</v>
      </c>
      <c r="F9" s="11">
        <v>0</v>
      </c>
      <c r="G9" s="11">
        <v>0.33333333333333331</v>
      </c>
      <c r="H9" s="14">
        <v>0</v>
      </c>
    </row>
    <row r="10" spans="1:8">
      <c r="A10" s="11" t="s">
        <v>5</v>
      </c>
      <c r="B10" s="11">
        <v>4.8125</v>
      </c>
      <c r="C10" s="11">
        <v>16</v>
      </c>
      <c r="D10" s="11">
        <v>77</v>
      </c>
      <c r="E10" s="11">
        <v>0.75</v>
      </c>
      <c r="F10" s="11">
        <v>0</v>
      </c>
      <c r="G10" s="11">
        <v>0.25</v>
      </c>
      <c r="H10" s="14">
        <v>0</v>
      </c>
    </row>
    <row r="11" spans="1:8">
      <c r="A11" s="11" t="s">
        <v>2</v>
      </c>
      <c r="B11" s="11">
        <v>5.1538461538461542</v>
      </c>
      <c r="C11" s="11">
        <v>65</v>
      </c>
      <c r="D11" s="11">
        <v>335</v>
      </c>
      <c r="E11" s="11">
        <v>0.56923076923076921</v>
      </c>
      <c r="F11" s="11">
        <v>0</v>
      </c>
      <c r="G11" s="11">
        <v>0.32307692307692309</v>
      </c>
      <c r="H11" s="14">
        <v>0.1076923076923077</v>
      </c>
    </row>
    <row r="12" spans="1:8">
      <c r="A12" s="11" t="s">
        <v>24</v>
      </c>
      <c r="B12" s="11">
        <v>4.4188481675392675</v>
      </c>
      <c r="C12" s="11">
        <v>191</v>
      </c>
      <c r="D12" s="11">
        <v>844</v>
      </c>
      <c r="E12" s="11">
        <v>0.56020942408376961</v>
      </c>
      <c r="F12" s="11">
        <v>0</v>
      </c>
      <c r="G12" s="11">
        <v>0.4293193717277487</v>
      </c>
      <c r="H12" s="14">
        <v>1.0471204188481676E-2</v>
      </c>
    </row>
    <row r="13" spans="1:8">
      <c r="A13" s="11" t="s">
        <v>21</v>
      </c>
      <c r="B13" s="11">
        <v>5.34965034965035</v>
      </c>
      <c r="C13" s="11">
        <v>143</v>
      </c>
      <c r="D13" s="11">
        <v>765</v>
      </c>
      <c r="E13" s="11">
        <v>0.36363636363636365</v>
      </c>
      <c r="F13" s="11">
        <v>0</v>
      </c>
      <c r="G13" s="11">
        <v>0.62237762237762229</v>
      </c>
      <c r="H13" s="14">
        <v>1.3986013986013986E-2</v>
      </c>
    </row>
    <row r="14" spans="1:8">
      <c r="A14" s="11" t="s">
        <v>26</v>
      </c>
      <c r="B14" s="11">
        <v>7.3614775725593669</v>
      </c>
      <c r="C14" s="11">
        <v>379</v>
      </c>
      <c r="D14" s="11">
        <v>2790</v>
      </c>
      <c r="E14" s="11">
        <v>0.39577836411609496</v>
      </c>
      <c r="F14" s="11">
        <v>0</v>
      </c>
      <c r="G14" s="11">
        <v>0.55936675461741425</v>
      </c>
      <c r="H14" s="14">
        <v>4.4854881266490766E-2</v>
      </c>
    </row>
    <row r="15" spans="1:8">
      <c r="A15" s="11" t="s">
        <v>19</v>
      </c>
      <c r="B15" s="11">
        <v>4.6190476190476186</v>
      </c>
      <c r="C15" s="11">
        <v>168</v>
      </c>
      <c r="D15" s="11">
        <v>776</v>
      </c>
      <c r="E15" s="11">
        <v>0.22619047619047619</v>
      </c>
      <c r="F15" s="11">
        <v>5.9523809523809521E-2</v>
      </c>
      <c r="G15" s="11">
        <v>0.25</v>
      </c>
      <c r="H15" s="14">
        <v>0.4642857142857143</v>
      </c>
    </row>
    <row r="16" spans="1:8">
      <c r="A16" s="11" t="s">
        <v>10</v>
      </c>
      <c r="B16" s="11">
        <v>3.1690140845070425</v>
      </c>
      <c r="C16" s="11">
        <v>71</v>
      </c>
      <c r="D16" s="11">
        <v>225</v>
      </c>
      <c r="E16" s="11">
        <v>4.2253521126760563E-2</v>
      </c>
      <c r="F16" s="11">
        <v>2.8169014084507043E-2</v>
      </c>
      <c r="G16" s="11">
        <v>0.647887323943662</v>
      </c>
      <c r="H16" s="14">
        <v>0.28169014084507044</v>
      </c>
    </row>
    <row r="17" spans="1:8">
      <c r="A17" s="11" t="s">
        <v>12</v>
      </c>
      <c r="B17" s="11">
        <v>10.855140186915888</v>
      </c>
      <c r="C17" s="11">
        <v>214</v>
      </c>
      <c r="D17" s="11">
        <v>2323</v>
      </c>
      <c r="E17" s="11">
        <v>0.25233644859813081</v>
      </c>
      <c r="F17" s="11">
        <v>0</v>
      </c>
      <c r="G17" s="11">
        <v>0.52336448598130836</v>
      </c>
      <c r="H17" s="14">
        <v>0.22429906542056074</v>
      </c>
    </row>
    <row r="18" spans="1:8">
      <c r="A18" s="11" t="s">
        <v>11</v>
      </c>
      <c r="B18" s="11">
        <v>2.0043572984749454</v>
      </c>
      <c r="C18" s="11">
        <v>459</v>
      </c>
      <c r="D18" s="11">
        <v>920</v>
      </c>
      <c r="E18" s="11">
        <v>0.3224400871459695</v>
      </c>
      <c r="F18" s="11">
        <v>0</v>
      </c>
      <c r="G18" s="11">
        <v>0.6143790849673203</v>
      </c>
      <c r="H18" s="14">
        <v>6.3180827886710242E-2</v>
      </c>
    </row>
    <row r="19" spans="1:8">
      <c r="A19" s="11" t="s">
        <v>44</v>
      </c>
      <c r="B19" s="11">
        <v>9.0581395348837201</v>
      </c>
      <c r="C19" s="11">
        <v>86</v>
      </c>
      <c r="D19" s="11">
        <v>779</v>
      </c>
      <c r="E19" s="11">
        <v>0.15116279069767441</v>
      </c>
      <c r="F19" s="11">
        <v>0</v>
      </c>
      <c r="G19" s="11">
        <v>0.82558139534883734</v>
      </c>
      <c r="H19" s="14">
        <v>2.3255813953488372E-2</v>
      </c>
    </row>
    <row r="20" spans="1:8">
      <c r="A20" s="11" t="s">
        <v>46</v>
      </c>
      <c r="B20" s="11">
        <v>8.49</v>
      </c>
      <c r="C20" s="11">
        <v>100</v>
      </c>
      <c r="D20" s="11">
        <v>849</v>
      </c>
      <c r="E20" s="11">
        <v>0.24</v>
      </c>
      <c r="F20" s="11">
        <v>0</v>
      </c>
      <c r="G20" s="11">
        <v>0.75</v>
      </c>
      <c r="H20" s="14">
        <v>0.01</v>
      </c>
    </row>
    <row r="21" spans="1:8">
      <c r="A21" s="11" t="s">
        <v>20</v>
      </c>
      <c r="B21" s="11">
        <v>5.115384615384615</v>
      </c>
      <c r="C21" s="11">
        <v>26</v>
      </c>
      <c r="D21" s="11">
        <v>133</v>
      </c>
      <c r="E21" s="11">
        <v>0.19230769230769232</v>
      </c>
      <c r="F21" s="11">
        <v>0</v>
      </c>
      <c r="G21" s="11">
        <v>0.76923076923076927</v>
      </c>
      <c r="H21" s="14">
        <v>3.8461538461538464E-2</v>
      </c>
    </row>
    <row r="22" spans="1:8">
      <c r="A22" s="11" t="s">
        <v>42</v>
      </c>
      <c r="B22" s="11">
        <v>5.9230769230769234</v>
      </c>
      <c r="C22" s="11">
        <v>39</v>
      </c>
      <c r="D22" s="11">
        <v>231</v>
      </c>
      <c r="E22" s="11">
        <v>0.25641025641025639</v>
      </c>
      <c r="F22" s="11">
        <v>0</v>
      </c>
      <c r="G22" s="11">
        <v>0.74358974358974361</v>
      </c>
      <c r="H22" s="14">
        <v>0</v>
      </c>
    </row>
    <row r="23" spans="1:8">
      <c r="A23" s="11" t="s">
        <v>13</v>
      </c>
      <c r="B23" s="11">
        <v>2.3070866141732282</v>
      </c>
      <c r="C23" s="11">
        <v>381</v>
      </c>
      <c r="D23" s="11">
        <v>879</v>
      </c>
      <c r="E23" s="11">
        <v>0.29658792650918636</v>
      </c>
      <c r="F23" s="11">
        <v>0</v>
      </c>
      <c r="G23" s="11">
        <v>0.62992125984251968</v>
      </c>
      <c r="H23" s="14">
        <v>7.3490813648293962E-2</v>
      </c>
    </row>
    <row r="24" spans="1:8">
      <c r="A24" s="11" t="s">
        <v>28</v>
      </c>
      <c r="B24" s="11">
        <v>32.75</v>
      </c>
      <c r="C24" s="11">
        <v>24</v>
      </c>
      <c r="D24" s="11">
        <v>786</v>
      </c>
      <c r="E24" s="11">
        <v>0.625</v>
      </c>
      <c r="F24" s="11">
        <v>0</v>
      </c>
      <c r="G24" s="11">
        <v>0.33333333333333331</v>
      </c>
      <c r="H24" s="14">
        <v>4.1666666666666664E-2</v>
      </c>
    </row>
    <row r="25" spans="1:8">
      <c r="A25" s="11" t="s">
        <v>6</v>
      </c>
      <c r="B25" s="11">
        <v>2.7428571428571429</v>
      </c>
      <c r="C25" s="11">
        <v>140</v>
      </c>
      <c r="D25" s="11">
        <v>384</v>
      </c>
      <c r="E25" s="11">
        <v>0.33571428571428569</v>
      </c>
      <c r="F25" s="11">
        <v>0</v>
      </c>
      <c r="G25" s="11">
        <v>0.54285714285714282</v>
      </c>
      <c r="H25" s="14">
        <v>0.12142857142857143</v>
      </c>
    </row>
    <row r="26" spans="1:8">
      <c r="A26" s="11" t="s">
        <v>7</v>
      </c>
      <c r="B26" s="11">
        <v>2.625</v>
      </c>
      <c r="C26" s="11">
        <v>8</v>
      </c>
      <c r="D26" s="11">
        <v>21</v>
      </c>
      <c r="E26" s="11">
        <v>0</v>
      </c>
      <c r="F26" s="11">
        <v>0</v>
      </c>
      <c r="G26" s="11">
        <v>0.875</v>
      </c>
      <c r="H26" s="14">
        <v>0.125</v>
      </c>
    </row>
    <row r="27" spans="1:8">
      <c r="A27" s="11" t="s">
        <v>8</v>
      </c>
      <c r="B27" s="11">
        <v>3.125</v>
      </c>
      <c r="C27" s="11">
        <v>32</v>
      </c>
      <c r="D27" s="11">
        <v>100</v>
      </c>
      <c r="E27" s="11">
        <v>0.15625</v>
      </c>
      <c r="F27" s="11">
        <v>0</v>
      </c>
      <c r="G27" s="11">
        <v>0.65625</v>
      </c>
      <c r="H27" s="14">
        <v>0.1875</v>
      </c>
    </row>
    <row r="28" spans="1:8">
      <c r="A28" s="11" t="s">
        <v>18</v>
      </c>
      <c r="B28" s="11">
        <v>2.0909090909090908</v>
      </c>
      <c r="C28" s="11">
        <v>11</v>
      </c>
      <c r="D28" s="11">
        <v>23</v>
      </c>
      <c r="E28" s="11">
        <v>0.18181818181818182</v>
      </c>
      <c r="F28" s="11">
        <v>0</v>
      </c>
      <c r="G28" s="11">
        <v>0.36363636363636365</v>
      </c>
      <c r="H28" s="14">
        <v>0.45454545454545453</v>
      </c>
    </row>
    <row r="29" spans="1:8">
      <c r="A29" s="11" t="s">
        <v>38</v>
      </c>
      <c r="B29" s="11">
        <v>1.5263157894736843</v>
      </c>
      <c r="C29" s="11">
        <v>19</v>
      </c>
      <c r="D29" s="11">
        <v>29</v>
      </c>
      <c r="E29" s="11">
        <v>0.42105263157894735</v>
      </c>
      <c r="F29" s="11">
        <v>0</v>
      </c>
      <c r="G29" s="11">
        <v>0.42105263157894735</v>
      </c>
      <c r="H29" s="14">
        <v>0.15789473684210525</v>
      </c>
    </row>
    <row r="30" spans="1:8">
      <c r="A30" s="11" t="s">
        <v>15</v>
      </c>
      <c r="B30" s="11">
        <v>5.8647058823529408</v>
      </c>
      <c r="C30" s="11">
        <v>340</v>
      </c>
      <c r="D30" s="11">
        <v>1994</v>
      </c>
      <c r="E30" s="11">
        <v>0.47352941176470587</v>
      </c>
      <c r="F30" s="11">
        <v>0</v>
      </c>
      <c r="G30" s="11">
        <v>0.51176470588235301</v>
      </c>
      <c r="H30" s="14">
        <v>1.4705882352941176E-2</v>
      </c>
    </row>
    <row r="31" spans="1:8">
      <c r="A31" s="11" t="s">
        <v>150</v>
      </c>
      <c r="B31" s="11">
        <v>9.174603174603174</v>
      </c>
      <c r="C31" s="11">
        <v>882</v>
      </c>
      <c r="D31" s="11">
        <v>8092</v>
      </c>
      <c r="E31" s="11">
        <v>0.40136054421768708</v>
      </c>
      <c r="F31" s="11">
        <v>0</v>
      </c>
      <c r="G31" s="11">
        <v>0.53854875283446713</v>
      </c>
      <c r="H31" s="14">
        <v>6.0090702947845805E-2</v>
      </c>
    </row>
    <row r="32" spans="1:8">
      <c r="A32" s="11" t="s">
        <v>37</v>
      </c>
      <c r="B32" s="11">
        <v>3.0714285714285716</v>
      </c>
      <c r="C32" s="11">
        <v>14</v>
      </c>
      <c r="D32" s="11">
        <v>43</v>
      </c>
      <c r="E32" s="11">
        <v>7.1428571428571425E-2</v>
      </c>
      <c r="F32" s="11">
        <v>0</v>
      </c>
      <c r="G32" s="11">
        <v>0.9285714285714286</v>
      </c>
      <c r="H32" s="14">
        <v>0</v>
      </c>
    </row>
    <row r="33" spans="1:8">
      <c r="A33" s="11" t="s">
        <v>25</v>
      </c>
      <c r="B33" s="11">
        <v>2.4604141291108403</v>
      </c>
      <c r="C33" s="11">
        <v>821</v>
      </c>
      <c r="D33" s="11">
        <v>2020</v>
      </c>
      <c r="E33" s="11">
        <v>0.29476248477466505</v>
      </c>
      <c r="F33" s="11">
        <v>0</v>
      </c>
      <c r="G33" s="11">
        <v>0.66504263093788063</v>
      </c>
      <c r="H33" s="14">
        <v>4.0194884287454324E-2</v>
      </c>
    </row>
    <row r="34" spans="1:8">
      <c r="A34" s="11" t="s">
        <v>47</v>
      </c>
      <c r="B34" s="11">
        <v>3.3696969696969696</v>
      </c>
      <c r="C34" s="11">
        <v>330</v>
      </c>
      <c r="D34" s="11">
        <v>1112</v>
      </c>
      <c r="E34" s="11">
        <v>0.35454545454545455</v>
      </c>
      <c r="F34" s="11">
        <v>0</v>
      </c>
      <c r="G34" s="11">
        <v>0.55757575757575761</v>
      </c>
      <c r="H34" s="14">
        <v>8.7878787878787876E-2</v>
      </c>
    </row>
    <row r="35" spans="1:8">
      <c r="A35" s="11" t="s">
        <v>32</v>
      </c>
      <c r="B35" s="11">
        <v>2.358490566037736</v>
      </c>
      <c r="C35" s="11">
        <v>106</v>
      </c>
      <c r="D35" s="11">
        <v>250</v>
      </c>
      <c r="E35" s="11">
        <v>8.4905660377358486E-2</v>
      </c>
      <c r="F35" s="11">
        <v>0</v>
      </c>
      <c r="G35" s="11">
        <v>0.83018867924528295</v>
      </c>
      <c r="H35" s="14">
        <v>8.4905660377358486E-2</v>
      </c>
    </row>
    <row r="36" spans="1:8">
      <c r="A36" s="11" t="s">
        <v>29</v>
      </c>
      <c r="B36" s="11">
        <v>11.320175438596491</v>
      </c>
      <c r="C36" s="11">
        <v>228</v>
      </c>
      <c r="D36" s="11">
        <v>2581</v>
      </c>
      <c r="E36" s="11">
        <v>0.4692982456140351</v>
      </c>
      <c r="F36" s="11">
        <v>0</v>
      </c>
      <c r="G36" s="11">
        <v>0.44736842105263153</v>
      </c>
      <c r="H36" s="14">
        <v>8.3333333333333329E-2</v>
      </c>
    </row>
    <row r="37" spans="1:8">
      <c r="A37" s="11" t="s">
        <v>40</v>
      </c>
      <c r="B37" s="11">
        <v>5.5217391304347823</v>
      </c>
      <c r="C37" s="11">
        <v>46</v>
      </c>
      <c r="D37" s="11">
        <v>254</v>
      </c>
      <c r="E37" s="11">
        <v>0.41304347826086957</v>
      </c>
      <c r="F37" s="11">
        <v>0</v>
      </c>
      <c r="G37" s="11">
        <v>0.52173913043478259</v>
      </c>
      <c r="H37" s="14">
        <v>6.5217391304347824E-2</v>
      </c>
    </row>
    <row r="38" spans="1:8">
      <c r="A38" s="11" t="s">
        <v>36</v>
      </c>
      <c r="B38" s="11">
        <v>6</v>
      </c>
      <c r="C38" s="11">
        <v>4</v>
      </c>
      <c r="D38" s="11">
        <v>24</v>
      </c>
      <c r="E38" s="11">
        <v>0</v>
      </c>
      <c r="F38" s="11">
        <v>0</v>
      </c>
      <c r="G38" s="11">
        <v>1</v>
      </c>
      <c r="H38" s="14">
        <v>0</v>
      </c>
    </row>
    <row r="39" spans="1:8">
      <c r="A39" s="11" t="s">
        <v>30</v>
      </c>
      <c r="B39" s="11">
        <v>23.058823529411764</v>
      </c>
      <c r="C39" s="11">
        <v>136</v>
      </c>
      <c r="D39" s="11">
        <v>3136</v>
      </c>
      <c r="E39" s="11">
        <v>0.19852941176470587</v>
      </c>
      <c r="F39" s="11">
        <v>0</v>
      </c>
      <c r="G39" s="11">
        <v>0.625</v>
      </c>
      <c r="H39" s="14">
        <v>0.17647058823529413</v>
      </c>
    </row>
    <row r="40" spans="1:8">
      <c r="A40" s="11" t="s">
        <v>39</v>
      </c>
      <c r="B40" s="11">
        <v>15.861445783132529</v>
      </c>
      <c r="C40" s="11">
        <v>166</v>
      </c>
      <c r="D40" s="11">
        <v>2633</v>
      </c>
      <c r="E40" s="11">
        <v>0.28313253012048195</v>
      </c>
      <c r="F40" s="11">
        <v>0</v>
      </c>
      <c r="G40" s="11">
        <v>0.69277108433734935</v>
      </c>
      <c r="H40" s="14">
        <v>2.4096385542168676E-2</v>
      </c>
    </row>
    <row r="41" spans="1:8">
      <c r="A41" s="11" t="s">
        <v>41</v>
      </c>
      <c r="B41" s="11">
        <v>9.3371428571428563</v>
      </c>
      <c r="C41" s="11">
        <v>175</v>
      </c>
      <c r="D41" s="11">
        <v>1634</v>
      </c>
      <c r="E41" s="11">
        <v>0.7371428571428571</v>
      </c>
      <c r="F41" s="11">
        <v>0</v>
      </c>
      <c r="G41" s="11">
        <v>0.26285714285714284</v>
      </c>
      <c r="H41" s="14">
        <v>0</v>
      </c>
    </row>
    <row r="42" spans="1:8">
      <c r="A42" s="11" t="s">
        <v>4</v>
      </c>
      <c r="B42" s="11">
        <v>10.38951048951049</v>
      </c>
      <c r="C42" s="11">
        <v>1430</v>
      </c>
      <c r="D42" s="11">
        <v>14857</v>
      </c>
      <c r="E42" s="11">
        <v>0.39020979020979019</v>
      </c>
      <c r="F42" s="11">
        <v>0</v>
      </c>
      <c r="G42" s="11">
        <v>0.59580419580419575</v>
      </c>
      <c r="H42" s="14">
        <v>1.3986013986013986E-2</v>
      </c>
    </row>
    <row r="43" spans="1:8">
      <c r="A43" s="11" t="s">
        <v>3</v>
      </c>
      <c r="B43" s="11">
        <v>6.3364485981308407</v>
      </c>
      <c r="C43" s="11">
        <v>963</v>
      </c>
      <c r="D43" s="11">
        <v>6102</v>
      </c>
      <c r="E43" s="11">
        <v>0.36552440290758048</v>
      </c>
      <c r="F43" s="11">
        <v>0</v>
      </c>
      <c r="G43" s="11">
        <v>0.59605399792315672</v>
      </c>
      <c r="H43" s="14">
        <v>3.8421599169262723E-2</v>
      </c>
    </row>
    <row r="44" spans="1:8">
      <c r="A44" s="11" t="s">
        <v>17</v>
      </c>
      <c r="B44" s="11">
        <v>3</v>
      </c>
      <c r="C44" s="11">
        <v>2</v>
      </c>
      <c r="D44" s="11">
        <v>6</v>
      </c>
      <c r="E44" s="11">
        <v>0</v>
      </c>
      <c r="F44" s="11">
        <v>0</v>
      </c>
      <c r="G44" s="11">
        <v>0</v>
      </c>
      <c r="H44" s="14">
        <v>1</v>
      </c>
    </row>
    <row r="45" spans="1:8">
      <c r="A45" s="11" t="s">
        <v>27</v>
      </c>
      <c r="B45" s="11">
        <v>36.786324786324784</v>
      </c>
      <c r="C45" s="11">
        <v>117</v>
      </c>
      <c r="D45" s="11">
        <v>4304</v>
      </c>
      <c r="E45" s="11">
        <v>0.63247863247863245</v>
      </c>
      <c r="F45" s="11">
        <v>0</v>
      </c>
      <c r="G45" s="11">
        <v>0.29059829059829062</v>
      </c>
      <c r="H45" s="14">
        <v>7.6923076923076927E-2</v>
      </c>
    </row>
    <row r="46" spans="1:8">
      <c r="A46" s="11" t="s">
        <v>45</v>
      </c>
      <c r="B46" s="11">
        <v>10.85</v>
      </c>
      <c r="C46" s="11">
        <v>40</v>
      </c>
      <c r="D46" s="11">
        <v>434</v>
      </c>
      <c r="E46" s="11">
        <v>0.72499999999999998</v>
      </c>
      <c r="F46" s="11">
        <v>0</v>
      </c>
      <c r="G46" s="11">
        <v>0.27500000000000002</v>
      </c>
      <c r="H46" s="14">
        <v>0</v>
      </c>
    </row>
    <row r="47" spans="1:8">
      <c r="A47" s="11" t="s">
        <v>14</v>
      </c>
      <c r="B47" s="11">
        <v>1.5909090909090908</v>
      </c>
      <c r="C47" s="11">
        <v>22</v>
      </c>
      <c r="D47" s="11">
        <v>35</v>
      </c>
      <c r="E47" s="11">
        <v>0.13636363636363635</v>
      </c>
      <c r="F47" s="11">
        <v>0</v>
      </c>
      <c r="G47" s="11">
        <v>0.63636363636363635</v>
      </c>
      <c r="H47" s="14">
        <v>0.22727272727272727</v>
      </c>
    </row>
    <row r="48" spans="1:8">
      <c r="A48" s="11" t="s">
        <v>31</v>
      </c>
      <c r="B48" s="11">
        <v>12.86936936936937</v>
      </c>
      <c r="C48" s="11">
        <v>444</v>
      </c>
      <c r="D48" s="11">
        <v>5714</v>
      </c>
      <c r="E48" s="11">
        <v>0.59234234234234229</v>
      </c>
      <c r="F48" s="11">
        <v>0</v>
      </c>
      <c r="G48" s="11">
        <v>0.39864864864864863</v>
      </c>
      <c r="H48" s="14">
        <v>9.0090090090090089E-3</v>
      </c>
    </row>
    <row r="49" spans="1:8">
      <c r="A49" s="11" t="s">
        <v>33</v>
      </c>
      <c r="B49" s="11">
        <v>3.2424242424242422</v>
      </c>
      <c r="C49" s="11">
        <v>33</v>
      </c>
      <c r="D49" s="11">
        <v>107</v>
      </c>
      <c r="E49" s="11">
        <v>0.24242424242424243</v>
      </c>
      <c r="F49" s="11">
        <v>0</v>
      </c>
      <c r="G49" s="11">
        <v>0.60606060606060608</v>
      </c>
      <c r="H49" s="14">
        <v>0.15151515151515152</v>
      </c>
    </row>
    <row r="50" spans="1:8">
      <c r="A50" s="15" t="s">
        <v>22</v>
      </c>
      <c r="B50" s="15">
        <v>3</v>
      </c>
      <c r="C50" s="15">
        <v>88</v>
      </c>
      <c r="D50" s="15">
        <v>264</v>
      </c>
      <c r="E50" s="15">
        <v>0.75</v>
      </c>
      <c r="F50" s="15">
        <v>0</v>
      </c>
      <c r="G50" s="15">
        <v>0.24999999999999997</v>
      </c>
      <c r="H50" s="16">
        <v>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3EE86-E5F9-4750-ADB8-49347D239E3F}">
  <dimension ref="A1:H51"/>
  <sheetViews>
    <sheetView topLeftCell="A4" workbookViewId="0"/>
  </sheetViews>
  <sheetFormatPr defaultRowHeight="13.8"/>
  <cols>
    <col min="8" max="8" width="18.109375" bestFit="1" customWidth="1"/>
  </cols>
  <sheetData>
    <row r="1" spans="1:8">
      <c r="A1" s="17" t="s">
        <v>0</v>
      </c>
      <c r="B1" s="16" t="s">
        <v>55</v>
      </c>
    </row>
    <row r="3" spans="1:8">
      <c r="A3" s="12" t="s">
        <v>89</v>
      </c>
      <c r="B3" s="12" t="s">
        <v>85</v>
      </c>
      <c r="C3" s="12" t="s">
        <v>92</v>
      </c>
      <c r="D3" s="12" t="s">
        <v>91</v>
      </c>
      <c r="E3" s="12" t="s">
        <v>90</v>
      </c>
      <c r="F3" s="12" t="s">
        <v>107</v>
      </c>
      <c r="G3" s="12" t="s">
        <v>106</v>
      </c>
      <c r="H3" s="13" t="s">
        <v>86</v>
      </c>
    </row>
    <row r="4" spans="1:8">
      <c r="A4" s="11" t="s">
        <v>35</v>
      </c>
      <c r="B4" s="11">
        <v>3.04</v>
      </c>
      <c r="C4" s="11">
        <v>25</v>
      </c>
      <c r="D4" s="11">
        <v>76</v>
      </c>
      <c r="E4" s="11">
        <v>0.4</v>
      </c>
      <c r="F4" s="11">
        <v>0</v>
      </c>
      <c r="G4" s="11">
        <v>0.52</v>
      </c>
      <c r="H4" s="14">
        <v>0.08</v>
      </c>
    </row>
    <row r="5" spans="1:8">
      <c r="A5" s="11" t="s">
        <v>16</v>
      </c>
      <c r="B5" s="11">
        <v>3.3884615384615384</v>
      </c>
      <c r="C5" s="11">
        <v>260</v>
      </c>
      <c r="D5" s="11">
        <v>881</v>
      </c>
      <c r="E5" s="11">
        <v>0.38076923076923075</v>
      </c>
      <c r="F5" s="11">
        <v>0</v>
      </c>
      <c r="G5" s="11">
        <v>0.56153846153846154</v>
      </c>
      <c r="H5" s="14">
        <v>5.7692307692307696E-2</v>
      </c>
    </row>
    <row r="6" spans="1:8">
      <c r="A6" s="11" t="s">
        <v>52</v>
      </c>
      <c r="B6" s="11">
        <v>8.3333333333333339</v>
      </c>
      <c r="C6" s="11">
        <v>6</v>
      </c>
      <c r="D6" s="11">
        <v>50</v>
      </c>
      <c r="E6" s="11">
        <v>0</v>
      </c>
      <c r="F6" s="11">
        <v>0</v>
      </c>
      <c r="G6" s="11">
        <v>1</v>
      </c>
      <c r="H6" s="14">
        <v>0</v>
      </c>
    </row>
    <row r="7" spans="1:8">
      <c r="A7" s="11" t="s">
        <v>43</v>
      </c>
      <c r="B7" s="11">
        <v>13.9125</v>
      </c>
      <c r="C7" s="11">
        <v>80</v>
      </c>
      <c r="D7" s="11">
        <v>1113</v>
      </c>
      <c r="E7" s="11">
        <v>0.21249999999999999</v>
      </c>
      <c r="F7" s="11">
        <v>0</v>
      </c>
      <c r="G7" s="11">
        <v>0.78750000000000009</v>
      </c>
      <c r="H7" s="14">
        <v>0</v>
      </c>
    </row>
    <row r="8" spans="1:8">
      <c r="A8" s="11" t="s">
        <v>34</v>
      </c>
      <c r="B8" s="11">
        <v>3.1384615384615384</v>
      </c>
      <c r="C8" s="11">
        <v>65</v>
      </c>
      <c r="D8" s="11">
        <v>204</v>
      </c>
      <c r="E8" s="11">
        <v>0.35384615384615387</v>
      </c>
      <c r="F8" s="11">
        <v>3.0769230769230771E-2</v>
      </c>
      <c r="G8" s="11">
        <v>0.46153846153846156</v>
      </c>
      <c r="H8" s="14">
        <v>0.15384615384615385</v>
      </c>
    </row>
    <row r="9" spans="1:8">
      <c r="A9" s="11" t="s">
        <v>9</v>
      </c>
      <c r="B9" s="11">
        <v>8.0277777777777786</v>
      </c>
      <c r="C9" s="11">
        <v>36</v>
      </c>
      <c r="D9" s="11">
        <v>289</v>
      </c>
      <c r="E9" s="11">
        <v>0.22222222222222221</v>
      </c>
      <c r="F9" s="11">
        <v>0</v>
      </c>
      <c r="G9" s="11">
        <v>0.75</v>
      </c>
      <c r="H9" s="14">
        <v>2.7777777777777776E-2</v>
      </c>
    </row>
    <row r="10" spans="1:8">
      <c r="A10" s="11" t="s">
        <v>5</v>
      </c>
      <c r="B10" s="11">
        <v>3.1190476190476191</v>
      </c>
      <c r="C10" s="11">
        <v>42</v>
      </c>
      <c r="D10" s="11">
        <v>131</v>
      </c>
      <c r="E10" s="11">
        <v>0.19047619047619047</v>
      </c>
      <c r="F10" s="11">
        <v>0</v>
      </c>
      <c r="G10" s="11">
        <v>0.47619047619047616</v>
      </c>
      <c r="H10" s="14">
        <v>0.33333333333333331</v>
      </c>
    </row>
    <row r="11" spans="1:8">
      <c r="A11" s="11" t="s">
        <v>2</v>
      </c>
      <c r="B11" s="11">
        <v>6.583333333333333</v>
      </c>
      <c r="C11" s="11">
        <v>84</v>
      </c>
      <c r="D11" s="11">
        <v>553</v>
      </c>
      <c r="E11" s="11">
        <v>0.40476190476190477</v>
      </c>
      <c r="F11" s="11">
        <v>0</v>
      </c>
      <c r="G11" s="11">
        <v>0.38095238095238099</v>
      </c>
      <c r="H11" s="14">
        <v>0.21428571428571427</v>
      </c>
    </row>
    <row r="12" spans="1:8">
      <c r="A12" s="11" t="s">
        <v>24</v>
      </c>
      <c r="B12" s="11">
        <v>4.191860465116279</v>
      </c>
      <c r="C12" s="11">
        <v>172</v>
      </c>
      <c r="D12" s="11">
        <v>721</v>
      </c>
      <c r="E12" s="11">
        <v>0.40116279069767441</v>
      </c>
      <c r="F12" s="11">
        <v>0</v>
      </c>
      <c r="G12" s="11">
        <v>0.58720930232558144</v>
      </c>
      <c r="H12" s="14">
        <v>1.1627906976744186E-2</v>
      </c>
    </row>
    <row r="13" spans="1:8">
      <c r="A13" s="11" t="s">
        <v>21</v>
      </c>
      <c r="B13" s="11">
        <v>5.8701923076923075</v>
      </c>
      <c r="C13" s="11">
        <v>208</v>
      </c>
      <c r="D13" s="11">
        <v>1221</v>
      </c>
      <c r="E13" s="11">
        <v>0.26442307692307693</v>
      </c>
      <c r="F13" s="11">
        <v>0</v>
      </c>
      <c r="G13" s="11">
        <v>0.67788461538461542</v>
      </c>
      <c r="H13" s="14">
        <v>5.7692307692307696E-2</v>
      </c>
    </row>
    <row r="14" spans="1:8">
      <c r="A14" s="11" t="s">
        <v>26</v>
      </c>
      <c r="B14" s="11">
        <v>7.3170289855072461</v>
      </c>
      <c r="C14" s="11">
        <v>552</v>
      </c>
      <c r="D14" s="11">
        <v>4039</v>
      </c>
      <c r="E14" s="11">
        <v>0.40398550724637683</v>
      </c>
      <c r="F14" s="11">
        <v>0</v>
      </c>
      <c r="G14" s="11">
        <v>0.56521739130434778</v>
      </c>
      <c r="H14" s="14">
        <v>3.0797101449275364E-2</v>
      </c>
    </row>
    <row r="15" spans="1:8">
      <c r="A15" s="11" t="s">
        <v>19</v>
      </c>
      <c r="B15" s="11">
        <v>4.3247422680412368</v>
      </c>
      <c r="C15" s="11">
        <v>194</v>
      </c>
      <c r="D15" s="11">
        <v>839</v>
      </c>
      <c r="E15" s="11">
        <v>0.19072164948453607</v>
      </c>
      <c r="F15" s="11">
        <v>1.0309278350515464E-2</v>
      </c>
      <c r="G15" s="11">
        <v>0.41237113402061859</v>
      </c>
      <c r="H15" s="14">
        <v>0.38659793814432991</v>
      </c>
    </row>
    <row r="16" spans="1:8">
      <c r="A16" s="11" t="s">
        <v>10</v>
      </c>
      <c r="B16" s="11">
        <v>3.0874999999999999</v>
      </c>
      <c r="C16" s="11">
        <v>80</v>
      </c>
      <c r="D16" s="11">
        <v>247</v>
      </c>
      <c r="E16" s="11">
        <v>0.26250000000000001</v>
      </c>
      <c r="F16" s="11">
        <v>0</v>
      </c>
      <c r="G16" s="11">
        <v>0.5</v>
      </c>
      <c r="H16" s="14">
        <v>0.23749999999999999</v>
      </c>
    </row>
    <row r="17" spans="1:8">
      <c r="A17" s="11" t="s">
        <v>12</v>
      </c>
      <c r="B17" s="11">
        <v>15.484999999999999</v>
      </c>
      <c r="C17" s="11">
        <v>200</v>
      </c>
      <c r="D17" s="11">
        <v>3097</v>
      </c>
      <c r="E17" s="11">
        <v>0.14499999999999999</v>
      </c>
      <c r="F17" s="11">
        <v>0</v>
      </c>
      <c r="G17" s="11">
        <v>0.59499999999999997</v>
      </c>
      <c r="H17" s="14">
        <v>0.26</v>
      </c>
    </row>
    <row r="18" spans="1:8">
      <c r="A18" s="11" t="s">
        <v>11</v>
      </c>
      <c r="B18" s="11">
        <v>1.9325842696629214</v>
      </c>
      <c r="C18" s="11">
        <v>534</v>
      </c>
      <c r="D18" s="11">
        <v>1032</v>
      </c>
      <c r="E18" s="11">
        <v>0.23595505617977527</v>
      </c>
      <c r="F18" s="11">
        <v>0</v>
      </c>
      <c r="G18" s="11">
        <v>0.66479400749063666</v>
      </c>
      <c r="H18" s="14">
        <v>9.9250936329588021E-2</v>
      </c>
    </row>
    <row r="19" spans="1:8">
      <c r="A19" s="11" t="s">
        <v>44</v>
      </c>
      <c r="B19" s="11">
        <v>6.8613861386138613</v>
      </c>
      <c r="C19" s="11">
        <v>101</v>
      </c>
      <c r="D19" s="11">
        <v>693</v>
      </c>
      <c r="E19" s="11">
        <v>0.35643564356435642</v>
      </c>
      <c r="F19" s="11">
        <v>0</v>
      </c>
      <c r="G19" s="11">
        <v>0.59405940594059403</v>
      </c>
      <c r="H19" s="14">
        <v>4.9504950495049507E-2</v>
      </c>
    </row>
    <row r="20" spans="1:8">
      <c r="A20" s="11" t="s">
        <v>46</v>
      </c>
      <c r="B20" s="11">
        <v>7.8292682926829267</v>
      </c>
      <c r="C20" s="11">
        <v>205</v>
      </c>
      <c r="D20" s="11">
        <v>1605</v>
      </c>
      <c r="E20" s="11">
        <v>0.31219512195121951</v>
      </c>
      <c r="F20" s="11">
        <v>0</v>
      </c>
      <c r="G20" s="11">
        <v>0.66341463414634139</v>
      </c>
      <c r="H20" s="14">
        <v>2.4390243902439025E-2</v>
      </c>
    </row>
    <row r="21" spans="1:8">
      <c r="A21" s="11" t="s">
        <v>20</v>
      </c>
      <c r="B21" s="11">
        <v>5.6268656716417906</v>
      </c>
      <c r="C21" s="11">
        <v>67</v>
      </c>
      <c r="D21" s="11">
        <v>377</v>
      </c>
      <c r="E21" s="11">
        <v>0.34328358208955223</v>
      </c>
      <c r="F21" s="11">
        <v>0</v>
      </c>
      <c r="G21" s="11">
        <v>0.62686567164179108</v>
      </c>
      <c r="H21" s="14">
        <v>2.9850746268656716E-2</v>
      </c>
    </row>
    <row r="22" spans="1:8">
      <c r="A22" s="11" t="s">
        <v>42</v>
      </c>
      <c r="B22" s="11">
        <v>4.0285714285714285</v>
      </c>
      <c r="C22" s="11">
        <v>35</v>
      </c>
      <c r="D22" s="11">
        <v>141</v>
      </c>
      <c r="E22" s="11">
        <v>0.77142857142857146</v>
      </c>
      <c r="F22" s="11">
        <v>0</v>
      </c>
      <c r="G22" s="11">
        <v>0.22857142857142859</v>
      </c>
      <c r="H22" s="14">
        <v>0</v>
      </c>
    </row>
    <row r="23" spans="1:8">
      <c r="A23" s="11" t="s">
        <v>13</v>
      </c>
      <c r="B23" s="11">
        <v>2.6283662477558347</v>
      </c>
      <c r="C23" s="11">
        <v>557</v>
      </c>
      <c r="D23" s="11">
        <v>1464</v>
      </c>
      <c r="E23" s="11">
        <v>0.22980251346499103</v>
      </c>
      <c r="F23" s="11">
        <v>0</v>
      </c>
      <c r="G23" s="11">
        <v>0.60861759425493722</v>
      </c>
      <c r="H23" s="14">
        <v>0.1615798922800718</v>
      </c>
    </row>
    <row r="24" spans="1:8">
      <c r="A24" s="11" t="s">
        <v>28</v>
      </c>
      <c r="B24" s="11">
        <v>7.7922077922077921</v>
      </c>
      <c r="C24" s="11">
        <v>77</v>
      </c>
      <c r="D24" s="11">
        <v>600</v>
      </c>
      <c r="E24" s="11">
        <v>0.20779220779220781</v>
      </c>
      <c r="F24" s="11">
        <v>0</v>
      </c>
      <c r="G24" s="11">
        <v>0.53246753246753253</v>
      </c>
      <c r="H24" s="14">
        <v>0.25974025974025972</v>
      </c>
    </row>
    <row r="25" spans="1:8">
      <c r="A25" s="11" t="s">
        <v>6</v>
      </c>
      <c r="B25" s="11">
        <v>2.4910179640718564</v>
      </c>
      <c r="C25" s="11">
        <v>167</v>
      </c>
      <c r="D25" s="11">
        <v>416</v>
      </c>
      <c r="E25" s="11">
        <v>0.38323353293413176</v>
      </c>
      <c r="F25" s="11">
        <v>0</v>
      </c>
      <c r="G25" s="11">
        <v>0.52694610778443107</v>
      </c>
      <c r="H25" s="14">
        <v>8.9820359281437126E-2</v>
      </c>
    </row>
    <row r="26" spans="1:8">
      <c r="A26" s="11" t="s">
        <v>7</v>
      </c>
      <c r="B26" s="11">
        <v>2.5</v>
      </c>
      <c r="C26" s="11">
        <v>6</v>
      </c>
      <c r="D26" s="11">
        <v>15</v>
      </c>
      <c r="E26" s="11">
        <v>0.33333333333333331</v>
      </c>
      <c r="F26" s="11">
        <v>0</v>
      </c>
      <c r="G26" s="11">
        <v>0.66666666666666663</v>
      </c>
      <c r="H26" s="14">
        <v>0</v>
      </c>
    </row>
    <row r="27" spans="1:8">
      <c r="A27" s="11" t="s">
        <v>8</v>
      </c>
      <c r="B27" s="11">
        <v>3.8269230769230771</v>
      </c>
      <c r="C27" s="11">
        <v>52</v>
      </c>
      <c r="D27" s="11">
        <v>199</v>
      </c>
      <c r="E27" s="11">
        <v>0.13461538461538461</v>
      </c>
      <c r="F27" s="11">
        <v>0</v>
      </c>
      <c r="G27" s="11">
        <v>0.75</v>
      </c>
      <c r="H27" s="14">
        <v>0.11538461538461539</v>
      </c>
    </row>
    <row r="28" spans="1:8">
      <c r="A28" s="11" t="s">
        <v>18</v>
      </c>
      <c r="B28" s="11">
        <v>1.75</v>
      </c>
      <c r="C28" s="11">
        <v>12</v>
      </c>
      <c r="D28" s="11">
        <v>21</v>
      </c>
      <c r="E28" s="11">
        <v>8.3333333333333329E-2</v>
      </c>
      <c r="F28" s="11">
        <v>0</v>
      </c>
      <c r="G28" s="11">
        <v>0</v>
      </c>
      <c r="H28" s="14">
        <v>0.91666666666666663</v>
      </c>
    </row>
    <row r="29" spans="1:8">
      <c r="A29" s="11" t="s">
        <v>38</v>
      </c>
      <c r="B29" s="11">
        <v>1.9245283018867925</v>
      </c>
      <c r="C29" s="11">
        <v>53</v>
      </c>
      <c r="D29" s="11">
        <v>102</v>
      </c>
      <c r="E29" s="11">
        <v>0.45283018867924529</v>
      </c>
      <c r="F29" s="11">
        <v>0</v>
      </c>
      <c r="G29" s="11">
        <v>0.49056603773584906</v>
      </c>
      <c r="H29" s="14">
        <v>5.6603773584905662E-2</v>
      </c>
    </row>
    <row r="30" spans="1:8">
      <c r="A30" s="11" t="s">
        <v>15</v>
      </c>
      <c r="B30" s="11">
        <v>7.3536585365853657</v>
      </c>
      <c r="C30" s="11">
        <v>328</v>
      </c>
      <c r="D30" s="11">
        <v>2412</v>
      </c>
      <c r="E30" s="11">
        <v>0.36280487804878048</v>
      </c>
      <c r="F30" s="11">
        <v>0</v>
      </c>
      <c r="G30" s="11">
        <v>0.62804878048780477</v>
      </c>
      <c r="H30" s="14">
        <v>9.1463414634146336E-3</v>
      </c>
    </row>
    <row r="31" spans="1:8">
      <c r="A31" s="11" t="s">
        <v>150</v>
      </c>
      <c r="B31" s="11">
        <v>6.603071948261924</v>
      </c>
      <c r="C31" s="11">
        <v>1237</v>
      </c>
      <c r="D31" s="11">
        <v>8168</v>
      </c>
      <c r="E31" s="11">
        <v>0.35812449474535168</v>
      </c>
      <c r="F31" s="11">
        <v>0</v>
      </c>
      <c r="G31" s="11">
        <v>0.60711398544866613</v>
      </c>
      <c r="H31" s="14">
        <v>3.4761519805982216E-2</v>
      </c>
    </row>
    <row r="32" spans="1:8">
      <c r="A32" s="11" t="s">
        <v>37</v>
      </c>
      <c r="B32" s="11">
        <v>6.9795918367346941</v>
      </c>
      <c r="C32" s="11">
        <v>49</v>
      </c>
      <c r="D32" s="11">
        <v>342</v>
      </c>
      <c r="E32" s="11">
        <v>0.55102040816326525</v>
      </c>
      <c r="F32" s="11">
        <v>0</v>
      </c>
      <c r="G32" s="11">
        <v>0.40816326530612246</v>
      </c>
      <c r="H32" s="14">
        <v>4.0816326530612242E-2</v>
      </c>
    </row>
    <row r="33" spans="1:8">
      <c r="A33" s="11" t="s">
        <v>25</v>
      </c>
      <c r="B33" s="11">
        <v>2.6496763754045309</v>
      </c>
      <c r="C33" s="11">
        <v>1236</v>
      </c>
      <c r="D33" s="11">
        <v>3275</v>
      </c>
      <c r="E33" s="11">
        <v>0.27427184466019416</v>
      </c>
      <c r="F33" s="11">
        <v>0</v>
      </c>
      <c r="G33" s="11">
        <v>0.68203883495145634</v>
      </c>
      <c r="H33" s="14">
        <v>4.3689320388349516E-2</v>
      </c>
    </row>
    <row r="34" spans="1:8">
      <c r="A34" s="11" t="s">
        <v>47</v>
      </c>
      <c r="B34" s="11">
        <v>3.887323943661972</v>
      </c>
      <c r="C34" s="11">
        <v>355</v>
      </c>
      <c r="D34" s="11">
        <v>1380</v>
      </c>
      <c r="E34" s="11">
        <v>0.47042253521126759</v>
      </c>
      <c r="F34" s="11">
        <v>0</v>
      </c>
      <c r="G34" s="11">
        <v>0.48450704225352115</v>
      </c>
      <c r="H34" s="14">
        <v>4.507042253521127E-2</v>
      </c>
    </row>
    <row r="35" spans="1:8">
      <c r="A35" s="11" t="s">
        <v>32</v>
      </c>
      <c r="B35" s="11">
        <v>2.0133333333333332</v>
      </c>
      <c r="C35" s="11">
        <v>75</v>
      </c>
      <c r="D35" s="11">
        <v>151</v>
      </c>
      <c r="E35" s="11">
        <v>0.14666666666666667</v>
      </c>
      <c r="F35" s="11">
        <v>0</v>
      </c>
      <c r="G35" s="11">
        <v>0.8</v>
      </c>
      <c r="H35" s="14">
        <v>5.3333333333333337E-2</v>
      </c>
    </row>
    <row r="36" spans="1:8">
      <c r="A36" s="11" t="s">
        <v>29</v>
      </c>
      <c r="B36" s="11">
        <v>8.1830065359477118</v>
      </c>
      <c r="C36" s="11">
        <v>153</v>
      </c>
      <c r="D36" s="11">
        <v>1252</v>
      </c>
      <c r="E36" s="11">
        <v>0.22875816993464052</v>
      </c>
      <c r="F36" s="11">
        <v>0</v>
      </c>
      <c r="G36" s="11">
        <v>0.6143790849673203</v>
      </c>
      <c r="H36" s="14">
        <v>0.15686274509803921</v>
      </c>
    </row>
    <row r="37" spans="1:8">
      <c r="A37" s="11" t="s">
        <v>40</v>
      </c>
      <c r="B37" s="11">
        <v>4.887096774193548</v>
      </c>
      <c r="C37" s="11">
        <v>62</v>
      </c>
      <c r="D37" s="11">
        <v>303</v>
      </c>
      <c r="E37" s="11">
        <v>0.5161290322580645</v>
      </c>
      <c r="F37" s="11">
        <v>0</v>
      </c>
      <c r="G37" s="11">
        <v>0.45161290322580644</v>
      </c>
      <c r="H37" s="14">
        <v>3.2258064516129031E-2</v>
      </c>
    </row>
    <row r="38" spans="1:8">
      <c r="A38" s="11" t="s">
        <v>36</v>
      </c>
      <c r="B38" s="11">
        <v>2.7857142857142856</v>
      </c>
      <c r="C38" s="11">
        <v>14</v>
      </c>
      <c r="D38" s="11">
        <v>39</v>
      </c>
      <c r="E38" s="11">
        <v>0.8571428571428571</v>
      </c>
      <c r="F38" s="11">
        <v>0</v>
      </c>
      <c r="G38" s="11">
        <v>7.1428571428571425E-2</v>
      </c>
      <c r="H38" s="14">
        <v>7.1428571428571425E-2</v>
      </c>
    </row>
    <row r="39" spans="1:8">
      <c r="A39" s="11" t="s">
        <v>30</v>
      </c>
      <c r="B39" s="11">
        <v>29.662576687116566</v>
      </c>
      <c r="C39" s="11">
        <v>163</v>
      </c>
      <c r="D39" s="11">
        <v>4835</v>
      </c>
      <c r="E39" s="11">
        <v>0.10429447852760736</v>
      </c>
      <c r="F39" s="11">
        <v>0</v>
      </c>
      <c r="G39" s="11">
        <v>0.78527607361963192</v>
      </c>
      <c r="H39" s="14">
        <v>0.11042944785276074</v>
      </c>
    </row>
    <row r="40" spans="1:8">
      <c r="A40" s="11" t="s">
        <v>39</v>
      </c>
      <c r="B40" s="11">
        <v>14.436363636363636</v>
      </c>
      <c r="C40" s="11">
        <v>220</v>
      </c>
      <c r="D40" s="11">
        <v>3176</v>
      </c>
      <c r="E40" s="11">
        <v>0.47272727272727272</v>
      </c>
      <c r="F40" s="11">
        <v>0</v>
      </c>
      <c r="G40" s="11">
        <v>0.49090909090909091</v>
      </c>
      <c r="H40" s="14">
        <v>3.6363636363636362E-2</v>
      </c>
    </row>
    <row r="41" spans="1:8">
      <c r="A41" s="11" t="s">
        <v>41</v>
      </c>
      <c r="B41" s="11">
        <v>7.4648648648648646</v>
      </c>
      <c r="C41" s="11">
        <v>185</v>
      </c>
      <c r="D41" s="11">
        <v>1381</v>
      </c>
      <c r="E41" s="11">
        <v>0.76216216216216215</v>
      </c>
      <c r="F41" s="11">
        <v>0</v>
      </c>
      <c r="G41" s="11">
        <v>0.23783783783783785</v>
      </c>
      <c r="H41" s="14">
        <v>0</v>
      </c>
    </row>
    <row r="42" spans="1:8">
      <c r="A42" s="11" t="s">
        <v>4</v>
      </c>
      <c r="B42" s="11">
        <v>11.704391127206881</v>
      </c>
      <c r="C42" s="11">
        <v>2209</v>
      </c>
      <c r="D42" s="11">
        <v>25855</v>
      </c>
      <c r="E42" s="11">
        <v>0.40606609325486648</v>
      </c>
      <c r="F42" s="11">
        <v>0</v>
      </c>
      <c r="G42" s="11">
        <v>0.58352195563603437</v>
      </c>
      <c r="H42" s="14">
        <v>1.041195110909914E-2</v>
      </c>
    </row>
    <row r="43" spans="1:8">
      <c r="A43" s="11" t="s">
        <v>3</v>
      </c>
      <c r="B43" s="11">
        <v>7.3697376449054302</v>
      </c>
      <c r="C43" s="11">
        <v>1639</v>
      </c>
      <c r="D43" s="11">
        <v>12079</v>
      </c>
      <c r="E43" s="11">
        <v>0.36729713239780354</v>
      </c>
      <c r="F43" s="11">
        <v>0</v>
      </c>
      <c r="G43" s="11">
        <v>0.60463697376449055</v>
      </c>
      <c r="H43" s="14">
        <v>2.8065893837705917E-2</v>
      </c>
    </row>
    <row r="44" spans="1:8">
      <c r="A44" s="11" t="s">
        <v>17</v>
      </c>
      <c r="B44" s="11">
        <v>5.2727272727272725</v>
      </c>
      <c r="C44" s="11">
        <v>11</v>
      </c>
      <c r="D44" s="11">
        <v>58</v>
      </c>
      <c r="E44" s="11">
        <v>0.27272727272727271</v>
      </c>
      <c r="F44" s="11">
        <v>0.18181818181818182</v>
      </c>
      <c r="G44" s="11">
        <v>0</v>
      </c>
      <c r="H44" s="14">
        <v>0.54545454545454541</v>
      </c>
    </row>
    <row r="45" spans="1:8">
      <c r="A45" s="11" t="s">
        <v>27</v>
      </c>
      <c r="B45" s="11">
        <v>13.3671875</v>
      </c>
      <c r="C45" s="11">
        <v>128</v>
      </c>
      <c r="D45" s="11">
        <v>1711</v>
      </c>
      <c r="E45" s="11">
        <v>0.4453125</v>
      </c>
      <c r="F45" s="11">
        <v>0</v>
      </c>
      <c r="G45" s="11">
        <v>0.421875</v>
      </c>
      <c r="H45" s="14">
        <v>0.1328125</v>
      </c>
    </row>
    <row r="46" spans="1:8">
      <c r="A46" s="11" t="s">
        <v>45</v>
      </c>
      <c r="B46" s="11">
        <v>6.4285714285714288</v>
      </c>
      <c r="C46" s="11">
        <v>42</v>
      </c>
      <c r="D46" s="11">
        <v>270</v>
      </c>
      <c r="E46" s="11">
        <v>0.7142857142857143</v>
      </c>
      <c r="F46" s="11">
        <v>0</v>
      </c>
      <c r="G46" s="11">
        <v>0.2857142857142857</v>
      </c>
      <c r="H46" s="14">
        <v>0</v>
      </c>
    </row>
    <row r="47" spans="1:8">
      <c r="A47" s="11" t="s">
        <v>14</v>
      </c>
      <c r="B47" s="11">
        <v>1.6363636363636365</v>
      </c>
      <c r="C47" s="11">
        <v>44</v>
      </c>
      <c r="D47" s="11">
        <v>72</v>
      </c>
      <c r="E47" s="11">
        <v>0.27272727272727271</v>
      </c>
      <c r="F47" s="11">
        <v>0</v>
      </c>
      <c r="G47" s="11">
        <v>0.40909090909090912</v>
      </c>
      <c r="H47" s="14">
        <v>0.31818181818181818</v>
      </c>
    </row>
    <row r="48" spans="1:8">
      <c r="A48" s="11" t="s">
        <v>31</v>
      </c>
      <c r="B48" s="11">
        <v>16.183783783783785</v>
      </c>
      <c r="C48" s="11">
        <v>370</v>
      </c>
      <c r="D48" s="11">
        <v>5988</v>
      </c>
      <c r="E48" s="11">
        <v>0.50810810810810814</v>
      </c>
      <c r="F48" s="11">
        <v>0</v>
      </c>
      <c r="G48" s="11">
        <v>0.48918918918918924</v>
      </c>
      <c r="H48" s="14">
        <v>2.7027027027027029E-3</v>
      </c>
    </row>
    <row r="49" spans="1:8">
      <c r="A49" s="11" t="s">
        <v>33</v>
      </c>
      <c r="B49" s="11">
        <v>2.1923076923076925</v>
      </c>
      <c r="C49" s="11">
        <v>26</v>
      </c>
      <c r="D49" s="11">
        <v>57</v>
      </c>
      <c r="E49" s="11">
        <v>0.34615384615384615</v>
      </c>
      <c r="F49" s="11">
        <v>0</v>
      </c>
      <c r="G49" s="11">
        <v>0.26923076923076922</v>
      </c>
      <c r="H49" s="14">
        <v>0.38461538461538464</v>
      </c>
    </row>
    <row r="50" spans="1:8">
      <c r="A50" s="11" t="s">
        <v>23</v>
      </c>
      <c r="B50" s="11">
        <v>3.4210526315789473</v>
      </c>
      <c r="C50" s="11">
        <v>19</v>
      </c>
      <c r="D50" s="11">
        <v>65</v>
      </c>
      <c r="E50" s="11">
        <v>5.2631578947368418E-2</v>
      </c>
      <c r="F50" s="11">
        <v>0</v>
      </c>
      <c r="G50" s="11">
        <v>0.94736842105263153</v>
      </c>
      <c r="H50" s="14">
        <v>0</v>
      </c>
    </row>
    <row r="51" spans="1:8">
      <c r="A51" s="15" t="s">
        <v>22</v>
      </c>
      <c r="B51" s="15">
        <v>4.435643564356436</v>
      </c>
      <c r="C51" s="15">
        <v>101</v>
      </c>
      <c r="D51" s="15">
        <v>448</v>
      </c>
      <c r="E51" s="15">
        <v>0.63366336633663367</v>
      </c>
      <c r="F51" s="15">
        <v>0</v>
      </c>
      <c r="G51" s="15">
        <v>0.36633663366336633</v>
      </c>
      <c r="H51" s="16">
        <v>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2FF37-2228-423B-BD70-A9291303FB31}">
  <dimension ref="A1:H52"/>
  <sheetViews>
    <sheetView topLeftCell="A7" workbookViewId="0"/>
  </sheetViews>
  <sheetFormatPr defaultRowHeight="13.8"/>
  <cols>
    <col min="8" max="8" width="18.109375" bestFit="1" customWidth="1"/>
  </cols>
  <sheetData>
    <row r="1" spans="1:8">
      <c r="A1" s="17" t="s">
        <v>0</v>
      </c>
      <c r="B1" s="16" t="s">
        <v>56</v>
      </c>
    </row>
    <row r="3" spans="1:8">
      <c r="A3" s="12" t="s">
        <v>89</v>
      </c>
      <c r="B3" s="12" t="s">
        <v>85</v>
      </c>
      <c r="C3" s="12" t="s">
        <v>92</v>
      </c>
      <c r="D3" s="12" t="s">
        <v>91</v>
      </c>
      <c r="E3" s="12" t="s">
        <v>90</v>
      </c>
      <c r="F3" s="12" t="s">
        <v>107</v>
      </c>
      <c r="G3" s="12" t="s">
        <v>106</v>
      </c>
      <c r="H3" s="13" t="s">
        <v>86</v>
      </c>
    </row>
    <row r="4" spans="1:8">
      <c r="A4" s="11" t="s">
        <v>35</v>
      </c>
      <c r="B4" s="11">
        <v>1.6428571428571428</v>
      </c>
      <c r="C4" s="11">
        <v>14</v>
      </c>
      <c r="D4" s="11">
        <v>23</v>
      </c>
      <c r="E4" s="11">
        <v>0.5</v>
      </c>
      <c r="F4" s="11">
        <v>0</v>
      </c>
      <c r="G4" s="11">
        <v>0.35714285714285715</v>
      </c>
      <c r="H4" s="14">
        <v>0.14285714285714285</v>
      </c>
    </row>
    <row r="5" spans="1:8">
      <c r="A5" s="11" t="s">
        <v>16</v>
      </c>
      <c r="B5" s="11">
        <v>3.0206896551724136</v>
      </c>
      <c r="C5" s="11">
        <v>145</v>
      </c>
      <c r="D5" s="11">
        <v>438</v>
      </c>
      <c r="E5" s="11">
        <v>0.21379310344827587</v>
      </c>
      <c r="F5" s="11">
        <v>0</v>
      </c>
      <c r="G5" s="11">
        <v>0.72413793103448276</v>
      </c>
      <c r="H5" s="14">
        <v>6.2068965517241378E-2</v>
      </c>
    </row>
    <row r="6" spans="1:8">
      <c r="A6" s="11" t="s">
        <v>52</v>
      </c>
      <c r="B6" s="11">
        <v>1</v>
      </c>
      <c r="C6" s="11">
        <v>10</v>
      </c>
      <c r="D6" s="11">
        <v>10</v>
      </c>
      <c r="E6" s="11">
        <v>0</v>
      </c>
      <c r="F6" s="11">
        <v>0</v>
      </c>
      <c r="G6" s="11">
        <v>1</v>
      </c>
      <c r="H6" s="14">
        <v>0</v>
      </c>
    </row>
    <row r="7" spans="1:8">
      <c r="A7" s="11" t="s">
        <v>43</v>
      </c>
      <c r="B7" s="11">
        <v>4.5517241379310347</v>
      </c>
      <c r="C7" s="11">
        <v>29</v>
      </c>
      <c r="D7" s="11">
        <v>132</v>
      </c>
      <c r="E7" s="11">
        <v>0.68965517241379315</v>
      </c>
      <c r="F7" s="11">
        <v>0</v>
      </c>
      <c r="G7" s="11">
        <v>0.31034482758620691</v>
      </c>
      <c r="H7" s="14">
        <v>0</v>
      </c>
    </row>
    <row r="8" spans="1:8">
      <c r="A8" s="11" t="s">
        <v>34</v>
      </c>
      <c r="B8" s="11">
        <v>2.3877551020408165</v>
      </c>
      <c r="C8" s="11">
        <v>49</v>
      </c>
      <c r="D8" s="11">
        <v>117</v>
      </c>
      <c r="E8" s="11">
        <v>0.46938775510204084</v>
      </c>
      <c r="F8" s="11">
        <v>0</v>
      </c>
      <c r="G8" s="11">
        <v>0.44897959183673469</v>
      </c>
      <c r="H8" s="14">
        <v>8.1632653061224483E-2</v>
      </c>
    </row>
    <row r="9" spans="1:8">
      <c r="A9" s="11" t="s">
        <v>9</v>
      </c>
      <c r="B9" s="11">
        <v>6.25</v>
      </c>
      <c r="C9" s="11">
        <v>12</v>
      </c>
      <c r="D9" s="11">
        <v>75</v>
      </c>
      <c r="E9" s="11">
        <v>0.16666666666666666</v>
      </c>
      <c r="F9" s="11">
        <v>0</v>
      </c>
      <c r="G9" s="11">
        <v>0.83333333333333326</v>
      </c>
      <c r="H9" s="14">
        <v>0</v>
      </c>
    </row>
    <row r="10" spans="1:8">
      <c r="A10" s="11" t="s">
        <v>5</v>
      </c>
      <c r="B10" s="11">
        <v>9</v>
      </c>
      <c r="C10" s="11">
        <v>6</v>
      </c>
      <c r="D10" s="11">
        <v>54</v>
      </c>
      <c r="E10" s="11">
        <v>0.33333333333333331</v>
      </c>
      <c r="F10" s="11">
        <v>0</v>
      </c>
      <c r="G10" s="11">
        <v>0.66666666666666663</v>
      </c>
      <c r="H10" s="14">
        <v>0</v>
      </c>
    </row>
    <row r="11" spans="1:8">
      <c r="A11" s="11" t="s">
        <v>2</v>
      </c>
      <c r="B11" s="11">
        <v>7.6226415094339623</v>
      </c>
      <c r="C11" s="11">
        <v>53</v>
      </c>
      <c r="D11" s="11">
        <v>404</v>
      </c>
      <c r="E11" s="11">
        <v>0.56603773584905659</v>
      </c>
      <c r="F11" s="11">
        <v>0</v>
      </c>
      <c r="G11" s="11">
        <v>0.22641509433962265</v>
      </c>
      <c r="H11" s="14">
        <v>0.20754716981132076</v>
      </c>
    </row>
    <row r="12" spans="1:8">
      <c r="A12" s="11" t="s">
        <v>24</v>
      </c>
      <c r="B12" s="11">
        <v>4.916666666666667</v>
      </c>
      <c r="C12" s="11">
        <v>84</v>
      </c>
      <c r="D12" s="11">
        <v>413</v>
      </c>
      <c r="E12" s="11">
        <v>0.23809523809523808</v>
      </c>
      <c r="F12" s="11">
        <v>0</v>
      </c>
      <c r="G12" s="11">
        <v>0.72619047619047628</v>
      </c>
      <c r="H12" s="14">
        <v>3.5714285714285712E-2</v>
      </c>
    </row>
    <row r="13" spans="1:8">
      <c r="A13" s="11" t="s">
        <v>21</v>
      </c>
      <c r="B13" s="11">
        <v>7.7226277372262775</v>
      </c>
      <c r="C13" s="11">
        <v>137</v>
      </c>
      <c r="D13" s="11">
        <v>1058</v>
      </c>
      <c r="E13" s="11">
        <v>0.17518248175182483</v>
      </c>
      <c r="F13" s="11">
        <v>0</v>
      </c>
      <c r="G13" s="11">
        <v>0.75182481751824815</v>
      </c>
      <c r="H13" s="14">
        <v>7.2992700729927001E-2</v>
      </c>
    </row>
    <row r="14" spans="1:8">
      <c r="A14" s="11" t="s">
        <v>26</v>
      </c>
      <c r="B14" s="11">
        <v>6.4345991561181437</v>
      </c>
      <c r="C14" s="11">
        <v>237</v>
      </c>
      <c r="D14" s="11">
        <v>1525</v>
      </c>
      <c r="E14" s="11">
        <v>0.18143459915611815</v>
      </c>
      <c r="F14" s="11">
        <v>0</v>
      </c>
      <c r="G14" s="11">
        <v>0.80168776371308015</v>
      </c>
      <c r="H14" s="14">
        <v>1.6877637130801686E-2</v>
      </c>
    </row>
    <row r="15" spans="1:8">
      <c r="A15" s="11" t="s">
        <v>19</v>
      </c>
      <c r="B15" s="11">
        <v>5.8396226415094343</v>
      </c>
      <c r="C15" s="11">
        <v>106</v>
      </c>
      <c r="D15" s="11">
        <v>619</v>
      </c>
      <c r="E15" s="11">
        <v>0.10377358490566038</v>
      </c>
      <c r="F15" s="11">
        <v>3.7735849056603772E-2</v>
      </c>
      <c r="G15" s="11">
        <v>0.47169811320754718</v>
      </c>
      <c r="H15" s="14">
        <v>0.3867924528301887</v>
      </c>
    </row>
    <row r="16" spans="1:8">
      <c r="A16" s="11" t="s">
        <v>10</v>
      </c>
      <c r="B16" s="11">
        <v>3.1666666666666665</v>
      </c>
      <c r="C16" s="11">
        <v>30</v>
      </c>
      <c r="D16" s="11">
        <v>95</v>
      </c>
      <c r="E16" s="11">
        <v>0.16666666666666666</v>
      </c>
      <c r="F16" s="11">
        <v>6.6666666666666666E-2</v>
      </c>
      <c r="G16" s="11">
        <v>0.33333333333333337</v>
      </c>
      <c r="H16" s="14">
        <v>0.43333333333333335</v>
      </c>
    </row>
    <row r="17" spans="1:8">
      <c r="A17" s="11" t="s">
        <v>12</v>
      </c>
      <c r="B17" s="11">
        <v>4.0701754385964914</v>
      </c>
      <c r="C17" s="11">
        <v>57</v>
      </c>
      <c r="D17" s="11">
        <v>232</v>
      </c>
      <c r="E17" s="11">
        <v>0.21052631578947367</v>
      </c>
      <c r="F17" s="11">
        <v>0</v>
      </c>
      <c r="G17" s="11">
        <v>0.40350877192982454</v>
      </c>
      <c r="H17" s="14">
        <v>0.38596491228070173</v>
      </c>
    </row>
    <row r="18" spans="1:8">
      <c r="A18" s="11" t="s">
        <v>11</v>
      </c>
      <c r="B18" s="11">
        <v>1.8167539267015707</v>
      </c>
      <c r="C18" s="11">
        <v>191</v>
      </c>
      <c r="D18" s="11">
        <v>347</v>
      </c>
      <c r="E18" s="11">
        <v>0.19895287958115182</v>
      </c>
      <c r="F18" s="11">
        <v>0</v>
      </c>
      <c r="G18" s="11">
        <v>0.7120418848167539</v>
      </c>
      <c r="H18" s="14">
        <v>8.9005235602094238E-2</v>
      </c>
    </row>
    <row r="19" spans="1:8">
      <c r="A19" s="11" t="s">
        <v>44</v>
      </c>
      <c r="B19" s="11">
        <v>10.043478260869565</v>
      </c>
      <c r="C19" s="11">
        <v>46</v>
      </c>
      <c r="D19" s="11">
        <v>462</v>
      </c>
      <c r="E19" s="11">
        <v>0.43478260869565216</v>
      </c>
      <c r="F19" s="11">
        <v>0</v>
      </c>
      <c r="G19" s="11">
        <v>0.52173913043478271</v>
      </c>
      <c r="H19" s="14">
        <v>4.3478260869565216E-2</v>
      </c>
    </row>
    <row r="20" spans="1:8">
      <c r="A20" s="11" t="s">
        <v>46</v>
      </c>
      <c r="B20" s="11">
        <v>7.9425287356321839</v>
      </c>
      <c r="C20" s="11">
        <v>87</v>
      </c>
      <c r="D20" s="11">
        <v>691</v>
      </c>
      <c r="E20" s="11">
        <v>0.25287356321839083</v>
      </c>
      <c r="F20" s="11">
        <v>0</v>
      </c>
      <c r="G20" s="11">
        <v>0.70114942528735635</v>
      </c>
      <c r="H20" s="14">
        <v>4.5977011494252873E-2</v>
      </c>
    </row>
    <row r="21" spans="1:8">
      <c r="A21" s="11" t="s">
        <v>20</v>
      </c>
      <c r="B21" s="11">
        <v>5.166666666666667</v>
      </c>
      <c r="C21" s="11">
        <v>24</v>
      </c>
      <c r="D21" s="11">
        <v>124</v>
      </c>
      <c r="E21" s="11">
        <v>8.3333333333333329E-2</v>
      </c>
      <c r="F21" s="11">
        <v>0</v>
      </c>
      <c r="G21" s="11">
        <v>0.91666666666666663</v>
      </c>
      <c r="H21" s="14">
        <v>0</v>
      </c>
    </row>
    <row r="22" spans="1:8">
      <c r="A22" s="11" t="s">
        <v>42</v>
      </c>
      <c r="B22" s="11">
        <v>10</v>
      </c>
      <c r="C22" s="11">
        <v>15</v>
      </c>
      <c r="D22" s="11">
        <v>150</v>
      </c>
      <c r="E22" s="11">
        <v>0.8666666666666667</v>
      </c>
      <c r="F22" s="11">
        <v>0</v>
      </c>
      <c r="G22" s="11">
        <v>0.13333333333333333</v>
      </c>
      <c r="H22" s="14">
        <v>0</v>
      </c>
    </row>
    <row r="23" spans="1:8">
      <c r="A23" s="11" t="s">
        <v>13</v>
      </c>
      <c r="B23" s="11">
        <v>3.0178571428571428</v>
      </c>
      <c r="C23" s="11">
        <v>280</v>
      </c>
      <c r="D23" s="11">
        <v>845</v>
      </c>
      <c r="E23" s="11">
        <v>0.10357142857142858</v>
      </c>
      <c r="F23" s="11">
        <v>0</v>
      </c>
      <c r="G23" s="11">
        <v>0.7321428571428571</v>
      </c>
      <c r="H23" s="14">
        <v>0.16428571428571428</v>
      </c>
    </row>
    <row r="24" spans="1:8">
      <c r="A24" s="11" t="s">
        <v>28</v>
      </c>
      <c r="B24" s="11">
        <v>13.523809523809524</v>
      </c>
      <c r="C24" s="11">
        <v>42</v>
      </c>
      <c r="D24" s="11">
        <v>568</v>
      </c>
      <c r="E24" s="11">
        <v>0.45238095238095238</v>
      </c>
      <c r="F24" s="11">
        <v>0</v>
      </c>
      <c r="G24" s="11">
        <v>0.42857142857142855</v>
      </c>
      <c r="H24" s="14">
        <v>0.11904761904761904</v>
      </c>
    </row>
    <row r="25" spans="1:8">
      <c r="A25" s="11" t="s">
        <v>6</v>
      </c>
      <c r="B25" s="11">
        <v>3.247311827956989</v>
      </c>
      <c r="C25" s="11">
        <v>93</v>
      </c>
      <c r="D25" s="11">
        <v>302</v>
      </c>
      <c r="E25" s="11">
        <v>0.46236559139784944</v>
      </c>
      <c r="F25" s="11">
        <v>0</v>
      </c>
      <c r="G25" s="11">
        <v>0.5268817204301075</v>
      </c>
      <c r="H25" s="14">
        <v>1.0752688172043012E-2</v>
      </c>
    </row>
    <row r="26" spans="1:8">
      <c r="A26" s="11" t="s">
        <v>7</v>
      </c>
      <c r="B26" s="11">
        <v>2.5</v>
      </c>
      <c r="C26" s="11">
        <v>12</v>
      </c>
      <c r="D26" s="11">
        <v>30</v>
      </c>
      <c r="E26" s="11">
        <v>0.33333333333333331</v>
      </c>
      <c r="F26" s="11">
        <v>0</v>
      </c>
      <c r="G26" s="11">
        <v>0.58333333333333337</v>
      </c>
      <c r="H26" s="14">
        <v>8.3333333333333329E-2</v>
      </c>
    </row>
    <row r="27" spans="1:8">
      <c r="A27" s="11" t="s">
        <v>8</v>
      </c>
      <c r="B27" s="11">
        <v>3.3333333333333335</v>
      </c>
      <c r="C27" s="11">
        <v>27</v>
      </c>
      <c r="D27" s="11">
        <v>90</v>
      </c>
      <c r="E27" s="11">
        <v>3.7037037037037035E-2</v>
      </c>
      <c r="F27" s="11">
        <v>0</v>
      </c>
      <c r="G27" s="11">
        <v>0.96296296296296291</v>
      </c>
      <c r="H27" s="14">
        <v>0</v>
      </c>
    </row>
    <row r="28" spans="1:8">
      <c r="A28" s="11" t="s">
        <v>18</v>
      </c>
      <c r="B28" s="11">
        <v>1</v>
      </c>
      <c r="C28" s="11">
        <v>10</v>
      </c>
      <c r="D28" s="11">
        <v>10</v>
      </c>
      <c r="E28" s="11">
        <v>0.8</v>
      </c>
      <c r="F28" s="11">
        <v>0</v>
      </c>
      <c r="G28" s="11">
        <v>0</v>
      </c>
      <c r="H28" s="14">
        <v>0.2</v>
      </c>
    </row>
    <row r="29" spans="1:8">
      <c r="A29" s="11" t="s">
        <v>38</v>
      </c>
      <c r="B29" s="11">
        <v>3.1428571428571428</v>
      </c>
      <c r="C29" s="11">
        <v>7</v>
      </c>
      <c r="D29" s="11">
        <v>22</v>
      </c>
      <c r="E29" s="11">
        <v>0.5714285714285714</v>
      </c>
      <c r="F29" s="11">
        <v>0</v>
      </c>
      <c r="G29" s="11">
        <v>0.14285714285714285</v>
      </c>
      <c r="H29" s="14">
        <v>0.2857142857142857</v>
      </c>
    </row>
    <row r="30" spans="1:8">
      <c r="A30" s="11" t="s">
        <v>15</v>
      </c>
      <c r="B30" s="11">
        <v>3.0863309352517985</v>
      </c>
      <c r="C30" s="11">
        <v>139</v>
      </c>
      <c r="D30" s="11">
        <v>429</v>
      </c>
      <c r="E30" s="11">
        <v>0.31654676258992803</v>
      </c>
      <c r="F30" s="11">
        <v>0</v>
      </c>
      <c r="G30" s="11">
        <v>0.67625899280575541</v>
      </c>
      <c r="H30" s="14">
        <v>7.1942446043165471E-3</v>
      </c>
    </row>
    <row r="31" spans="1:8">
      <c r="A31" s="11" t="s">
        <v>150</v>
      </c>
      <c r="B31" s="11">
        <v>7.0730434782608693</v>
      </c>
      <c r="C31" s="11">
        <v>575</v>
      </c>
      <c r="D31" s="11">
        <v>4067</v>
      </c>
      <c r="E31" s="11">
        <v>0.37217391304347824</v>
      </c>
      <c r="F31" s="11">
        <v>0</v>
      </c>
      <c r="G31" s="11">
        <v>0.61217391304347823</v>
      </c>
      <c r="H31" s="14">
        <v>1.5652173913043479E-2</v>
      </c>
    </row>
    <row r="32" spans="1:8">
      <c r="A32" s="11" t="s">
        <v>37</v>
      </c>
      <c r="B32" s="11">
        <v>1</v>
      </c>
      <c r="C32" s="11">
        <v>2</v>
      </c>
      <c r="D32" s="11">
        <v>2</v>
      </c>
      <c r="E32" s="11">
        <v>1</v>
      </c>
      <c r="F32" s="11">
        <v>0</v>
      </c>
      <c r="G32" s="11">
        <v>0</v>
      </c>
      <c r="H32" s="14">
        <v>0</v>
      </c>
    </row>
    <row r="33" spans="1:8">
      <c r="A33" s="11" t="s">
        <v>25</v>
      </c>
      <c r="B33" s="11">
        <v>2.7124060150375939</v>
      </c>
      <c r="C33" s="11">
        <v>532</v>
      </c>
      <c r="D33" s="11">
        <v>1443</v>
      </c>
      <c r="E33" s="11">
        <v>0.26879699248120303</v>
      </c>
      <c r="F33" s="11">
        <v>0</v>
      </c>
      <c r="G33" s="11">
        <v>0.65789473684210531</v>
      </c>
      <c r="H33" s="14">
        <v>7.3308270676691725E-2</v>
      </c>
    </row>
    <row r="34" spans="1:8">
      <c r="A34" s="11" t="s">
        <v>47</v>
      </c>
      <c r="B34" s="11">
        <v>3.4057971014492754</v>
      </c>
      <c r="C34" s="11">
        <v>207</v>
      </c>
      <c r="D34" s="11">
        <v>705</v>
      </c>
      <c r="E34" s="11">
        <v>0.39130434782608697</v>
      </c>
      <c r="F34" s="11">
        <v>0</v>
      </c>
      <c r="G34" s="11">
        <v>0.56521739130434789</v>
      </c>
      <c r="H34" s="14">
        <v>4.3478260869565216E-2</v>
      </c>
    </row>
    <row r="35" spans="1:8">
      <c r="A35" s="11" t="s">
        <v>32</v>
      </c>
      <c r="B35" s="11">
        <v>1.65625</v>
      </c>
      <c r="C35" s="11">
        <v>32</v>
      </c>
      <c r="D35" s="11">
        <v>53</v>
      </c>
      <c r="E35" s="11">
        <v>0.25</v>
      </c>
      <c r="F35" s="11">
        <v>0</v>
      </c>
      <c r="G35" s="11">
        <v>0.71875</v>
      </c>
      <c r="H35" s="14">
        <v>3.125E-2</v>
      </c>
    </row>
    <row r="36" spans="1:8">
      <c r="A36" s="11" t="s">
        <v>29</v>
      </c>
      <c r="B36" s="11">
        <v>3.9166666666666665</v>
      </c>
      <c r="C36" s="11">
        <v>36</v>
      </c>
      <c r="D36" s="11">
        <v>141</v>
      </c>
      <c r="E36" s="11">
        <v>0.33333333333333331</v>
      </c>
      <c r="F36" s="11">
        <v>0</v>
      </c>
      <c r="G36" s="11">
        <v>0.61111111111111116</v>
      </c>
      <c r="H36" s="14">
        <v>5.5555555555555552E-2</v>
      </c>
    </row>
    <row r="37" spans="1:8">
      <c r="A37" s="11" t="s">
        <v>40</v>
      </c>
      <c r="B37" s="11">
        <v>7.6551724137931032</v>
      </c>
      <c r="C37" s="11">
        <v>29</v>
      </c>
      <c r="D37" s="11">
        <v>222</v>
      </c>
      <c r="E37" s="11">
        <v>0.68965517241379315</v>
      </c>
      <c r="F37" s="11">
        <v>0</v>
      </c>
      <c r="G37" s="11">
        <v>0.31034482758620691</v>
      </c>
      <c r="H37" s="14">
        <v>0</v>
      </c>
    </row>
    <row r="38" spans="1:8">
      <c r="A38" s="11" t="s">
        <v>36</v>
      </c>
      <c r="B38" s="11">
        <v>8.25</v>
      </c>
      <c r="C38" s="11">
        <v>12</v>
      </c>
      <c r="D38" s="11">
        <v>99</v>
      </c>
      <c r="E38" s="11">
        <v>0.16666666666666666</v>
      </c>
      <c r="F38" s="11">
        <v>0</v>
      </c>
      <c r="G38" s="11">
        <v>0.75</v>
      </c>
      <c r="H38" s="14">
        <v>8.3333333333333329E-2</v>
      </c>
    </row>
    <row r="39" spans="1:8">
      <c r="A39" s="11" t="s">
        <v>30</v>
      </c>
      <c r="B39" s="11">
        <v>2.3404255319148937</v>
      </c>
      <c r="C39" s="11">
        <v>47</v>
      </c>
      <c r="D39" s="11">
        <v>110</v>
      </c>
      <c r="E39" s="11">
        <v>0.10638297872340426</v>
      </c>
      <c r="F39" s="11">
        <v>0</v>
      </c>
      <c r="G39" s="11">
        <v>0.78723404255319152</v>
      </c>
      <c r="H39" s="14">
        <v>0.10638297872340426</v>
      </c>
    </row>
    <row r="40" spans="1:8">
      <c r="A40" s="11" t="s">
        <v>39</v>
      </c>
      <c r="B40" s="11">
        <v>11.472727272727273</v>
      </c>
      <c r="C40" s="11">
        <v>55</v>
      </c>
      <c r="D40" s="11">
        <v>631</v>
      </c>
      <c r="E40" s="11">
        <v>0.78181818181818186</v>
      </c>
      <c r="F40" s="11">
        <v>0</v>
      </c>
      <c r="G40" s="11">
        <v>0.21818181818181817</v>
      </c>
      <c r="H40" s="14">
        <v>0</v>
      </c>
    </row>
    <row r="41" spans="1:8">
      <c r="A41" s="11" t="s">
        <v>41</v>
      </c>
      <c r="B41" s="11">
        <v>10.7875</v>
      </c>
      <c r="C41" s="11">
        <v>80</v>
      </c>
      <c r="D41" s="11">
        <v>863</v>
      </c>
      <c r="E41" s="11">
        <v>0.8125</v>
      </c>
      <c r="F41" s="11">
        <v>0</v>
      </c>
      <c r="G41" s="11">
        <v>0.1875</v>
      </c>
      <c r="H41" s="14">
        <v>0</v>
      </c>
    </row>
    <row r="42" spans="1:8">
      <c r="A42" s="11" t="s">
        <v>4</v>
      </c>
      <c r="B42" s="11">
        <v>11.867875647668393</v>
      </c>
      <c r="C42" s="11">
        <v>1158</v>
      </c>
      <c r="D42" s="11">
        <v>13743</v>
      </c>
      <c r="E42" s="11">
        <v>0.31347150259067358</v>
      </c>
      <c r="F42" s="11">
        <v>0</v>
      </c>
      <c r="G42" s="11">
        <v>0.6804835924006909</v>
      </c>
      <c r="H42" s="14">
        <v>6.044905008635579E-3</v>
      </c>
    </row>
    <row r="43" spans="1:8">
      <c r="A43" s="11" t="s">
        <v>3</v>
      </c>
      <c r="B43" s="11">
        <v>6.5411471321695762</v>
      </c>
      <c r="C43" s="11">
        <v>802</v>
      </c>
      <c r="D43" s="11">
        <v>5246</v>
      </c>
      <c r="E43" s="11">
        <v>0.28678304239401498</v>
      </c>
      <c r="F43" s="11">
        <v>0</v>
      </c>
      <c r="G43" s="11">
        <v>0.68952618453865333</v>
      </c>
      <c r="H43" s="14">
        <v>2.369077306733167E-2</v>
      </c>
    </row>
    <row r="44" spans="1:8">
      <c r="A44" s="11" t="s">
        <v>17</v>
      </c>
      <c r="B44" s="11">
        <v>6.166666666666667</v>
      </c>
      <c r="C44" s="11">
        <v>6</v>
      </c>
      <c r="D44" s="11">
        <v>37</v>
      </c>
      <c r="E44" s="11">
        <v>0</v>
      </c>
      <c r="F44" s="11">
        <v>0.33333333333333331</v>
      </c>
      <c r="G44" s="11">
        <v>0</v>
      </c>
      <c r="H44" s="14">
        <v>0.66666666666666663</v>
      </c>
    </row>
    <row r="45" spans="1:8">
      <c r="A45" s="11" t="s">
        <v>27</v>
      </c>
      <c r="B45" s="11">
        <v>13.097560975609756</v>
      </c>
      <c r="C45" s="11">
        <v>82</v>
      </c>
      <c r="D45" s="11">
        <v>1074</v>
      </c>
      <c r="E45" s="11">
        <v>0.40243902439024393</v>
      </c>
      <c r="F45" s="11">
        <v>0</v>
      </c>
      <c r="G45" s="11">
        <v>0.51219512195121952</v>
      </c>
      <c r="H45" s="14">
        <v>8.5365853658536592E-2</v>
      </c>
    </row>
    <row r="46" spans="1:8">
      <c r="A46" s="11" t="s">
        <v>45</v>
      </c>
      <c r="B46" s="11">
        <v>4.7857142857142856</v>
      </c>
      <c r="C46" s="11">
        <v>14</v>
      </c>
      <c r="D46" s="11">
        <v>67</v>
      </c>
      <c r="E46" s="11">
        <v>0.7857142857142857</v>
      </c>
      <c r="F46" s="11">
        <v>0</v>
      </c>
      <c r="G46" s="11">
        <v>0.21428571428571427</v>
      </c>
      <c r="H46" s="14">
        <v>0</v>
      </c>
    </row>
    <row r="47" spans="1:8">
      <c r="A47" s="11" t="s">
        <v>14</v>
      </c>
      <c r="B47" s="11">
        <v>1.3333333333333333</v>
      </c>
      <c r="C47" s="11">
        <v>3</v>
      </c>
      <c r="D47" s="11">
        <v>4</v>
      </c>
      <c r="E47" s="11">
        <v>0</v>
      </c>
      <c r="F47" s="11">
        <v>0</v>
      </c>
      <c r="G47" s="11">
        <v>0.66666666666666663</v>
      </c>
      <c r="H47" s="14">
        <v>0.33333333333333331</v>
      </c>
    </row>
    <row r="48" spans="1:8">
      <c r="A48" s="11" t="s">
        <v>31</v>
      </c>
      <c r="B48" s="11">
        <v>22.625850340136054</v>
      </c>
      <c r="C48" s="11">
        <v>147</v>
      </c>
      <c r="D48" s="11">
        <v>3326</v>
      </c>
      <c r="E48" s="11">
        <v>0.47619047619047616</v>
      </c>
      <c r="F48" s="11">
        <v>0</v>
      </c>
      <c r="G48" s="11">
        <v>0.52380952380952384</v>
      </c>
      <c r="H48" s="14">
        <v>0</v>
      </c>
    </row>
    <row r="49" spans="1:8">
      <c r="A49" s="11" t="s">
        <v>33</v>
      </c>
      <c r="B49" s="11">
        <v>3.6666666666666665</v>
      </c>
      <c r="C49" s="11">
        <v>12</v>
      </c>
      <c r="D49" s="11">
        <v>44</v>
      </c>
      <c r="E49" s="11">
        <v>0.16666666666666666</v>
      </c>
      <c r="F49" s="11">
        <v>0</v>
      </c>
      <c r="G49" s="11">
        <v>0.41666666666666669</v>
      </c>
      <c r="H49" s="14">
        <v>0.41666666666666669</v>
      </c>
    </row>
    <row r="50" spans="1:8">
      <c r="A50" s="11" t="s">
        <v>23</v>
      </c>
      <c r="B50" s="11">
        <v>1</v>
      </c>
      <c r="C50" s="11">
        <v>2</v>
      </c>
      <c r="D50" s="11">
        <v>2</v>
      </c>
      <c r="E50" s="11">
        <v>0</v>
      </c>
      <c r="F50" s="11">
        <v>0</v>
      </c>
      <c r="G50" s="11">
        <v>1</v>
      </c>
      <c r="H50" s="14">
        <v>0</v>
      </c>
    </row>
    <row r="51" spans="1:8">
      <c r="A51" s="11" t="s">
        <v>22</v>
      </c>
      <c r="B51" s="11">
        <v>5.7192982456140351</v>
      </c>
      <c r="C51" s="11">
        <v>57</v>
      </c>
      <c r="D51" s="11">
        <v>326</v>
      </c>
      <c r="E51" s="11">
        <v>0.43859649122807015</v>
      </c>
      <c r="F51" s="11">
        <v>0</v>
      </c>
      <c r="G51" s="11">
        <v>0.56140350877192979</v>
      </c>
      <c r="H51" s="14">
        <v>0</v>
      </c>
    </row>
    <row r="52" spans="1:8">
      <c r="A52" s="15" t="s">
        <v>148</v>
      </c>
      <c r="B52" s="15">
        <v>5</v>
      </c>
      <c r="C52" s="15">
        <v>1</v>
      </c>
      <c r="D52" s="15">
        <v>5</v>
      </c>
      <c r="E52" s="15">
        <v>0</v>
      </c>
      <c r="F52" s="15">
        <v>0</v>
      </c>
      <c r="G52" s="15">
        <v>1</v>
      </c>
      <c r="H52" s="16">
        <v>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C04B5-E008-4405-8138-E2582C2A40D1}">
  <dimension ref="A1:H51"/>
  <sheetViews>
    <sheetView topLeftCell="A4" workbookViewId="0"/>
  </sheetViews>
  <sheetFormatPr defaultRowHeight="13.8"/>
  <cols>
    <col min="8" max="8" width="18.109375" bestFit="1" customWidth="1"/>
  </cols>
  <sheetData>
    <row r="1" spans="1:8">
      <c r="A1" s="17" t="s">
        <v>0</v>
      </c>
      <c r="B1" s="16" t="s">
        <v>57</v>
      </c>
    </row>
    <row r="3" spans="1:8">
      <c r="A3" s="12" t="s">
        <v>89</v>
      </c>
      <c r="B3" s="12" t="s">
        <v>85</v>
      </c>
      <c r="C3" s="12" t="s">
        <v>92</v>
      </c>
      <c r="D3" s="12" t="s">
        <v>91</v>
      </c>
      <c r="E3" s="12" t="s">
        <v>90</v>
      </c>
      <c r="F3" s="12" t="s">
        <v>107</v>
      </c>
      <c r="G3" s="12" t="s">
        <v>106</v>
      </c>
      <c r="H3" s="13" t="s">
        <v>86</v>
      </c>
    </row>
    <row r="4" spans="1:8">
      <c r="A4" s="11" t="s">
        <v>35</v>
      </c>
      <c r="B4" s="11">
        <v>5.333333333333333</v>
      </c>
      <c r="C4" s="11">
        <v>3</v>
      </c>
      <c r="D4" s="11">
        <v>16</v>
      </c>
      <c r="E4" s="11">
        <v>0</v>
      </c>
      <c r="F4" s="11">
        <v>0</v>
      </c>
      <c r="G4" s="11">
        <v>1</v>
      </c>
      <c r="H4" s="14">
        <v>0</v>
      </c>
    </row>
    <row r="5" spans="1:8">
      <c r="A5" s="11" t="s">
        <v>16</v>
      </c>
      <c r="B5" s="11">
        <v>3.0884955752212391</v>
      </c>
      <c r="C5" s="11">
        <v>113</v>
      </c>
      <c r="D5" s="11">
        <v>349</v>
      </c>
      <c r="E5" s="11">
        <v>0.37168141592920356</v>
      </c>
      <c r="F5" s="11">
        <v>0</v>
      </c>
      <c r="G5" s="11">
        <v>0.60176991150442471</v>
      </c>
      <c r="H5" s="14">
        <v>2.6548672566371681E-2</v>
      </c>
    </row>
    <row r="6" spans="1:8">
      <c r="A6" s="11" t="s">
        <v>43</v>
      </c>
      <c r="B6" s="11">
        <v>8.5238095238095237</v>
      </c>
      <c r="C6" s="11">
        <v>21</v>
      </c>
      <c r="D6" s="11">
        <v>179</v>
      </c>
      <c r="E6" s="11">
        <v>0.5714285714285714</v>
      </c>
      <c r="F6" s="11">
        <v>0</v>
      </c>
      <c r="G6" s="11">
        <v>0.42857142857142855</v>
      </c>
      <c r="H6" s="14">
        <v>0</v>
      </c>
    </row>
    <row r="7" spans="1:8">
      <c r="A7" s="11" t="s">
        <v>34</v>
      </c>
      <c r="B7" s="11">
        <v>11.133333333333333</v>
      </c>
      <c r="C7" s="11">
        <v>30</v>
      </c>
      <c r="D7" s="11">
        <v>334</v>
      </c>
      <c r="E7" s="11">
        <v>0.33333333333333331</v>
      </c>
      <c r="F7" s="11">
        <v>0</v>
      </c>
      <c r="G7" s="11">
        <v>0.66666666666666663</v>
      </c>
      <c r="H7" s="14">
        <v>0</v>
      </c>
    </row>
    <row r="8" spans="1:8">
      <c r="A8" s="11" t="s">
        <v>9</v>
      </c>
      <c r="B8" s="11">
        <v>5</v>
      </c>
      <c r="C8" s="11">
        <v>8</v>
      </c>
      <c r="D8" s="11">
        <v>40</v>
      </c>
      <c r="E8" s="11">
        <v>0</v>
      </c>
      <c r="F8" s="11">
        <v>0</v>
      </c>
      <c r="G8" s="11">
        <v>1</v>
      </c>
      <c r="H8" s="14">
        <v>0</v>
      </c>
    </row>
    <row r="9" spans="1:8">
      <c r="A9" s="11" t="s">
        <v>5</v>
      </c>
      <c r="B9" s="11">
        <v>3.1666666666666665</v>
      </c>
      <c r="C9" s="11">
        <v>6</v>
      </c>
      <c r="D9" s="11">
        <v>19</v>
      </c>
      <c r="E9" s="11">
        <v>0.5</v>
      </c>
      <c r="F9" s="11">
        <v>0</v>
      </c>
      <c r="G9" s="11">
        <v>0.5</v>
      </c>
      <c r="H9" s="14">
        <v>0</v>
      </c>
    </row>
    <row r="10" spans="1:8">
      <c r="A10" s="11" t="s">
        <v>2</v>
      </c>
      <c r="B10" s="11">
        <v>7.5714285714285712</v>
      </c>
      <c r="C10" s="11">
        <v>42</v>
      </c>
      <c r="D10" s="11">
        <v>318</v>
      </c>
      <c r="E10" s="11">
        <v>0.61904761904761907</v>
      </c>
      <c r="F10" s="11">
        <v>0</v>
      </c>
      <c r="G10" s="11">
        <v>4.7619047619047616E-2</v>
      </c>
      <c r="H10" s="14">
        <v>0.33333333333333331</v>
      </c>
    </row>
    <row r="11" spans="1:8">
      <c r="A11" s="11" t="s">
        <v>24</v>
      </c>
      <c r="B11" s="11">
        <v>5.080645161290323</v>
      </c>
      <c r="C11" s="11">
        <v>62</v>
      </c>
      <c r="D11" s="11">
        <v>315</v>
      </c>
      <c r="E11" s="11">
        <v>0.27419354838709675</v>
      </c>
      <c r="F11" s="11">
        <v>0</v>
      </c>
      <c r="G11" s="11">
        <v>0.67741935483870974</v>
      </c>
      <c r="H11" s="14">
        <v>4.8387096774193547E-2</v>
      </c>
    </row>
    <row r="12" spans="1:8">
      <c r="A12" s="11" t="s">
        <v>21</v>
      </c>
      <c r="B12" s="11">
        <v>8.4157303370786511</v>
      </c>
      <c r="C12" s="11">
        <v>89</v>
      </c>
      <c r="D12" s="11">
        <v>749</v>
      </c>
      <c r="E12" s="11">
        <v>0.2247191011235955</v>
      </c>
      <c r="F12" s="11">
        <v>0</v>
      </c>
      <c r="G12" s="11">
        <v>0.7640449438202247</v>
      </c>
      <c r="H12" s="14">
        <v>1.1235955056179775E-2</v>
      </c>
    </row>
    <row r="13" spans="1:8">
      <c r="A13" s="11" t="s">
        <v>26</v>
      </c>
      <c r="B13" s="11">
        <v>6.9491525423728815</v>
      </c>
      <c r="C13" s="11">
        <v>177</v>
      </c>
      <c r="D13" s="11">
        <v>1230</v>
      </c>
      <c r="E13" s="11">
        <v>0.31638418079096048</v>
      </c>
      <c r="F13" s="11">
        <v>0</v>
      </c>
      <c r="G13" s="11">
        <v>0.67796610169491522</v>
      </c>
      <c r="H13" s="14">
        <v>5.6497175141242938E-3</v>
      </c>
    </row>
    <row r="14" spans="1:8">
      <c r="A14" s="11" t="s">
        <v>19</v>
      </c>
      <c r="B14" s="11">
        <v>5.2571428571428571</v>
      </c>
      <c r="C14" s="11">
        <v>70</v>
      </c>
      <c r="D14" s="11">
        <v>368</v>
      </c>
      <c r="E14" s="11">
        <v>8.5714285714285715E-2</v>
      </c>
      <c r="F14" s="11">
        <v>4.2857142857142858E-2</v>
      </c>
      <c r="G14" s="11">
        <v>0.3</v>
      </c>
      <c r="H14" s="14">
        <v>0.5714285714285714</v>
      </c>
    </row>
    <row r="15" spans="1:8">
      <c r="A15" s="11" t="s">
        <v>10</v>
      </c>
      <c r="B15" s="11">
        <v>2.2340425531914891</v>
      </c>
      <c r="C15" s="11">
        <v>47</v>
      </c>
      <c r="D15" s="11">
        <v>105</v>
      </c>
      <c r="E15" s="11">
        <v>0.10638297872340426</v>
      </c>
      <c r="F15" s="11">
        <v>4.2553191489361701E-2</v>
      </c>
      <c r="G15" s="11">
        <v>0.53191489361702127</v>
      </c>
      <c r="H15" s="14">
        <v>0.31914893617021278</v>
      </c>
    </row>
    <row r="16" spans="1:8">
      <c r="A16" s="11" t="s">
        <v>12</v>
      </c>
      <c r="B16" s="11">
        <v>3.441860465116279</v>
      </c>
      <c r="C16" s="11">
        <v>86</v>
      </c>
      <c r="D16" s="11">
        <v>296</v>
      </c>
      <c r="E16" s="11">
        <v>0.18604651162790697</v>
      </c>
      <c r="F16" s="11">
        <v>0</v>
      </c>
      <c r="G16" s="11">
        <v>0.52325581395348841</v>
      </c>
      <c r="H16" s="14">
        <v>0.29069767441860467</v>
      </c>
    </row>
    <row r="17" spans="1:8">
      <c r="A17" s="11" t="s">
        <v>11</v>
      </c>
      <c r="B17" s="11">
        <v>1.7253886010362693</v>
      </c>
      <c r="C17" s="11">
        <v>193</v>
      </c>
      <c r="D17" s="11">
        <v>333</v>
      </c>
      <c r="E17" s="11">
        <v>0.16062176165803108</v>
      </c>
      <c r="F17" s="11">
        <v>0</v>
      </c>
      <c r="G17" s="11">
        <v>0.75129533678756477</v>
      </c>
      <c r="H17" s="14">
        <v>8.8082901554404139E-2</v>
      </c>
    </row>
    <row r="18" spans="1:8">
      <c r="A18" s="11" t="s">
        <v>44</v>
      </c>
      <c r="B18" s="11">
        <v>6.6571428571428575</v>
      </c>
      <c r="C18" s="11">
        <v>35</v>
      </c>
      <c r="D18" s="11">
        <v>233</v>
      </c>
      <c r="E18" s="11">
        <v>0.6</v>
      </c>
      <c r="F18" s="11">
        <v>0</v>
      </c>
      <c r="G18" s="11">
        <v>0.4</v>
      </c>
      <c r="H18" s="14">
        <v>0</v>
      </c>
    </row>
    <row r="19" spans="1:8">
      <c r="A19" s="11" t="s">
        <v>46</v>
      </c>
      <c r="B19" s="11">
        <v>9.67741935483871</v>
      </c>
      <c r="C19" s="11">
        <v>62</v>
      </c>
      <c r="D19" s="11">
        <v>600</v>
      </c>
      <c r="E19" s="11">
        <v>0.24193548387096775</v>
      </c>
      <c r="F19" s="11">
        <v>0</v>
      </c>
      <c r="G19" s="11">
        <v>0.5161290322580645</v>
      </c>
      <c r="H19" s="14">
        <v>0.24193548387096775</v>
      </c>
    </row>
    <row r="20" spans="1:8">
      <c r="A20" s="11" t="s">
        <v>20</v>
      </c>
      <c r="B20" s="11">
        <v>6.5</v>
      </c>
      <c r="C20" s="11">
        <v>22</v>
      </c>
      <c r="D20" s="11">
        <v>143</v>
      </c>
      <c r="E20" s="11">
        <v>0.27272727272727271</v>
      </c>
      <c r="F20" s="11">
        <v>0</v>
      </c>
      <c r="G20" s="11">
        <v>0.59090909090909083</v>
      </c>
      <c r="H20" s="14">
        <v>0.13636363636363635</v>
      </c>
    </row>
    <row r="21" spans="1:8">
      <c r="A21" s="11" t="s">
        <v>42</v>
      </c>
      <c r="B21" s="11">
        <v>3</v>
      </c>
      <c r="C21" s="11">
        <v>13</v>
      </c>
      <c r="D21" s="11">
        <v>39</v>
      </c>
      <c r="E21" s="11">
        <v>0.46153846153846156</v>
      </c>
      <c r="F21" s="11">
        <v>0</v>
      </c>
      <c r="G21" s="11">
        <v>0.53846153846153844</v>
      </c>
      <c r="H21" s="14">
        <v>0</v>
      </c>
    </row>
    <row r="22" spans="1:8">
      <c r="A22" s="11" t="s">
        <v>13</v>
      </c>
      <c r="B22" s="11">
        <v>2.7062146892655368</v>
      </c>
      <c r="C22" s="11">
        <v>177</v>
      </c>
      <c r="D22" s="11">
        <v>479</v>
      </c>
      <c r="E22" s="11">
        <v>0.22033898305084745</v>
      </c>
      <c r="F22" s="11">
        <v>0</v>
      </c>
      <c r="G22" s="11">
        <v>0.68361581920903958</v>
      </c>
      <c r="H22" s="14">
        <v>9.6045197740112997E-2</v>
      </c>
    </row>
    <row r="23" spans="1:8">
      <c r="A23" s="11" t="s">
        <v>28</v>
      </c>
      <c r="B23" s="11">
        <v>16.6875</v>
      </c>
      <c r="C23" s="11">
        <v>16</v>
      </c>
      <c r="D23" s="11">
        <v>267</v>
      </c>
      <c r="E23" s="11">
        <v>0.8125</v>
      </c>
      <c r="F23" s="11">
        <v>0</v>
      </c>
      <c r="G23" s="11">
        <v>0.1875</v>
      </c>
      <c r="H23" s="14">
        <v>0</v>
      </c>
    </row>
    <row r="24" spans="1:8">
      <c r="A24" s="11" t="s">
        <v>6</v>
      </c>
      <c r="B24" s="11">
        <v>3.0289855072463769</v>
      </c>
      <c r="C24" s="11">
        <v>69</v>
      </c>
      <c r="D24" s="11">
        <v>209</v>
      </c>
      <c r="E24" s="11">
        <v>0.62318840579710144</v>
      </c>
      <c r="F24" s="11">
        <v>0</v>
      </c>
      <c r="G24" s="11">
        <v>0.34782608695652173</v>
      </c>
      <c r="H24" s="14">
        <v>2.8985507246376812E-2</v>
      </c>
    </row>
    <row r="25" spans="1:8">
      <c r="A25" s="11" t="s">
        <v>7</v>
      </c>
      <c r="B25" s="11">
        <v>2.6666666666666665</v>
      </c>
      <c r="C25" s="11">
        <v>6</v>
      </c>
      <c r="D25" s="11">
        <v>16</v>
      </c>
      <c r="E25" s="11">
        <v>0</v>
      </c>
      <c r="F25" s="11">
        <v>0</v>
      </c>
      <c r="G25" s="11">
        <v>1</v>
      </c>
      <c r="H25" s="14">
        <v>0</v>
      </c>
    </row>
    <row r="26" spans="1:8">
      <c r="A26" s="11" t="s">
        <v>8</v>
      </c>
      <c r="B26" s="11">
        <v>2.2000000000000002</v>
      </c>
      <c r="C26" s="11">
        <v>20</v>
      </c>
      <c r="D26" s="11">
        <v>44</v>
      </c>
      <c r="E26" s="11">
        <v>0</v>
      </c>
      <c r="F26" s="11">
        <v>0</v>
      </c>
      <c r="G26" s="11">
        <v>0.85</v>
      </c>
      <c r="H26" s="14">
        <v>0.15</v>
      </c>
    </row>
    <row r="27" spans="1:8">
      <c r="A27" s="11" t="s">
        <v>18</v>
      </c>
      <c r="B27" s="11">
        <v>2</v>
      </c>
      <c r="C27" s="11">
        <v>17</v>
      </c>
      <c r="D27" s="11">
        <v>34</v>
      </c>
      <c r="E27" s="11">
        <v>0.58823529411764708</v>
      </c>
      <c r="F27" s="11">
        <v>0</v>
      </c>
      <c r="G27" s="11">
        <v>0.29411764705882354</v>
      </c>
      <c r="H27" s="14">
        <v>0.11764705882352941</v>
      </c>
    </row>
    <row r="28" spans="1:8">
      <c r="A28" s="11" t="s">
        <v>38</v>
      </c>
      <c r="B28" s="11">
        <v>4</v>
      </c>
      <c r="C28" s="11">
        <v>10</v>
      </c>
      <c r="D28" s="11">
        <v>40</v>
      </c>
      <c r="E28" s="11">
        <v>0.3</v>
      </c>
      <c r="F28" s="11">
        <v>0</v>
      </c>
      <c r="G28" s="11">
        <v>0.6</v>
      </c>
      <c r="H28" s="14">
        <v>0.1</v>
      </c>
    </row>
    <row r="29" spans="1:8">
      <c r="A29" s="11" t="s">
        <v>15</v>
      </c>
      <c r="B29" s="11">
        <v>3.4431818181818183</v>
      </c>
      <c r="C29" s="11">
        <v>88</v>
      </c>
      <c r="D29" s="11">
        <v>303</v>
      </c>
      <c r="E29" s="11">
        <v>0.34090909090909088</v>
      </c>
      <c r="F29" s="11">
        <v>0</v>
      </c>
      <c r="G29" s="11">
        <v>0.64772727272727271</v>
      </c>
      <c r="H29" s="14">
        <v>1.1363636363636364E-2</v>
      </c>
    </row>
    <row r="30" spans="1:8">
      <c r="A30" s="11" t="s">
        <v>150</v>
      </c>
      <c r="B30" s="11">
        <v>7.2920353982300883</v>
      </c>
      <c r="C30" s="11">
        <v>452</v>
      </c>
      <c r="D30" s="11">
        <v>3296</v>
      </c>
      <c r="E30" s="11">
        <v>0.40044247787610621</v>
      </c>
      <c r="F30" s="11">
        <v>0</v>
      </c>
      <c r="G30" s="11">
        <v>0.57743362831858402</v>
      </c>
      <c r="H30" s="14">
        <v>2.2123893805309734E-2</v>
      </c>
    </row>
    <row r="31" spans="1:8">
      <c r="A31" s="11" t="s">
        <v>37</v>
      </c>
      <c r="B31" s="11">
        <v>1.3333333333333333</v>
      </c>
      <c r="C31" s="11">
        <v>6</v>
      </c>
      <c r="D31" s="11">
        <v>8</v>
      </c>
      <c r="E31" s="11">
        <v>0.33333333333333331</v>
      </c>
      <c r="F31" s="11">
        <v>0</v>
      </c>
      <c r="G31" s="11">
        <v>0.33333333333333331</v>
      </c>
      <c r="H31" s="14">
        <v>0.33333333333333331</v>
      </c>
    </row>
    <row r="32" spans="1:8">
      <c r="A32" s="11" t="s">
        <v>25</v>
      </c>
      <c r="B32" s="11">
        <v>2.7651006711409396</v>
      </c>
      <c r="C32" s="11">
        <v>447</v>
      </c>
      <c r="D32" s="11">
        <v>1236</v>
      </c>
      <c r="E32" s="11">
        <v>0.3087248322147651</v>
      </c>
      <c r="F32" s="11">
        <v>0</v>
      </c>
      <c r="G32" s="11">
        <v>0.63087248322147649</v>
      </c>
      <c r="H32" s="14">
        <v>6.0402684563758392E-2</v>
      </c>
    </row>
    <row r="33" spans="1:8">
      <c r="A33" s="11" t="s">
        <v>47</v>
      </c>
      <c r="B33" s="11">
        <v>4.668639053254438</v>
      </c>
      <c r="C33" s="11">
        <v>169</v>
      </c>
      <c r="D33" s="11">
        <v>789</v>
      </c>
      <c r="E33" s="11">
        <v>0.40828402366863903</v>
      </c>
      <c r="F33" s="11">
        <v>0</v>
      </c>
      <c r="G33" s="11">
        <v>0.52662721893491127</v>
      </c>
      <c r="H33" s="14">
        <v>6.5088757396449703E-2</v>
      </c>
    </row>
    <row r="34" spans="1:8">
      <c r="A34" s="11" t="s">
        <v>32</v>
      </c>
      <c r="B34" s="11">
        <v>1.4615384615384615</v>
      </c>
      <c r="C34" s="11">
        <v>26</v>
      </c>
      <c r="D34" s="11">
        <v>38</v>
      </c>
      <c r="E34" s="11">
        <v>0.38461538461538464</v>
      </c>
      <c r="F34" s="11">
        <v>0</v>
      </c>
      <c r="G34" s="11">
        <v>0.61538461538461531</v>
      </c>
      <c r="H34" s="14">
        <v>0</v>
      </c>
    </row>
    <row r="35" spans="1:8">
      <c r="A35" s="11" t="s">
        <v>29</v>
      </c>
      <c r="B35" s="11">
        <v>2.5428571428571427</v>
      </c>
      <c r="C35" s="11">
        <v>35</v>
      </c>
      <c r="D35" s="11">
        <v>89</v>
      </c>
      <c r="E35" s="11">
        <v>0.25714285714285712</v>
      </c>
      <c r="F35" s="11">
        <v>0</v>
      </c>
      <c r="G35" s="11">
        <v>0.68571428571428572</v>
      </c>
      <c r="H35" s="14">
        <v>5.7142857142857141E-2</v>
      </c>
    </row>
    <row r="36" spans="1:8">
      <c r="A36" s="11" t="s">
        <v>40</v>
      </c>
      <c r="B36" s="11">
        <v>5.1746031746031749</v>
      </c>
      <c r="C36" s="11">
        <v>63</v>
      </c>
      <c r="D36" s="11">
        <v>326</v>
      </c>
      <c r="E36" s="11">
        <v>0.23809523809523808</v>
      </c>
      <c r="F36" s="11">
        <v>0</v>
      </c>
      <c r="G36" s="11">
        <v>0.76190476190476186</v>
      </c>
      <c r="H36" s="14">
        <v>0</v>
      </c>
    </row>
    <row r="37" spans="1:8">
      <c r="A37" s="11" t="s">
        <v>36</v>
      </c>
      <c r="B37" s="11">
        <v>2.2000000000000002</v>
      </c>
      <c r="C37" s="11">
        <v>5</v>
      </c>
      <c r="D37" s="11">
        <v>11</v>
      </c>
      <c r="E37" s="11">
        <v>0.4</v>
      </c>
      <c r="F37" s="11">
        <v>0</v>
      </c>
      <c r="G37" s="11">
        <v>0.4</v>
      </c>
      <c r="H37" s="14">
        <v>0.2</v>
      </c>
    </row>
    <row r="38" spans="1:8">
      <c r="A38" s="11" t="s">
        <v>30</v>
      </c>
      <c r="B38" s="11">
        <v>2.1428571428571428</v>
      </c>
      <c r="C38" s="11">
        <v>21</v>
      </c>
      <c r="D38" s="11">
        <v>45</v>
      </c>
      <c r="E38" s="11">
        <v>0.47619047619047616</v>
      </c>
      <c r="F38" s="11">
        <v>0</v>
      </c>
      <c r="G38" s="11">
        <v>0.38095238095238093</v>
      </c>
      <c r="H38" s="14">
        <v>0.14285714285714285</v>
      </c>
    </row>
    <row r="39" spans="1:8">
      <c r="A39" s="11" t="s">
        <v>39</v>
      </c>
      <c r="B39" s="11">
        <v>13</v>
      </c>
      <c r="C39" s="11">
        <v>33</v>
      </c>
      <c r="D39" s="11">
        <v>429</v>
      </c>
      <c r="E39" s="11">
        <v>0.54545454545454541</v>
      </c>
      <c r="F39" s="11">
        <v>0</v>
      </c>
      <c r="G39" s="11">
        <v>0.45454545454545453</v>
      </c>
      <c r="H39" s="14">
        <v>0</v>
      </c>
    </row>
    <row r="40" spans="1:8">
      <c r="A40" s="11" t="s">
        <v>41</v>
      </c>
      <c r="B40" s="11">
        <v>19.721854304635762</v>
      </c>
      <c r="C40" s="11">
        <v>151</v>
      </c>
      <c r="D40" s="11">
        <v>2978</v>
      </c>
      <c r="E40" s="11">
        <v>0.88741721854304634</v>
      </c>
      <c r="F40" s="11">
        <v>0</v>
      </c>
      <c r="G40" s="11">
        <v>0.11258278145695365</v>
      </c>
      <c r="H40" s="14">
        <v>0</v>
      </c>
    </row>
    <row r="41" spans="1:8">
      <c r="A41" s="11" t="s">
        <v>4</v>
      </c>
      <c r="B41" s="11">
        <v>10.100603621730382</v>
      </c>
      <c r="C41" s="11">
        <v>994</v>
      </c>
      <c r="D41" s="11">
        <v>10040</v>
      </c>
      <c r="E41" s="11">
        <v>0.323943661971831</v>
      </c>
      <c r="F41" s="11">
        <v>0</v>
      </c>
      <c r="G41" s="11">
        <v>0.65593561368209263</v>
      </c>
      <c r="H41" s="14">
        <v>2.0120724346076459E-2</v>
      </c>
    </row>
    <row r="42" spans="1:8">
      <c r="A42" s="11" t="s">
        <v>3</v>
      </c>
      <c r="B42" s="11">
        <v>6.3037542662116044</v>
      </c>
      <c r="C42" s="11">
        <v>586</v>
      </c>
      <c r="D42" s="11">
        <v>3694</v>
      </c>
      <c r="E42" s="11">
        <v>0.31569965870307165</v>
      </c>
      <c r="F42" s="11">
        <v>0</v>
      </c>
      <c r="G42" s="11">
        <v>0.66211604095563137</v>
      </c>
      <c r="H42" s="14">
        <v>2.2184300341296929E-2</v>
      </c>
    </row>
    <row r="43" spans="1:8">
      <c r="A43" s="11" t="s">
        <v>17</v>
      </c>
      <c r="B43" s="11">
        <v>6.5714285714285712</v>
      </c>
      <c r="C43" s="11">
        <v>7</v>
      </c>
      <c r="D43" s="11">
        <v>46</v>
      </c>
      <c r="E43" s="11">
        <v>0</v>
      </c>
      <c r="F43" s="11">
        <v>0</v>
      </c>
      <c r="G43" s="11">
        <v>0.2857142857142857</v>
      </c>
      <c r="H43" s="14">
        <v>0.7142857142857143</v>
      </c>
    </row>
    <row r="44" spans="1:8">
      <c r="A44" s="11" t="s">
        <v>27</v>
      </c>
      <c r="B44" s="11">
        <v>13.79245283018868</v>
      </c>
      <c r="C44" s="11">
        <v>53</v>
      </c>
      <c r="D44" s="11">
        <v>731</v>
      </c>
      <c r="E44" s="11">
        <v>0.52830188679245282</v>
      </c>
      <c r="F44" s="11">
        <v>0</v>
      </c>
      <c r="G44" s="11">
        <v>0.45283018867924529</v>
      </c>
      <c r="H44" s="14">
        <v>1.8867924528301886E-2</v>
      </c>
    </row>
    <row r="45" spans="1:8">
      <c r="A45" s="11" t="s">
        <v>45</v>
      </c>
      <c r="B45" s="11">
        <v>5.0999999999999996</v>
      </c>
      <c r="C45" s="11">
        <v>20</v>
      </c>
      <c r="D45" s="11">
        <v>102</v>
      </c>
      <c r="E45" s="11">
        <v>0.8</v>
      </c>
      <c r="F45" s="11">
        <v>0</v>
      </c>
      <c r="G45" s="11">
        <v>0.2</v>
      </c>
      <c r="H45" s="14">
        <v>0</v>
      </c>
    </row>
    <row r="46" spans="1:8">
      <c r="A46" s="11" t="s">
        <v>14</v>
      </c>
      <c r="B46" s="11">
        <v>1.1538461538461537</v>
      </c>
      <c r="C46" s="11">
        <v>13</v>
      </c>
      <c r="D46" s="11">
        <v>15</v>
      </c>
      <c r="E46" s="11">
        <v>0.53846153846153844</v>
      </c>
      <c r="F46" s="11">
        <v>0</v>
      </c>
      <c r="G46" s="11">
        <v>0.46153846153846156</v>
      </c>
      <c r="H46" s="14">
        <v>0</v>
      </c>
    </row>
    <row r="47" spans="1:8">
      <c r="A47" s="11" t="s">
        <v>31</v>
      </c>
      <c r="B47" s="11">
        <v>4.725714285714286</v>
      </c>
      <c r="C47" s="11">
        <v>175</v>
      </c>
      <c r="D47" s="11">
        <v>827</v>
      </c>
      <c r="E47" s="11">
        <v>0.44</v>
      </c>
      <c r="F47" s="11">
        <v>0</v>
      </c>
      <c r="G47" s="11">
        <v>0.56000000000000005</v>
      </c>
      <c r="H47" s="14">
        <v>0</v>
      </c>
    </row>
    <row r="48" spans="1:8">
      <c r="A48" s="11" t="s">
        <v>33</v>
      </c>
      <c r="B48" s="11">
        <v>3.375</v>
      </c>
      <c r="C48" s="11">
        <v>8</v>
      </c>
      <c r="D48" s="11">
        <v>27</v>
      </c>
      <c r="E48" s="11">
        <v>0.375</v>
      </c>
      <c r="F48" s="11">
        <v>0</v>
      </c>
      <c r="G48" s="11">
        <v>0.5</v>
      </c>
      <c r="H48" s="14">
        <v>0.125</v>
      </c>
    </row>
    <row r="49" spans="1:8">
      <c r="A49" s="11" t="s">
        <v>23</v>
      </c>
      <c r="B49" s="11">
        <v>1.5714285714285714</v>
      </c>
      <c r="C49" s="11">
        <v>7</v>
      </c>
      <c r="D49" s="11">
        <v>11</v>
      </c>
      <c r="E49" s="11">
        <v>1</v>
      </c>
      <c r="F49" s="11">
        <v>0</v>
      </c>
      <c r="G49" s="11">
        <v>0</v>
      </c>
      <c r="H49" s="14">
        <v>0</v>
      </c>
    </row>
    <row r="50" spans="1:8">
      <c r="A50" s="11" t="s">
        <v>22</v>
      </c>
      <c r="B50" s="11">
        <v>5.6363636363636367</v>
      </c>
      <c r="C50" s="11">
        <v>77</v>
      </c>
      <c r="D50" s="11">
        <v>434</v>
      </c>
      <c r="E50" s="11">
        <v>0.54545454545454541</v>
      </c>
      <c r="F50" s="11">
        <v>0</v>
      </c>
      <c r="G50" s="11">
        <v>0.45454545454545459</v>
      </c>
      <c r="H50" s="14">
        <v>0</v>
      </c>
    </row>
    <row r="51" spans="1:8">
      <c r="A51" s="15" t="s">
        <v>148</v>
      </c>
      <c r="B51" s="15">
        <v>3</v>
      </c>
      <c r="C51" s="15">
        <v>1</v>
      </c>
      <c r="D51" s="15">
        <v>3</v>
      </c>
      <c r="E51" s="15">
        <v>0</v>
      </c>
      <c r="F51" s="15">
        <v>0</v>
      </c>
      <c r="G51" s="15">
        <v>0</v>
      </c>
      <c r="H51" s="16">
        <v>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83C52-1239-45D8-83B8-529909D12DD0}">
  <dimension ref="A1:H51"/>
  <sheetViews>
    <sheetView topLeftCell="A7" workbookViewId="0"/>
  </sheetViews>
  <sheetFormatPr defaultRowHeight="13.8"/>
  <cols>
    <col min="8" max="8" width="18.109375" bestFit="1" customWidth="1"/>
  </cols>
  <sheetData>
    <row r="1" spans="1:8">
      <c r="A1" s="17" t="s">
        <v>0</v>
      </c>
      <c r="B1" s="16" t="s">
        <v>58</v>
      </c>
    </row>
    <row r="3" spans="1:8">
      <c r="A3" s="12" t="s">
        <v>89</v>
      </c>
      <c r="B3" s="12" t="s">
        <v>85</v>
      </c>
      <c r="C3" s="12" t="s">
        <v>92</v>
      </c>
      <c r="D3" s="12" t="s">
        <v>91</v>
      </c>
      <c r="E3" s="12" t="s">
        <v>90</v>
      </c>
      <c r="F3" s="12" t="s">
        <v>107</v>
      </c>
      <c r="G3" s="12" t="s">
        <v>106</v>
      </c>
      <c r="H3" s="13" t="s">
        <v>86</v>
      </c>
    </row>
    <row r="4" spans="1:8">
      <c r="A4" s="11" t="s">
        <v>35</v>
      </c>
      <c r="B4" s="11">
        <v>2.8333333333333335</v>
      </c>
      <c r="C4" s="11">
        <v>12</v>
      </c>
      <c r="D4" s="11">
        <v>34</v>
      </c>
      <c r="E4" s="11">
        <v>0.41666666666666669</v>
      </c>
      <c r="F4" s="11">
        <v>0</v>
      </c>
      <c r="G4" s="11">
        <v>0.58333333333333337</v>
      </c>
      <c r="H4" s="14">
        <v>0</v>
      </c>
    </row>
    <row r="5" spans="1:8">
      <c r="A5" s="11" t="s">
        <v>16</v>
      </c>
      <c r="B5" s="11">
        <v>4.0465116279069768</v>
      </c>
      <c r="C5" s="11">
        <v>86</v>
      </c>
      <c r="D5" s="11">
        <v>348</v>
      </c>
      <c r="E5" s="11">
        <v>0.26744186046511625</v>
      </c>
      <c r="F5" s="11">
        <v>0</v>
      </c>
      <c r="G5" s="11">
        <v>0.65116279069767447</v>
      </c>
      <c r="H5" s="14">
        <v>8.1395348837209308E-2</v>
      </c>
    </row>
    <row r="6" spans="1:8">
      <c r="A6" s="11" t="s">
        <v>43</v>
      </c>
      <c r="B6" s="11">
        <v>9.75</v>
      </c>
      <c r="C6" s="11">
        <v>8</v>
      </c>
      <c r="D6" s="11">
        <v>78</v>
      </c>
      <c r="E6" s="11">
        <v>0.25</v>
      </c>
      <c r="F6" s="11">
        <v>0</v>
      </c>
      <c r="G6" s="11">
        <v>0.75</v>
      </c>
      <c r="H6" s="14">
        <v>0</v>
      </c>
    </row>
    <row r="7" spans="1:8">
      <c r="A7" s="11" t="s">
        <v>34</v>
      </c>
      <c r="B7" s="11">
        <v>3.4705882352941178</v>
      </c>
      <c r="C7" s="11">
        <v>17</v>
      </c>
      <c r="D7" s="11">
        <v>59</v>
      </c>
      <c r="E7" s="11">
        <v>0.11764705882352941</v>
      </c>
      <c r="F7" s="11">
        <v>0</v>
      </c>
      <c r="G7" s="11">
        <v>0.88235294117647056</v>
      </c>
      <c r="H7" s="14">
        <v>0</v>
      </c>
    </row>
    <row r="8" spans="1:8">
      <c r="A8" s="11" t="s">
        <v>9</v>
      </c>
      <c r="B8" s="11">
        <v>7.5555555555555554</v>
      </c>
      <c r="C8" s="11">
        <v>9</v>
      </c>
      <c r="D8" s="11">
        <v>68</v>
      </c>
      <c r="E8" s="11">
        <v>0.1111111111111111</v>
      </c>
      <c r="F8" s="11">
        <v>0</v>
      </c>
      <c r="G8" s="11">
        <v>0.88888888888888884</v>
      </c>
      <c r="H8" s="14">
        <v>0</v>
      </c>
    </row>
    <row r="9" spans="1:8">
      <c r="A9" s="11" t="s">
        <v>5</v>
      </c>
      <c r="B9" s="11">
        <v>3.0833333333333335</v>
      </c>
      <c r="C9" s="11">
        <v>12</v>
      </c>
      <c r="D9" s="11">
        <v>37</v>
      </c>
      <c r="E9" s="11">
        <v>0.16666666666666666</v>
      </c>
      <c r="F9" s="11">
        <v>0</v>
      </c>
      <c r="G9" s="11">
        <v>0.83333333333333326</v>
      </c>
      <c r="H9" s="14">
        <v>0</v>
      </c>
    </row>
    <row r="10" spans="1:8">
      <c r="A10" s="11" t="s">
        <v>2</v>
      </c>
      <c r="B10" s="11">
        <v>8.3333333333333339</v>
      </c>
      <c r="C10" s="11">
        <v>30</v>
      </c>
      <c r="D10" s="11">
        <v>250</v>
      </c>
      <c r="E10" s="11">
        <v>0.9</v>
      </c>
      <c r="F10" s="11">
        <v>0</v>
      </c>
      <c r="G10" s="11">
        <v>0</v>
      </c>
      <c r="H10" s="14">
        <v>0.1</v>
      </c>
    </row>
    <row r="11" spans="1:8">
      <c r="A11" s="11" t="s">
        <v>24</v>
      </c>
      <c r="B11" s="11">
        <v>4.2727272727272725</v>
      </c>
      <c r="C11" s="11">
        <v>66</v>
      </c>
      <c r="D11" s="11">
        <v>282</v>
      </c>
      <c r="E11" s="11">
        <v>0.34848484848484851</v>
      </c>
      <c r="F11" s="11">
        <v>0</v>
      </c>
      <c r="G11" s="11">
        <v>0.60606060606060608</v>
      </c>
      <c r="H11" s="14">
        <v>4.5454545454545456E-2</v>
      </c>
    </row>
    <row r="12" spans="1:8">
      <c r="A12" s="11" t="s">
        <v>21</v>
      </c>
      <c r="B12" s="11">
        <v>9.5</v>
      </c>
      <c r="C12" s="11">
        <v>32</v>
      </c>
      <c r="D12" s="11">
        <v>304</v>
      </c>
      <c r="E12" s="11">
        <v>0.375</v>
      </c>
      <c r="F12" s="11">
        <v>0</v>
      </c>
      <c r="G12" s="11">
        <v>0.59375</v>
      </c>
      <c r="H12" s="14">
        <v>3.125E-2</v>
      </c>
    </row>
    <row r="13" spans="1:8">
      <c r="A13" s="11" t="s">
        <v>26</v>
      </c>
      <c r="B13" s="11">
        <v>8.4506172839506171</v>
      </c>
      <c r="C13" s="11">
        <v>162</v>
      </c>
      <c r="D13" s="11">
        <v>1369</v>
      </c>
      <c r="E13" s="11">
        <v>0.25308641975308643</v>
      </c>
      <c r="F13" s="11">
        <v>0</v>
      </c>
      <c r="G13" s="11">
        <v>0.72222222222222221</v>
      </c>
      <c r="H13" s="14">
        <v>2.4691358024691357E-2</v>
      </c>
    </row>
    <row r="14" spans="1:8">
      <c r="A14" s="11" t="s">
        <v>19</v>
      </c>
      <c r="B14" s="11">
        <v>4.5</v>
      </c>
      <c r="C14" s="11">
        <v>26</v>
      </c>
      <c r="D14" s="11">
        <v>117</v>
      </c>
      <c r="E14" s="11">
        <v>3.8461538461538464E-2</v>
      </c>
      <c r="F14" s="11">
        <v>3.8461538461538464E-2</v>
      </c>
      <c r="G14" s="11">
        <v>0.5</v>
      </c>
      <c r="H14" s="14">
        <v>0.42307692307692307</v>
      </c>
    </row>
    <row r="15" spans="1:8">
      <c r="A15" s="11" t="s">
        <v>10</v>
      </c>
      <c r="B15" s="11">
        <v>2.9736842105263159</v>
      </c>
      <c r="C15" s="11">
        <v>38</v>
      </c>
      <c r="D15" s="11">
        <v>113</v>
      </c>
      <c r="E15" s="11">
        <v>0.13157894736842105</v>
      </c>
      <c r="F15" s="11">
        <v>0</v>
      </c>
      <c r="G15" s="11">
        <v>0.73684210526315785</v>
      </c>
      <c r="H15" s="14">
        <v>0.13157894736842105</v>
      </c>
    </row>
    <row r="16" spans="1:8">
      <c r="A16" s="11" t="s">
        <v>12</v>
      </c>
      <c r="B16" s="11">
        <v>2.5636363636363635</v>
      </c>
      <c r="C16" s="11">
        <v>55</v>
      </c>
      <c r="D16" s="11">
        <v>141</v>
      </c>
      <c r="E16" s="11">
        <v>0.16363636363636364</v>
      </c>
      <c r="F16" s="11">
        <v>0</v>
      </c>
      <c r="G16" s="11">
        <v>0.50909090909090904</v>
      </c>
      <c r="H16" s="14">
        <v>0.32727272727272727</v>
      </c>
    </row>
    <row r="17" spans="1:8">
      <c r="A17" s="11" t="s">
        <v>50</v>
      </c>
      <c r="B17" s="11">
        <v>1</v>
      </c>
      <c r="C17" s="11">
        <v>1</v>
      </c>
      <c r="D17" s="11">
        <v>1</v>
      </c>
      <c r="E17" s="11">
        <v>0</v>
      </c>
      <c r="F17" s="11">
        <v>0</v>
      </c>
      <c r="G17" s="11">
        <v>1</v>
      </c>
      <c r="H17" s="14">
        <v>0</v>
      </c>
    </row>
    <row r="18" spans="1:8">
      <c r="A18" s="11" t="s">
        <v>11</v>
      </c>
      <c r="B18" s="11">
        <v>1.9307692307692308</v>
      </c>
      <c r="C18" s="11">
        <v>130</v>
      </c>
      <c r="D18" s="11">
        <v>251</v>
      </c>
      <c r="E18" s="11">
        <v>8.461538461538462E-2</v>
      </c>
      <c r="F18" s="11">
        <v>0</v>
      </c>
      <c r="G18" s="11">
        <v>0.82307692307692304</v>
      </c>
      <c r="H18" s="14">
        <v>9.2307692307692313E-2</v>
      </c>
    </row>
    <row r="19" spans="1:8">
      <c r="A19" s="11" t="s">
        <v>44</v>
      </c>
      <c r="B19" s="11">
        <v>5.5961538461538458</v>
      </c>
      <c r="C19" s="11">
        <v>52</v>
      </c>
      <c r="D19" s="11">
        <v>291</v>
      </c>
      <c r="E19" s="11">
        <v>0.32692307692307693</v>
      </c>
      <c r="F19" s="11">
        <v>0</v>
      </c>
      <c r="G19" s="11">
        <v>0.67307692307692302</v>
      </c>
      <c r="H19" s="14">
        <v>0</v>
      </c>
    </row>
    <row r="20" spans="1:8">
      <c r="A20" s="11" t="s">
        <v>46</v>
      </c>
      <c r="B20" s="11">
        <v>11.136363636363637</v>
      </c>
      <c r="C20" s="11">
        <v>44</v>
      </c>
      <c r="D20" s="11">
        <v>490</v>
      </c>
      <c r="E20" s="11">
        <v>0.20454545454545456</v>
      </c>
      <c r="F20" s="11">
        <v>0</v>
      </c>
      <c r="G20" s="11">
        <v>0.56818181818181812</v>
      </c>
      <c r="H20" s="14">
        <v>0.22727272727272727</v>
      </c>
    </row>
    <row r="21" spans="1:8">
      <c r="A21" s="11" t="s">
        <v>20</v>
      </c>
      <c r="B21" s="11">
        <v>6.4833333333333334</v>
      </c>
      <c r="C21" s="11">
        <v>60</v>
      </c>
      <c r="D21" s="11">
        <v>389</v>
      </c>
      <c r="E21" s="11">
        <v>0.26666666666666666</v>
      </c>
      <c r="F21" s="11">
        <v>0</v>
      </c>
      <c r="G21" s="11">
        <v>0.56666666666666676</v>
      </c>
      <c r="H21" s="14">
        <v>0.16666666666666666</v>
      </c>
    </row>
    <row r="22" spans="1:8">
      <c r="A22" s="11" t="s">
        <v>42</v>
      </c>
      <c r="B22" s="11">
        <v>2</v>
      </c>
      <c r="C22" s="11">
        <v>8</v>
      </c>
      <c r="D22" s="11">
        <v>16</v>
      </c>
      <c r="E22" s="11">
        <v>0.75</v>
      </c>
      <c r="F22" s="11">
        <v>0</v>
      </c>
      <c r="G22" s="11">
        <v>0.25</v>
      </c>
      <c r="H22" s="14">
        <v>0</v>
      </c>
    </row>
    <row r="23" spans="1:8">
      <c r="A23" s="11" t="s">
        <v>13</v>
      </c>
      <c r="B23" s="11">
        <v>2.1627906976744184</v>
      </c>
      <c r="C23" s="11">
        <v>129</v>
      </c>
      <c r="D23" s="11">
        <v>279</v>
      </c>
      <c r="E23" s="11">
        <v>0.14728682170542637</v>
      </c>
      <c r="F23" s="11">
        <v>0</v>
      </c>
      <c r="G23" s="11">
        <v>0.79069767441860461</v>
      </c>
      <c r="H23" s="14">
        <v>6.2015503875968991E-2</v>
      </c>
    </row>
    <row r="24" spans="1:8">
      <c r="A24" s="11" t="s">
        <v>28</v>
      </c>
      <c r="B24" s="11">
        <v>13.75</v>
      </c>
      <c r="C24" s="11">
        <v>8</v>
      </c>
      <c r="D24" s="11">
        <v>110</v>
      </c>
      <c r="E24" s="11">
        <v>0</v>
      </c>
      <c r="F24" s="11">
        <v>0</v>
      </c>
      <c r="G24" s="11">
        <v>1</v>
      </c>
      <c r="H24" s="14">
        <v>0</v>
      </c>
    </row>
    <row r="25" spans="1:8">
      <c r="A25" s="11" t="s">
        <v>6</v>
      </c>
      <c r="B25" s="11">
        <v>3.3804347826086958</v>
      </c>
      <c r="C25" s="11">
        <v>92</v>
      </c>
      <c r="D25" s="11">
        <v>311</v>
      </c>
      <c r="E25" s="11">
        <v>0.42391304347826086</v>
      </c>
      <c r="F25" s="11">
        <v>0</v>
      </c>
      <c r="G25" s="11">
        <v>0.56521739130434789</v>
      </c>
      <c r="H25" s="14">
        <v>1.0869565217391304E-2</v>
      </c>
    </row>
    <row r="26" spans="1:8">
      <c r="A26" s="11" t="s">
        <v>7</v>
      </c>
      <c r="B26" s="11">
        <v>3</v>
      </c>
      <c r="C26" s="11">
        <v>2</v>
      </c>
      <c r="D26" s="11">
        <v>6</v>
      </c>
      <c r="E26" s="11">
        <v>0</v>
      </c>
      <c r="F26" s="11">
        <v>0</v>
      </c>
      <c r="G26" s="11">
        <v>1</v>
      </c>
      <c r="H26" s="14">
        <v>0</v>
      </c>
    </row>
    <row r="27" spans="1:8">
      <c r="A27" s="11" t="s">
        <v>8</v>
      </c>
      <c r="B27" s="11">
        <v>2.5833333333333335</v>
      </c>
      <c r="C27" s="11">
        <v>12</v>
      </c>
      <c r="D27" s="11">
        <v>31</v>
      </c>
      <c r="E27" s="11">
        <v>0</v>
      </c>
      <c r="F27" s="11">
        <v>0</v>
      </c>
      <c r="G27" s="11">
        <v>0.66666666666666674</v>
      </c>
      <c r="H27" s="14">
        <v>0.33333333333333331</v>
      </c>
    </row>
    <row r="28" spans="1:8">
      <c r="A28" s="11" t="s">
        <v>18</v>
      </c>
      <c r="B28" s="11">
        <v>1.2</v>
      </c>
      <c r="C28" s="11">
        <v>5</v>
      </c>
      <c r="D28" s="11">
        <v>6</v>
      </c>
      <c r="E28" s="11">
        <v>1</v>
      </c>
      <c r="F28" s="11">
        <v>0</v>
      </c>
      <c r="G28" s="11">
        <v>0</v>
      </c>
      <c r="H28" s="14">
        <v>0</v>
      </c>
    </row>
    <row r="29" spans="1:8">
      <c r="A29" s="11" t="s">
        <v>38</v>
      </c>
      <c r="B29" s="11">
        <v>1.5</v>
      </c>
      <c r="C29" s="11">
        <v>14</v>
      </c>
      <c r="D29" s="11">
        <v>21</v>
      </c>
      <c r="E29" s="11">
        <v>7.1428571428571425E-2</v>
      </c>
      <c r="F29" s="11">
        <v>0</v>
      </c>
      <c r="G29" s="11">
        <v>0.9285714285714286</v>
      </c>
      <c r="H29" s="14">
        <v>0</v>
      </c>
    </row>
    <row r="30" spans="1:8">
      <c r="A30" s="11" t="s">
        <v>15</v>
      </c>
      <c r="B30" s="11">
        <v>2.3417721518987342</v>
      </c>
      <c r="C30" s="11">
        <v>79</v>
      </c>
      <c r="D30" s="11">
        <v>185</v>
      </c>
      <c r="E30" s="11">
        <v>0.24050632911392406</v>
      </c>
      <c r="F30" s="11">
        <v>0</v>
      </c>
      <c r="G30" s="11">
        <v>0.759493670886076</v>
      </c>
      <c r="H30" s="14">
        <v>0</v>
      </c>
    </row>
    <row r="31" spans="1:8">
      <c r="A31" s="11" t="s">
        <v>150</v>
      </c>
      <c r="B31" s="11">
        <v>7.126760563380282</v>
      </c>
      <c r="C31" s="11">
        <v>284</v>
      </c>
      <c r="D31" s="11">
        <v>2024</v>
      </c>
      <c r="E31" s="11">
        <v>0.26760563380281688</v>
      </c>
      <c r="F31" s="11">
        <v>0</v>
      </c>
      <c r="G31" s="11">
        <v>0.63028169014084501</v>
      </c>
      <c r="H31" s="14">
        <v>0.10211267605633803</v>
      </c>
    </row>
    <row r="32" spans="1:8">
      <c r="A32" s="11" t="s">
        <v>37</v>
      </c>
      <c r="B32" s="11">
        <v>2</v>
      </c>
      <c r="C32" s="11">
        <v>2</v>
      </c>
      <c r="D32" s="11">
        <v>4</v>
      </c>
      <c r="E32" s="11">
        <v>1</v>
      </c>
      <c r="F32" s="11">
        <v>0</v>
      </c>
      <c r="G32" s="11">
        <v>0</v>
      </c>
      <c r="H32" s="14">
        <v>0</v>
      </c>
    </row>
    <row r="33" spans="1:8">
      <c r="A33" s="11" t="s">
        <v>25</v>
      </c>
      <c r="B33" s="11">
        <v>2.7647058823529411</v>
      </c>
      <c r="C33" s="11">
        <v>340</v>
      </c>
      <c r="D33" s="11">
        <v>940</v>
      </c>
      <c r="E33" s="11">
        <v>0.27058823529411763</v>
      </c>
      <c r="F33" s="11">
        <v>0</v>
      </c>
      <c r="G33" s="11">
        <v>0.6588235294117647</v>
      </c>
      <c r="H33" s="14">
        <v>7.0588235294117646E-2</v>
      </c>
    </row>
    <row r="34" spans="1:8">
      <c r="A34" s="11" t="s">
        <v>47</v>
      </c>
      <c r="B34" s="11">
        <v>6.0761904761904759</v>
      </c>
      <c r="C34" s="11">
        <v>105</v>
      </c>
      <c r="D34" s="11">
        <v>638</v>
      </c>
      <c r="E34" s="11">
        <v>0.31428571428571428</v>
      </c>
      <c r="F34" s="11">
        <v>0</v>
      </c>
      <c r="G34" s="11">
        <v>0.60952380952380958</v>
      </c>
      <c r="H34" s="14">
        <v>7.6190476190476197E-2</v>
      </c>
    </row>
    <row r="35" spans="1:8">
      <c r="A35" s="11" t="s">
        <v>32</v>
      </c>
      <c r="B35" s="11">
        <v>2.04</v>
      </c>
      <c r="C35" s="11">
        <v>25</v>
      </c>
      <c r="D35" s="11">
        <v>51</v>
      </c>
      <c r="E35" s="11">
        <v>0.28000000000000003</v>
      </c>
      <c r="F35" s="11">
        <v>0</v>
      </c>
      <c r="G35" s="11">
        <v>0.72</v>
      </c>
      <c r="H35" s="14">
        <v>0</v>
      </c>
    </row>
    <row r="36" spans="1:8">
      <c r="A36" s="11" t="s">
        <v>29</v>
      </c>
      <c r="B36" s="11">
        <v>4.7027027027027026</v>
      </c>
      <c r="C36" s="11">
        <v>37</v>
      </c>
      <c r="D36" s="11">
        <v>174</v>
      </c>
      <c r="E36" s="11">
        <v>0.21621621621621623</v>
      </c>
      <c r="F36" s="11">
        <v>0</v>
      </c>
      <c r="G36" s="11">
        <v>0.70270270270270274</v>
      </c>
      <c r="H36" s="14">
        <v>8.1081081081081086E-2</v>
      </c>
    </row>
    <row r="37" spans="1:8">
      <c r="A37" s="11" t="s">
        <v>40</v>
      </c>
      <c r="B37" s="11">
        <v>5.75</v>
      </c>
      <c r="C37" s="11">
        <v>16</v>
      </c>
      <c r="D37" s="11">
        <v>92</v>
      </c>
      <c r="E37" s="11">
        <v>0.6875</v>
      </c>
      <c r="F37" s="11">
        <v>0</v>
      </c>
      <c r="G37" s="11">
        <v>0.3125</v>
      </c>
      <c r="H37" s="14">
        <v>0</v>
      </c>
    </row>
    <row r="38" spans="1:8">
      <c r="A38" s="11" t="s">
        <v>36</v>
      </c>
      <c r="B38" s="11">
        <v>2</v>
      </c>
      <c r="C38" s="11">
        <v>2</v>
      </c>
      <c r="D38" s="11">
        <v>4</v>
      </c>
      <c r="E38" s="11">
        <v>0</v>
      </c>
      <c r="F38" s="11">
        <v>0</v>
      </c>
      <c r="G38" s="11">
        <v>1</v>
      </c>
      <c r="H38" s="14">
        <v>0</v>
      </c>
    </row>
    <row r="39" spans="1:8">
      <c r="A39" s="11" t="s">
        <v>30</v>
      </c>
      <c r="B39" s="11">
        <v>3.2195121951219514</v>
      </c>
      <c r="C39" s="11">
        <v>41</v>
      </c>
      <c r="D39" s="11">
        <v>132</v>
      </c>
      <c r="E39" s="11">
        <v>0.14634146341463414</v>
      </c>
      <c r="F39" s="11">
        <v>0</v>
      </c>
      <c r="G39" s="11">
        <v>0.6097560975609756</v>
      </c>
      <c r="H39" s="14">
        <v>0.24390243902439024</v>
      </c>
    </row>
    <row r="40" spans="1:8">
      <c r="A40" s="11" t="s">
        <v>39</v>
      </c>
      <c r="B40" s="11">
        <v>24.333333333333332</v>
      </c>
      <c r="C40" s="11">
        <v>66</v>
      </c>
      <c r="D40" s="11">
        <v>1606</v>
      </c>
      <c r="E40" s="11">
        <v>0.84848484848484851</v>
      </c>
      <c r="F40" s="11">
        <v>0</v>
      </c>
      <c r="G40" s="11">
        <v>0.15151515151515149</v>
      </c>
      <c r="H40" s="14">
        <v>0</v>
      </c>
    </row>
    <row r="41" spans="1:8">
      <c r="A41" s="11" t="s">
        <v>41</v>
      </c>
      <c r="B41" s="11">
        <v>6.1875</v>
      </c>
      <c r="C41" s="11">
        <v>80</v>
      </c>
      <c r="D41" s="11">
        <v>495</v>
      </c>
      <c r="E41" s="11">
        <v>0.83750000000000002</v>
      </c>
      <c r="F41" s="11">
        <v>0</v>
      </c>
      <c r="G41" s="11">
        <v>0.16250000000000001</v>
      </c>
      <c r="H41" s="14">
        <v>0</v>
      </c>
    </row>
    <row r="42" spans="1:8">
      <c r="A42" s="11" t="s">
        <v>4</v>
      </c>
      <c r="B42" s="11">
        <v>9.7008426966292127</v>
      </c>
      <c r="C42" s="11">
        <v>712</v>
      </c>
      <c r="D42" s="11">
        <v>6907</v>
      </c>
      <c r="E42" s="11">
        <v>0.3103932584269663</v>
      </c>
      <c r="F42" s="11">
        <v>0</v>
      </c>
      <c r="G42" s="11">
        <v>0.68117977528089879</v>
      </c>
      <c r="H42" s="14">
        <v>8.4269662921348312E-3</v>
      </c>
    </row>
    <row r="43" spans="1:8">
      <c r="A43" s="11" t="s">
        <v>3</v>
      </c>
      <c r="B43" s="11">
        <v>5.5668202764976957</v>
      </c>
      <c r="C43" s="11">
        <v>434</v>
      </c>
      <c r="D43" s="11">
        <v>2416</v>
      </c>
      <c r="E43" s="11">
        <v>0.2857142857142857</v>
      </c>
      <c r="F43" s="11">
        <v>0</v>
      </c>
      <c r="G43" s="11">
        <v>0.64746543778801846</v>
      </c>
      <c r="H43" s="14">
        <v>6.6820276497695855E-2</v>
      </c>
    </row>
    <row r="44" spans="1:8">
      <c r="A44" s="11" t="s">
        <v>17</v>
      </c>
      <c r="B44" s="11">
        <v>3.5</v>
      </c>
      <c r="C44" s="11">
        <v>2</v>
      </c>
      <c r="D44" s="11">
        <v>7</v>
      </c>
      <c r="E44" s="11">
        <v>0</v>
      </c>
      <c r="F44" s="11">
        <v>0</v>
      </c>
      <c r="G44" s="11">
        <v>1</v>
      </c>
      <c r="H44" s="14">
        <v>0</v>
      </c>
    </row>
    <row r="45" spans="1:8">
      <c r="A45" s="11" t="s">
        <v>27</v>
      </c>
      <c r="B45" s="11">
        <v>10.840909090909092</v>
      </c>
      <c r="C45" s="11">
        <v>44</v>
      </c>
      <c r="D45" s="11">
        <v>477</v>
      </c>
      <c r="E45" s="11">
        <v>0.15909090909090909</v>
      </c>
      <c r="F45" s="11">
        <v>0</v>
      </c>
      <c r="G45" s="11">
        <v>0.79545454545454541</v>
      </c>
      <c r="H45" s="14">
        <v>4.5454545454545456E-2</v>
      </c>
    </row>
    <row r="46" spans="1:8">
      <c r="A46" s="11" t="s">
        <v>45</v>
      </c>
      <c r="B46" s="11">
        <v>2</v>
      </c>
      <c r="C46" s="11">
        <v>15</v>
      </c>
      <c r="D46" s="11">
        <v>30</v>
      </c>
      <c r="E46" s="11">
        <v>0.8666666666666667</v>
      </c>
      <c r="F46" s="11">
        <v>0</v>
      </c>
      <c r="G46" s="11">
        <v>0.13333333333333333</v>
      </c>
      <c r="H46" s="14">
        <v>0</v>
      </c>
    </row>
    <row r="47" spans="1:8">
      <c r="A47" s="11" t="s">
        <v>14</v>
      </c>
      <c r="B47" s="11">
        <v>4</v>
      </c>
      <c r="C47" s="11">
        <v>14</v>
      </c>
      <c r="D47" s="11">
        <v>56</v>
      </c>
      <c r="E47" s="11">
        <v>0.7142857142857143</v>
      </c>
      <c r="F47" s="11">
        <v>0</v>
      </c>
      <c r="G47" s="11">
        <v>0</v>
      </c>
      <c r="H47" s="14">
        <v>0.2857142857142857</v>
      </c>
    </row>
    <row r="48" spans="1:8">
      <c r="A48" s="11" t="s">
        <v>31</v>
      </c>
      <c r="B48" s="11">
        <v>5.0877192982456139</v>
      </c>
      <c r="C48" s="11">
        <v>114</v>
      </c>
      <c r="D48" s="11">
        <v>580</v>
      </c>
      <c r="E48" s="11">
        <v>0.63157894736842102</v>
      </c>
      <c r="F48" s="11">
        <v>0</v>
      </c>
      <c r="G48" s="11">
        <v>0.33333333333333331</v>
      </c>
      <c r="H48" s="14">
        <v>3.5087719298245612E-2</v>
      </c>
    </row>
    <row r="49" spans="1:8">
      <c r="A49" s="11" t="s">
        <v>33</v>
      </c>
      <c r="B49" s="11">
        <v>2.25</v>
      </c>
      <c r="C49" s="11">
        <v>4</v>
      </c>
      <c r="D49" s="11">
        <v>9</v>
      </c>
      <c r="E49" s="11">
        <v>0.5</v>
      </c>
      <c r="F49" s="11">
        <v>0</v>
      </c>
      <c r="G49" s="11">
        <v>0</v>
      </c>
      <c r="H49" s="14">
        <v>0.5</v>
      </c>
    </row>
    <row r="50" spans="1:8">
      <c r="A50" s="11" t="s">
        <v>22</v>
      </c>
      <c r="B50" s="11">
        <v>2.8461538461538463</v>
      </c>
      <c r="C50" s="11">
        <v>39</v>
      </c>
      <c r="D50" s="11">
        <v>111</v>
      </c>
      <c r="E50" s="11">
        <v>0.53846153846153844</v>
      </c>
      <c r="F50" s="11">
        <v>0</v>
      </c>
      <c r="G50" s="11">
        <v>0.46153846153846151</v>
      </c>
      <c r="H50" s="14">
        <v>0</v>
      </c>
    </row>
    <row r="51" spans="1:8">
      <c r="A51" s="15" t="s">
        <v>148</v>
      </c>
      <c r="B51" s="15">
        <v>6</v>
      </c>
      <c r="C51" s="15">
        <v>19</v>
      </c>
      <c r="D51" s="15">
        <v>114</v>
      </c>
      <c r="E51" s="15">
        <v>0</v>
      </c>
      <c r="F51" s="15">
        <v>0</v>
      </c>
      <c r="G51" s="15">
        <v>0.94736842105263153</v>
      </c>
      <c r="H51" s="16">
        <v>5.2631578947368418E-2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86952-983C-4EB5-87CC-EFB872ECBB60}">
  <dimension ref="A1:H52"/>
  <sheetViews>
    <sheetView topLeftCell="A7" workbookViewId="0"/>
  </sheetViews>
  <sheetFormatPr defaultRowHeight="13.8"/>
  <cols>
    <col min="8" max="8" width="18.109375" bestFit="1" customWidth="1"/>
  </cols>
  <sheetData>
    <row r="1" spans="1:8">
      <c r="A1" s="17" t="s">
        <v>0</v>
      </c>
      <c r="B1" s="16" t="s">
        <v>59</v>
      </c>
    </row>
    <row r="3" spans="1:8">
      <c r="A3" s="12" t="s">
        <v>89</v>
      </c>
      <c r="B3" s="12" t="s">
        <v>85</v>
      </c>
      <c r="C3" s="12" t="s">
        <v>92</v>
      </c>
      <c r="D3" s="12" t="s">
        <v>91</v>
      </c>
      <c r="E3" s="12" t="s">
        <v>90</v>
      </c>
      <c r="F3" s="12" t="s">
        <v>107</v>
      </c>
      <c r="G3" s="12" t="s">
        <v>106</v>
      </c>
      <c r="H3" s="13" t="s">
        <v>86</v>
      </c>
    </row>
    <row r="4" spans="1:8">
      <c r="A4" s="11" t="s">
        <v>35</v>
      </c>
      <c r="B4" s="11">
        <v>2.9090909090909092</v>
      </c>
      <c r="C4" s="11">
        <v>11</v>
      </c>
      <c r="D4" s="11">
        <v>32</v>
      </c>
      <c r="E4" s="11">
        <v>0.36363636363636365</v>
      </c>
      <c r="F4" s="11">
        <v>0</v>
      </c>
      <c r="G4" s="11">
        <v>0.63636363636363635</v>
      </c>
      <c r="H4" s="14">
        <v>0</v>
      </c>
    </row>
    <row r="5" spans="1:8">
      <c r="A5" s="11" t="s">
        <v>16</v>
      </c>
      <c r="B5" s="11">
        <v>3.8048780487804876</v>
      </c>
      <c r="C5" s="11">
        <v>82</v>
      </c>
      <c r="D5" s="11">
        <v>312</v>
      </c>
      <c r="E5" s="11">
        <v>0.35365853658536583</v>
      </c>
      <c r="F5" s="11">
        <v>0</v>
      </c>
      <c r="G5" s="11">
        <v>0.63414634146341464</v>
      </c>
      <c r="H5" s="14">
        <v>1.2195121951219513E-2</v>
      </c>
    </row>
    <row r="6" spans="1:8">
      <c r="A6" s="11" t="s">
        <v>52</v>
      </c>
      <c r="B6" s="11">
        <v>12.5</v>
      </c>
      <c r="C6" s="11">
        <v>4</v>
      </c>
      <c r="D6" s="11">
        <v>50</v>
      </c>
      <c r="E6" s="11">
        <v>0</v>
      </c>
      <c r="F6" s="11">
        <v>0</v>
      </c>
      <c r="G6" s="11">
        <v>1</v>
      </c>
      <c r="H6" s="14">
        <v>0</v>
      </c>
    </row>
    <row r="7" spans="1:8">
      <c r="A7" s="11" t="s">
        <v>43</v>
      </c>
      <c r="B7" s="11">
        <v>4.5714285714285712</v>
      </c>
      <c r="C7" s="11">
        <v>14</v>
      </c>
      <c r="D7" s="11">
        <v>64</v>
      </c>
      <c r="E7" s="11">
        <v>0.7857142857142857</v>
      </c>
      <c r="F7" s="11">
        <v>0</v>
      </c>
      <c r="G7" s="11">
        <v>0.21428571428571427</v>
      </c>
      <c r="H7" s="14">
        <v>0</v>
      </c>
    </row>
    <row r="8" spans="1:8">
      <c r="A8" s="11" t="s">
        <v>34</v>
      </c>
      <c r="B8" s="11">
        <v>4.6363636363636367</v>
      </c>
      <c r="C8" s="11">
        <v>22</v>
      </c>
      <c r="D8" s="11">
        <v>102</v>
      </c>
      <c r="E8" s="11">
        <v>9.0909090909090912E-2</v>
      </c>
      <c r="F8" s="11">
        <v>0</v>
      </c>
      <c r="G8" s="11">
        <v>0.63636363636363635</v>
      </c>
      <c r="H8" s="14">
        <v>0.27272727272727271</v>
      </c>
    </row>
    <row r="9" spans="1:8">
      <c r="A9" s="11" t="s">
        <v>9</v>
      </c>
      <c r="B9" s="11">
        <v>4.4666666666666668</v>
      </c>
      <c r="C9" s="11">
        <v>15</v>
      </c>
      <c r="D9" s="11">
        <v>67</v>
      </c>
      <c r="E9" s="11">
        <v>0</v>
      </c>
      <c r="F9" s="11">
        <v>0</v>
      </c>
      <c r="G9" s="11">
        <v>0.8666666666666667</v>
      </c>
      <c r="H9" s="14">
        <v>0.13333333333333333</v>
      </c>
    </row>
    <row r="10" spans="1:8">
      <c r="A10" s="11" t="s">
        <v>5</v>
      </c>
      <c r="B10" s="11">
        <v>4.5454545454545459</v>
      </c>
      <c r="C10" s="11">
        <v>22</v>
      </c>
      <c r="D10" s="11">
        <v>100</v>
      </c>
      <c r="E10" s="11">
        <v>4.5454545454545456E-2</v>
      </c>
      <c r="F10" s="11">
        <v>0</v>
      </c>
      <c r="G10" s="11">
        <v>0.86363636363636365</v>
      </c>
      <c r="H10" s="14">
        <v>9.0909090909090912E-2</v>
      </c>
    </row>
    <row r="11" spans="1:8">
      <c r="A11" s="11" t="s">
        <v>2</v>
      </c>
      <c r="B11" s="11">
        <v>8.0491803278688518</v>
      </c>
      <c r="C11" s="11">
        <v>61</v>
      </c>
      <c r="D11" s="11">
        <v>491</v>
      </c>
      <c r="E11" s="11">
        <v>0.55737704918032782</v>
      </c>
      <c r="F11" s="11">
        <v>0</v>
      </c>
      <c r="G11" s="11">
        <v>0.32786885245901637</v>
      </c>
      <c r="H11" s="14">
        <v>0.11475409836065574</v>
      </c>
    </row>
    <row r="12" spans="1:8">
      <c r="A12" s="11" t="s">
        <v>24</v>
      </c>
      <c r="B12" s="11">
        <v>4.450704225352113</v>
      </c>
      <c r="C12" s="11">
        <v>71</v>
      </c>
      <c r="D12" s="11">
        <v>316</v>
      </c>
      <c r="E12" s="11">
        <v>0.21126760563380281</v>
      </c>
      <c r="F12" s="11">
        <v>0</v>
      </c>
      <c r="G12" s="11">
        <v>0.61971830985915499</v>
      </c>
      <c r="H12" s="14">
        <v>0.16901408450704225</v>
      </c>
    </row>
    <row r="13" spans="1:8">
      <c r="A13" s="11" t="s">
        <v>21</v>
      </c>
      <c r="B13" s="11">
        <v>12.048780487804878</v>
      </c>
      <c r="C13" s="11">
        <v>41</v>
      </c>
      <c r="D13" s="11">
        <v>494</v>
      </c>
      <c r="E13" s="11">
        <v>0.12195121951219512</v>
      </c>
      <c r="F13" s="11">
        <v>0</v>
      </c>
      <c r="G13" s="11">
        <v>0.73170731707317072</v>
      </c>
      <c r="H13" s="14">
        <v>0.14634146341463414</v>
      </c>
    </row>
    <row r="14" spans="1:8">
      <c r="A14" s="11" t="s">
        <v>26</v>
      </c>
      <c r="B14" s="11">
        <v>7.4933333333333332</v>
      </c>
      <c r="C14" s="11">
        <v>150</v>
      </c>
      <c r="D14" s="11">
        <v>1124</v>
      </c>
      <c r="E14" s="11">
        <v>0.23333333333333334</v>
      </c>
      <c r="F14" s="11">
        <v>0</v>
      </c>
      <c r="G14" s="11">
        <v>0.72</v>
      </c>
      <c r="H14" s="14">
        <v>4.6666666666666669E-2</v>
      </c>
    </row>
    <row r="15" spans="1:8">
      <c r="A15" s="11" t="s">
        <v>19</v>
      </c>
      <c r="B15" s="11">
        <v>10.266666666666667</v>
      </c>
      <c r="C15" s="11">
        <v>30</v>
      </c>
      <c r="D15" s="11">
        <v>308</v>
      </c>
      <c r="E15" s="11">
        <v>3.3333333333333333E-2</v>
      </c>
      <c r="F15" s="11">
        <v>0</v>
      </c>
      <c r="G15" s="11">
        <v>0.56666666666666665</v>
      </c>
      <c r="H15" s="14">
        <v>0.4</v>
      </c>
    </row>
    <row r="16" spans="1:8">
      <c r="A16" s="11" t="s">
        <v>10</v>
      </c>
      <c r="B16" s="11">
        <v>3.6296296296296298</v>
      </c>
      <c r="C16" s="11">
        <v>27</v>
      </c>
      <c r="D16" s="11">
        <v>98</v>
      </c>
      <c r="E16" s="11">
        <v>0.1111111111111111</v>
      </c>
      <c r="F16" s="11">
        <v>0</v>
      </c>
      <c r="G16" s="11">
        <v>0.55555555555555558</v>
      </c>
      <c r="H16" s="14">
        <v>0.33333333333333331</v>
      </c>
    </row>
    <row r="17" spans="1:8">
      <c r="A17" s="11" t="s">
        <v>12</v>
      </c>
      <c r="B17" s="11">
        <v>4.898305084745763</v>
      </c>
      <c r="C17" s="11">
        <v>59</v>
      </c>
      <c r="D17" s="11">
        <v>289</v>
      </c>
      <c r="E17" s="11">
        <v>8.4745762711864403E-2</v>
      </c>
      <c r="F17" s="11">
        <v>0</v>
      </c>
      <c r="G17" s="11">
        <v>0.81355932203389836</v>
      </c>
      <c r="H17" s="14">
        <v>0.10169491525423729</v>
      </c>
    </row>
    <row r="18" spans="1:8">
      <c r="A18" s="11" t="s">
        <v>50</v>
      </c>
      <c r="B18" s="11">
        <v>1</v>
      </c>
      <c r="C18" s="11">
        <v>4</v>
      </c>
      <c r="D18" s="11">
        <v>4</v>
      </c>
      <c r="E18" s="11">
        <v>0.75</v>
      </c>
      <c r="F18" s="11">
        <v>0</v>
      </c>
      <c r="G18" s="11">
        <v>0.25</v>
      </c>
      <c r="H18" s="14">
        <v>0</v>
      </c>
    </row>
    <row r="19" spans="1:8">
      <c r="A19" s="11" t="s">
        <v>11</v>
      </c>
      <c r="B19" s="11">
        <v>1.927710843373494</v>
      </c>
      <c r="C19" s="11">
        <v>166</v>
      </c>
      <c r="D19" s="11">
        <v>320</v>
      </c>
      <c r="E19" s="11">
        <v>0.21686746987951808</v>
      </c>
      <c r="F19" s="11">
        <v>0</v>
      </c>
      <c r="G19" s="11">
        <v>0.68072289156626498</v>
      </c>
      <c r="H19" s="14">
        <v>0.10240963855421686</v>
      </c>
    </row>
    <row r="20" spans="1:8">
      <c r="A20" s="11" t="s">
        <v>44</v>
      </c>
      <c r="B20" s="11">
        <v>10.375</v>
      </c>
      <c r="C20" s="11">
        <v>40</v>
      </c>
      <c r="D20" s="11">
        <v>415</v>
      </c>
      <c r="E20" s="11">
        <v>0.42499999999999999</v>
      </c>
      <c r="F20" s="11">
        <v>0</v>
      </c>
      <c r="G20" s="11">
        <v>0.57499999999999996</v>
      </c>
      <c r="H20" s="14">
        <v>0</v>
      </c>
    </row>
    <row r="21" spans="1:8">
      <c r="A21" s="11" t="s">
        <v>46</v>
      </c>
      <c r="B21" s="11">
        <v>8.5</v>
      </c>
      <c r="C21" s="11">
        <v>48</v>
      </c>
      <c r="D21" s="11">
        <v>408</v>
      </c>
      <c r="E21" s="11">
        <v>0.1875</v>
      </c>
      <c r="F21" s="11">
        <v>0</v>
      </c>
      <c r="G21" s="11">
        <v>0.64583333333333337</v>
      </c>
      <c r="H21" s="14">
        <v>0.16666666666666666</v>
      </c>
    </row>
    <row r="22" spans="1:8">
      <c r="A22" s="11" t="s">
        <v>20</v>
      </c>
      <c r="B22" s="11">
        <v>9.1111111111111107</v>
      </c>
      <c r="C22" s="11">
        <v>18</v>
      </c>
      <c r="D22" s="11">
        <v>164</v>
      </c>
      <c r="E22" s="11">
        <v>5.5555555555555552E-2</v>
      </c>
      <c r="F22" s="11">
        <v>0</v>
      </c>
      <c r="G22" s="11">
        <v>0.83333333333333326</v>
      </c>
      <c r="H22" s="14">
        <v>0.1111111111111111</v>
      </c>
    </row>
    <row r="23" spans="1:8">
      <c r="A23" s="11" t="s">
        <v>42</v>
      </c>
      <c r="B23" s="11">
        <v>2</v>
      </c>
      <c r="C23" s="11">
        <v>9</v>
      </c>
      <c r="D23" s="11">
        <v>18</v>
      </c>
      <c r="E23" s="11">
        <v>0.33333333333333331</v>
      </c>
      <c r="F23" s="11">
        <v>0</v>
      </c>
      <c r="G23" s="11">
        <v>0.66666666666666663</v>
      </c>
      <c r="H23" s="14">
        <v>0</v>
      </c>
    </row>
    <row r="24" spans="1:8">
      <c r="A24" s="11" t="s">
        <v>13</v>
      </c>
      <c r="B24" s="11">
        <v>2.5195530726256985</v>
      </c>
      <c r="C24" s="11">
        <v>179</v>
      </c>
      <c r="D24" s="11">
        <v>451</v>
      </c>
      <c r="E24" s="11">
        <v>0.11173184357541899</v>
      </c>
      <c r="F24" s="11">
        <v>0</v>
      </c>
      <c r="G24" s="11">
        <v>0.82122905027932958</v>
      </c>
      <c r="H24" s="14">
        <v>6.7039106145251395E-2</v>
      </c>
    </row>
    <row r="25" spans="1:8">
      <c r="A25" s="11" t="s">
        <v>28</v>
      </c>
      <c r="B25" s="11">
        <v>12.169014084507042</v>
      </c>
      <c r="C25" s="11">
        <v>71</v>
      </c>
      <c r="D25" s="11">
        <v>864</v>
      </c>
      <c r="E25" s="11">
        <v>0.14084507042253522</v>
      </c>
      <c r="F25" s="11">
        <v>0</v>
      </c>
      <c r="G25" s="11">
        <v>0.70422535211267601</v>
      </c>
      <c r="H25" s="14">
        <v>0.15492957746478872</v>
      </c>
    </row>
    <row r="26" spans="1:8">
      <c r="A26" s="11" t="s">
        <v>6</v>
      </c>
      <c r="B26" s="11">
        <v>5.6744186046511631</v>
      </c>
      <c r="C26" s="11">
        <v>86</v>
      </c>
      <c r="D26" s="11">
        <v>488</v>
      </c>
      <c r="E26" s="11">
        <v>0.47674418604651164</v>
      </c>
      <c r="F26" s="11">
        <v>0</v>
      </c>
      <c r="G26" s="11">
        <v>0.48837209302325585</v>
      </c>
      <c r="H26" s="14">
        <v>3.4883720930232558E-2</v>
      </c>
    </row>
    <row r="27" spans="1:8">
      <c r="A27" s="11" t="s">
        <v>7</v>
      </c>
      <c r="B27" s="11">
        <v>8.625</v>
      </c>
      <c r="C27" s="11">
        <v>8</v>
      </c>
      <c r="D27" s="11">
        <v>69</v>
      </c>
      <c r="E27" s="11">
        <v>0.125</v>
      </c>
      <c r="F27" s="11">
        <v>0</v>
      </c>
      <c r="G27" s="11">
        <v>0.875</v>
      </c>
      <c r="H27" s="14">
        <v>0</v>
      </c>
    </row>
    <row r="28" spans="1:8">
      <c r="A28" s="11" t="s">
        <v>8</v>
      </c>
      <c r="B28" s="11">
        <v>3.4</v>
      </c>
      <c r="C28" s="11">
        <v>15</v>
      </c>
      <c r="D28" s="11">
        <v>51</v>
      </c>
      <c r="E28" s="11">
        <v>6.6666666666666666E-2</v>
      </c>
      <c r="F28" s="11">
        <v>0</v>
      </c>
      <c r="G28" s="11">
        <v>0.79999999999999993</v>
      </c>
      <c r="H28" s="14">
        <v>0.13333333333333333</v>
      </c>
    </row>
    <row r="29" spans="1:8">
      <c r="A29" s="11" t="s">
        <v>18</v>
      </c>
      <c r="B29" s="11">
        <v>2.3636363636363638</v>
      </c>
      <c r="C29" s="11">
        <v>11</v>
      </c>
      <c r="D29" s="11">
        <v>26</v>
      </c>
      <c r="E29" s="11">
        <v>0.90909090909090906</v>
      </c>
      <c r="F29" s="11">
        <v>0</v>
      </c>
      <c r="G29" s="11">
        <v>9.0909090909090912E-2</v>
      </c>
      <c r="H29" s="14">
        <v>0</v>
      </c>
    </row>
    <row r="30" spans="1:8">
      <c r="A30" s="11" t="s">
        <v>38</v>
      </c>
      <c r="B30" s="11">
        <v>1.6666666666666667</v>
      </c>
      <c r="C30" s="11">
        <v>6</v>
      </c>
      <c r="D30" s="11">
        <v>10</v>
      </c>
      <c r="E30" s="11">
        <v>0</v>
      </c>
      <c r="F30" s="11">
        <v>0</v>
      </c>
      <c r="G30" s="11">
        <v>0.66666666666666663</v>
      </c>
      <c r="H30" s="14">
        <v>0.33333333333333331</v>
      </c>
    </row>
    <row r="31" spans="1:8">
      <c r="A31" s="11" t="s">
        <v>15</v>
      </c>
      <c r="B31" s="11">
        <v>3.5342465753424657</v>
      </c>
      <c r="C31" s="11">
        <v>73</v>
      </c>
      <c r="D31" s="11">
        <v>258</v>
      </c>
      <c r="E31" s="11">
        <v>0.26027397260273971</v>
      </c>
      <c r="F31" s="11">
        <v>0</v>
      </c>
      <c r="G31" s="11">
        <v>0.73972602739726023</v>
      </c>
      <c r="H31" s="14">
        <v>0</v>
      </c>
    </row>
    <row r="32" spans="1:8">
      <c r="A32" s="11" t="s">
        <v>150</v>
      </c>
      <c r="B32" s="11">
        <v>8.116935483870968</v>
      </c>
      <c r="C32" s="11">
        <v>248</v>
      </c>
      <c r="D32" s="11">
        <v>2013</v>
      </c>
      <c r="E32" s="11">
        <v>0.28629032258064518</v>
      </c>
      <c r="F32" s="11">
        <v>0</v>
      </c>
      <c r="G32" s="11">
        <v>0.66129032258064524</v>
      </c>
      <c r="H32" s="14">
        <v>5.2419354838709679E-2</v>
      </c>
    </row>
    <row r="33" spans="1:8">
      <c r="A33" s="11" t="s">
        <v>37</v>
      </c>
      <c r="B33" s="11">
        <v>3.1666666666666665</v>
      </c>
      <c r="C33" s="11">
        <v>12</v>
      </c>
      <c r="D33" s="11">
        <v>38</v>
      </c>
      <c r="E33" s="11">
        <v>0.5</v>
      </c>
      <c r="F33" s="11">
        <v>0</v>
      </c>
      <c r="G33" s="11">
        <v>0.33333333333333331</v>
      </c>
      <c r="H33" s="14">
        <v>0.16666666666666666</v>
      </c>
    </row>
    <row r="34" spans="1:8">
      <c r="A34" s="11" t="s">
        <v>25</v>
      </c>
      <c r="B34" s="11">
        <v>2.8683385579937304</v>
      </c>
      <c r="C34" s="11">
        <v>319</v>
      </c>
      <c r="D34" s="11">
        <v>915</v>
      </c>
      <c r="E34" s="11">
        <v>0.38244514106583072</v>
      </c>
      <c r="F34" s="11">
        <v>0</v>
      </c>
      <c r="G34" s="11">
        <v>0.55485893416927901</v>
      </c>
      <c r="H34" s="14">
        <v>6.2695924764890276E-2</v>
      </c>
    </row>
    <row r="35" spans="1:8">
      <c r="A35" s="11" t="s">
        <v>47</v>
      </c>
      <c r="B35" s="11">
        <v>4.5114942528735629</v>
      </c>
      <c r="C35" s="11">
        <v>174</v>
      </c>
      <c r="D35" s="11">
        <v>785</v>
      </c>
      <c r="E35" s="11">
        <v>0.27586206896551724</v>
      </c>
      <c r="F35" s="11">
        <v>0</v>
      </c>
      <c r="G35" s="11">
        <v>0.64942528735632188</v>
      </c>
      <c r="H35" s="14">
        <v>7.4712643678160925E-2</v>
      </c>
    </row>
    <row r="36" spans="1:8">
      <c r="A36" s="11" t="s">
        <v>32</v>
      </c>
      <c r="B36" s="11">
        <v>3.35</v>
      </c>
      <c r="C36" s="11">
        <v>20</v>
      </c>
      <c r="D36" s="11">
        <v>67</v>
      </c>
      <c r="E36" s="11">
        <v>0.15</v>
      </c>
      <c r="F36" s="11">
        <v>0</v>
      </c>
      <c r="G36" s="11">
        <v>0.75</v>
      </c>
      <c r="H36" s="14">
        <v>0.1</v>
      </c>
    </row>
    <row r="37" spans="1:8">
      <c r="A37" s="11" t="s">
        <v>29</v>
      </c>
      <c r="B37" s="11">
        <v>3.6206896551724137</v>
      </c>
      <c r="C37" s="11">
        <v>29</v>
      </c>
      <c r="D37" s="11">
        <v>105</v>
      </c>
      <c r="E37" s="11">
        <v>0.20689655172413793</v>
      </c>
      <c r="F37" s="11">
        <v>0</v>
      </c>
      <c r="G37" s="11">
        <v>0.72413793103448276</v>
      </c>
      <c r="H37" s="14">
        <v>6.8965517241379309E-2</v>
      </c>
    </row>
    <row r="38" spans="1:8">
      <c r="A38" s="11" t="s">
        <v>40</v>
      </c>
      <c r="B38" s="11">
        <v>8.5</v>
      </c>
      <c r="C38" s="11">
        <v>44</v>
      </c>
      <c r="D38" s="11">
        <v>374</v>
      </c>
      <c r="E38" s="11">
        <v>0.81818181818181823</v>
      </c>
      <c r="F38" s="11">
        <v>0</v>
      </c>
      <c r="G38" s="11">
        <v>0.18181818181818182</v>
      </c>
      <c r="H38" s="14">
        <v>0</v>
      </c>
    </row>
    <row r="39" spans="1:8">
      <c r="A39" s="11" t="s">
        <v>36</v>
      </c>
      <c r="B39" s="11">
        <v>2</v>
      </c>
      <c r="C39" s="11">
        <v>3</v>
      </c>
      <c r="D39" s="11">
        <v>6</v>
      </c>
      <c r="E39" s="11">
        <v>0</v>
      </c>
      <c r="F39" s="11">
        <v>0</v>
      </c>
      <c r="G39" s="11">
        <v>1</v>
      </c>
      <c r="H39" s="14">
        <v>0</v>
      </c>
    </row>
    <row r="40" spans="1:8">
      <c r="A40" s="11" t="s">
        <v>30</v>
      </c>
      <c r="B40" s="11">
        <v>3.6764705882352939</v>
      </c>
      <c r="C40" s="11">
        <v>34</v>
      </c>
      <c r="D40" s="11">
        <v>125</v>
      </c>
      <c r="E40" s="11">
        <v>5.8823529411764705E-2</v>
      </c>
      <c r="F40" s="11">
        <v>0</v>
      </c>
      <c r="G40" s="11">
        <v>0.52941176470588236</v>
      </c>
      <c r="H40" s="14">
        <v>0.41176470588235292</v>
      </c>
    </row>
    <row r="41" spans="1:8">
      <c r="A41" s="11" t="s">
        <v>39</v>
      </c>
      <c r="B41" s="11">
        <v>9.7068965517241388</v>
      </c>
      <c r="C41" s="11">
        <v>58</v>
      </c>
      <c r="D41" s="11">
        <v>563</v>
      </c>
      <c r="E41" s="11">
        <v>0.34482758620689657</v>
      </c>
      <c r="F41" s="11">
        <v>0</v>
      </c>
      <c r="G41" s="11">
        <v>0.65517241379310343</v>
      </c>
      <c r="H41" s="14">
        <v>0</v>
      </c>
    </row>
    <row r="42" spans="1:8">
      <c r="A42" s="11" t="s">
        <v>41</v>
      </c>
      <c r="B42" s="11">
        <v>5.4</v>
      </c>
      <c r="C42" s="11">
        <v>60</v>
      </c>
      <c r="D42" s="11">
        <v>324</v>
      </c>
      <c r="E42" s="11">
        <v>0.7</v>
      </c>
      <c r="F42" s="11">
        <v>0</v>
      </c>
      <c r="G42" s="11">
        <v>0.3</v>
      </c>
      <c r="H42" s="14">
        <v>0</v>
      </c>
    </row>
    <row r="43" spans="1:8">
      <c r="A43" s="11" t="s">
        <v>4</v>
      </c>
      <c r="B43" s="11">
        <v>9.9440914866581949</v>
      </c>
      <c r="C43" s="11">
        <v>787</v>
      </c>
      <c r="D43" s="11">
        <v>7826</v>
      </c>
      <c r="E43" s="11">
        <v>0.39517153748411687</v>
      </c>
      <c r="F43" s="11">
        <v>0</v>
      </c>
      <c r="G43" s="11">
        <v>0.59466327827191867</v>
      </c>
      <c r="H43" s="14">
        <v>1.0165184243964422E-2</v>
      </c>
    </row>
    <row r="44" spans="1:8">
      <c r="A44" s="11" t="s">
        <v>3</v>
      </c>
      <c r="B44" s="11">
        <v>5.3674540682414698</v>
      </c>
      <c r="C44" s="11">
        <v>381</v>
      </c>
      <c r="D44" s="11">
        <v>2045</v>
      </c>
      <c r="E44" s="11">
        <v>0.34908136482939633</v>
      </c>
      <c r="F44" s="11">
        <v>0</v>
      </c>
      <c r="G44" s="11">
        <v>0.60367454068241466</v>
      </c>
      <c r="H44" s="14">
        <v>4.7244094488188976E-2</v>
      </c>
    </row>
    <row r="45" spans="1:8">
      <c r="A45" s="11" t="s">
        <v>27</v>
      </c>
      <c r="B45" s="11">
        <v>17.90909090909091</v>
      </c>
      <c r="C45" s="11">
        <v>22</v>
      </c>
      <c r="D45" s="11">
        <v>394</v>
      </c>
      <c r="E45" s="11">
        <v>0.27272727272727271</v>
      </c>
      <c r="F45" s="11">
        <v>0</v>
      </c>
      <c r="G45" s="11">
        <v>0.72727272727272729</v>
      </c>
      <c r="H45" s="14">
        <v>0</v>
      </c>
    </row>
    <row r="46" spans="1:8">
      <c r="A46" s="11" t="s">
        <v>45</v>
      </c>
      <c r="B46" s="11">
        <v>6.7777777777777777</v>
      </c>
      <c r="C46" s="11">
        <v>9</v>
      </c>
      <c r="D46" s="11">
        <v>61</v>
      </c>
      <c r="E46" s="11">
        <v>1</v>
      </c>
      <c r="F46" s="11">
        <v>0</v>
      </c>
      <c r="G46" s="11">
        <v>0</v>
      </c>
      <c r="H46" s="14">
        <v>0</v>
      </c>
    </row>
    <row r="47" spans="1:8">
      <c r="A47" s="11" t="s">
        <v>14</v>
      </c>
      <c r="B47" s="11">
        <v>1.4615384615384615</v>
      </c>
      <c r="C47" s="11">
        <v>13</v>
      </c>
      <c r="D47" s="11">
        <v>19</v>
      </c>
      <c r="E47" s="11">
        <v>0.38461538461538464</v>
      </c>
      <c r="F47" s="11">
        <v>0</v>
      </c>
      <c r="G47" s="11">
        <v>0.46153846153846156</v>
      </c>
      <c r="H47" s="14">
        <v>0.15384615384615385</v>
      </c>
    </row>
    <row r="48" spans="1:8">
      <c r="A48" s="11" t="s">
        <v>31</v>
      </c>
      <c r="B48" s="11">
        <v>7.0087719298245617</v>
      </c>
      <c r="C48" s="11">
        <v>114</v>
      </c>
      <c r="D48" s="11">
        <v>799</v>
      </c>
      <c r="E48" s="11">
        <v>0.73684210526315785</v>
      </c>
      <c r="F48" s="11">
        <v>0</v>
      </c>
      <c r="G48" s="11">
        <v>0.22807017543859648</v>
      </c>
      <c r="H48" s="14">
        <v>3.5087719298245612E-2</v>
      </c>
    </row>
    <row r="49" spans="1:8">
      <c r="A49" s="11" t="s">
        <v>33</v>
      </c>
      <c r="B49" s="11">
        <v>8.7894736842105257</v>
      </c>
      <c r="C49" s="11">
        <v>19</v>
      </c>
      <c r="D49" s="11">
        <v>167</v>
      </c>
      <c r="E49" s="11">
        <v>0.10526315789473684</v>
      </c>
      <c r="F49" s="11">
        <v>0</v>
      </c>
      <c r="G49" s="11">
        <v>0.68421052631578938</v>
      </c>
      <c r="H49" s="14">
        <v>0.21052631578947367</v>
      </c>
    </row>
    <row r="50" spans="1:8">
      <c r="A50" s="11" t="s">
        <v>23</v>
      </c>
      <c r="B50" s="11">
        <v>1</v>
      </c>
      <c r="C50" s="11">
        <v>2</v>
      </c>
      <c r="D50" s="11">
        <v>2</v>
      </c>
      <c r="E50" s="11">
        <v>0</v>
      </c>
      <c r="F50" s="11">
        <v>0</v>
      </c>
      <c r="G50" s="11">
        <v>0</v>
      </c>
      <c r="H50" s="14">
        <v>1</v>
      </c>
    </row>
    <row r="51" spans="1:8">
      <c r="A51" s="11" t="s">
        <v>22</v>
      </c>
      <c r="B51" s="11">
        <v>5.7368421052631575</v>
      </c>
      <c r="C51" s="11">
        <v>19</v>
      </c>
      <c r="D51" s="11">
        <v>109</v>
      </c>
      <c r="E51" s="11">
        <v>0.31578947368421051</v>
      </c>
      <c r="F51" s="11">
        <v>0</v>
      </c>
      <c r="G51" s="11">
        <v>0.68421052631578938</v>
      </c>
      <c r="H51" s="14">
        <v>0</v>
      </c>
    </row>
    <row r="52" spans="1:8">
      <c r="A52" s="15" t="s">
        <v>148</v>
      </c>
      <c r="B52" s="15">
        <v>6.99</v>
      </c>
      <c r="C52" s="15">
        <v>100</v>
      </c>
      <c r="D52" s="15">
        <v>699</v>
      </c>
      <c r="E52" s="15">
        <v>0.12</v>
      </c>
      <c r="F52" s="15">
        <v>0</v>
      </c>
      <c r="G52" s="15">
        <v>0.85</v>
      </c>
      <c r="H52" s="16">
        <v>0.03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90336-9273-4049-B4E6-2E885854A584}">
  <dimension ref="A1:H50"/>
  <sheetViews>
    <sheetView topLeftCell="A10" workbookViewId="0"/>
  </sheetViews>
  <sheetFormatPr defaultRowHeight="13.8"/>
  <cols>
    <col min="8" max="8" width="18.109375" bestFit="1" customWidth="1"/>
  </cols>
  <sheetData>
    <row r="1" spans="1:8">
      <c r="A1" s="17" t="s">
        <v>0</v>
      </c>
      <c r="B1" s="16" t="s">
        <v>60</v>
      </c>
    </row>
    <row r="3" spans="1:8">
      <c r="A3" s="12" t="s">
        <v>89</v>
      </c>
      <c r="B3" s="12" t="s">
        <v>85</v>
      </c>
      <c r="C3" s="12" t="s">
        <v>92</v>
      </c>
      <c r="D3" s="12" t="s">
        <v>91</v>
      </c>
      <c r="E3" s="12" t="s">
        <v>90</v>
      </c>
      <c r="F3" s="12" t="s">
        <v>107</v>
      </c>
      <c r="G3" s="12" t="s">
        <v>106</v>
      </c>
      <c r="H3" s="13" t="s">
        <v>86</v>
      </c>
    </row>
    <row r="4" spans="1:8">
      <c r="A4" s="11" t="s">
        <v>35</v>
      </c>
      <c r="B4" s="11">
        <v>2.75</v>
      </c>
      <c r="C4" s="11">
        <v>24</v>
      </c>
      <c r="D4" s="11">
        <v>66</v>
      </c>
      <c r="E4" s="11">
        <v>0.54166666666666663</v>
      </c>
      <c r="F4" s="11">
        <v>0</v>
      </c>
      <c r="G4" s="11">
        <v>0.45833333333333331</v>
      </c>
      <c r="H4" s="14">
        <v>0</v>
      </c>
    </row>
    <row r="5" spans="1:8">
      <c r="A5" s="11" t="s">
        <v>16</v>
      </c>
      <c r="B5" s="11">
        <v>3.3174603174603177</v>
      </c>
      <c r="C5" s="11">
        <v>63</v>
      </c>
      <c r="D5" s="11">
        <v>209</v>
      </c>
      <c r="E5" s="11">
        <v>0.38095238095238093</v>
      </c>
      <c r="F5" s="11">
        <v>0</v>
      </c>
      <c r="G5" s="11">
        <v>0.61904761904761907</v>
      </c>
      <c r="H5" s="14">
        <v>0</v>
      </c>
    </row>
    <row r="6" spans="1:8">
      <c r="A6" s="11" t="s">
        <v>52</v>
      </c>
      <c r="B6" s="11">
        <v>15</v>
      </c>
      <c r="C6" s="11">
        <v>2</v>
      </c>
      <c r="D6" s="11">
        <v>30</v>
      </c>
      <c r="E6" s="11">
        <v>0</v>
      </c>
      <c r="F6" s="11">
        <v>0</v>
      </c>
      <c r="G6" s="11">
        <v>1</v>
      </c>
      <c r="H6" s="14">
        <v>0</v>
      </c>
    </row>
    <row r="7" spans="1:8">
      <c r="A7" s="11" t="s">
        <v>43</v>
      </c>
      <c r="B7" s="11">
        <v>10.409090909090908</v>
      </c>
      <c r="C7" s="11">
        <v>22</v>
      </c>
      <c r="D7" s="11">
        <v>229</v>
      </c>
      <c r="E7" s="11">
        <v>0.40909090909090912</v>
      </c>
      <c r="F7" s="11">
        <v>0</v>
      </c>
      <c r="G7" s="11">
        <v>0.59090909090909083</v>
      </c>
      <c r="H7" s="14">
        <v>0</v>
      </c>
    </row>
    <row r="8" spans="1:8">
      <c r="A8" s="11" t="s">
        <v>34</v>
      </c>
      <c r="B8" s="11">
        <v>5</v>
      </c>
      <c r="C8" s="11">
        <v>10</v>
      </c>
      <c r="D8" s="11">
        <v>50</v>
      </c>
      <c r="E8" s="11">
        <v>0.1</v>
      </c>
      <c r="F8" s="11">
        <v>0.2</v>
      </c>
      <c r="G8" s="11">
        <v>0.1</v>
      </c>
      <c r="H8" s="14">
        <v>0.6</v>
      </c>
    </row>
    <row r="9" spans="1:8">
      <c r="A9" s="11" t="s">
        <v>9</v>
      </c>
      <c r="B9" s="11">
        <v>3.9615384615384617</v>
      </c>
      <c r="C9" s="11">
        <v>26</v>
      </c>
      <c r="D9" s="11">
        <v>103</v>
      </c>
      <c r="E9" s="11">
        <v>0.23076923076923078</v>
      </c>
      <c r="F9" s="11">
        <v>0</v>
      </c>
      <c r="G9" s="11">
        <v>0.76923076923076927</v>
      </c>
      <c r="H9" s="14">
        <v>0</v>
      </c>
    </row>
    <row r="10" spans="1:8">
      <c r="A10" s="11" t="s">
        <v>5</v>
      </c>
      <c r="B10" s="11">
        <v>4.4000000000000004</v>
      </c>
      <c r="C10" s="11">
        <v>5</v>
      </c>
      <c r="D10" s="11">
        <v>22</v>
      </c>
      <c r="E10" s="11">
        <v>0</v>
      </c>
      <c r="F10" s="11">
        <v>0</v>
      </c>
      <c r="G10" s="11">
        <v>0.6</v>
      </c>
      <c r="H10" s="14">
        <v>0.4</v>
      </c>
    </row>
    <row r="11" spans="1:8">
      <c r="A11" s="11" t="s">
        <v>2</v>
      </c>
      <c r="B11" s="11">
        <v>7.5263157894736841</v>
      </c>
      <c r="C11" s="11">
        <v>38</v>
      </c>
      <c r="D11" s="11">
        <v>286</v>
      </c>
      <c r="E11" s="11">
        <v>2.6315789473684209E-2</v>
      </c>
      <c r="F11" s="11">
        <v>0</v>
      </c>
      <c r="G11" s="11">
        <v>0.76315789473684215</v>
      </c>
      <c r="H11" s="14">
        <v>0.21052631578947367</v>
      </c>
    </row>
    <row r="12" spans="1:8">
      <c r="A12" s="11" t="s">
        <v>24</v>
      </c>
      <c r="B12" s="11">
        <v>4.2233009708737868</v>
      </c>
      <c r="C12" s="11">
        <v>103</v>
      </c>
      <c r="D12" s="11">
        <v>435</v>
      </c>
      <c r="E12" s="11">
        <v>0.12621359223300971</v>
      </c>
      <c r="F12" s="11">
        <v>0</v>
      </c>
      <c r="G12" s="11">
        <v>0.5145631067961165</v>
      </c>
      <c r="H12" s="14">
        <v>0.35922330097087379</v>
      </c>
    </row>
    <row r="13" spans="1:8">
      <c r="A13" s="11" t="s">
        <v>21</v>
      </c>
      <c r="B13" s="11">
        <v>11.96</v>
      </c>
      <c r="C13" s="11">
        <v>50</v>
      </c>
      <c r="D13" s="11">
        <v>598</v>
      </c>
      <c r="E13" s="11">
        <v>0.18</v>
      </c>
      <c r="F13" s="11">
        <v>0</v>
      </c>
      <c r="G13" s="11">
        <v>0.8</v>
      </c>
      <c r="H13" s="14">
        <v>0.02</v>
      </c>
    </row>
    <row r="14" spans="1:8">
      <c r="A14" s="11" t="s">
        <v>26</v>
      </c>
      <c r="B14" s="11">
        <v>7.6046511627906979</v>
      </c>
      <c r="C14" s="11">
        <v>129</v>
      </c>
      <c r="D14" s="11">
        <v>981</v>
      </c>
      <c r="E14" s="11">
        <v>0.20930232558139536</v>
      </c>
      <c r="F14" s="11">
        <v>0</v>
      </c>
      <c r="G14" s="11">
        <v>0.79069767441860461</v>
      </c>
      <c r="H14" s="14">
        <v>0</v>
      </c>
    </row>
    <row r="15" spans="1:8">
      <c r="A15" s="11" t="s">
        <v>19</v>
      </c>
      <c r="B15" s="11">
        <v>5.293333333333333</v>
      </c>
      <c r="C15" s="11">
        <v>75</v>
      </c>
      <c r="D15" s="11">
        <v>397</v>
      </c>
      <c r="E15" s="11">
        <v>2.6666666666666668E-2</v>
      </c>
      <c r="F15" s="11">
        <v>0</v>
      </c>
      <c r="G15" s="11">
        <v>0.41333333333333333</v>
      </c>
      <c r="H15" s="14">
        <v>0.56000000000000005</v>
      </c>
    </row>
    <row r="16" spans="1:8">
      <c r="A16" s="11" t="s">
        <v>10</v>
      </c>
      <c r="B16" s="11">
        <v>2.9523809523809526</v>
      </c>
      <c r="C16" s="11">
        <v>21</v>
      </c>
      <c r="D16" s="11">
        <v>62</v>
      </c>
      <c r="E16" s="11">
        <v>0</v>
      </c>
      <c r="F16" s="11">
        <v>0</v>
      </c>
      <c r="G16" s="11">
        <v>0.71428571428571419</v>
      </c>
      <c r="H16" s="14">
        <v>0.2857142857142857</v>
      </c>
    </row>
    <row r="17" spans="1:8">
      <c r="A17" s="11" t="s">
        <v>12</v>
      </c>
      <c r="B17" s="11">
        <v>10.086956521739131</v>
      </c>
      <c r="C17" s="11">
        <v>46</v>
      </c>
      <c r="D17" s="11">
        <v>464</v>
      </c>
      <c r="E17" s="11">
        <v>8.6956521739130432E-2</v>
      </c>
      <c r="F17" s="11">
        <v>0</v>
      </c>
      <c r="G17" s="11">
        <v>0.82608695652173914</v>
      </c>
      <c r="H17" s="14">
        <v>8.6956521739130432E-2</v>
      </c>
    </row>
    <row r="18" spans="1:8">
      <c r="A18" s="11" t="s">
        <v>11</v>
      </c>
      <c r="B18" s="11">
        <v>1.8522727272727273</v>
      </c>
      <c r="C18" s="11">
        <v>176</v>
      </c>
      <c r="D18" s="11">
        <v>326</v>
      </c>
      <c r="E18" s="11">
        <v>0.16477272727272727</v>
      </c>
      <c r="F18" s="11">
        <v>0</v>
      </c>
      <c r="G18" s="11">
        <v>0.78409090909090917</v>
      </c>
      <c r="H18" s="14">
        <v>5.113636363636364E-2</v>
      </c>
    </row>
    <row r="19" spans="1:8">
      <c r="A19" s="11" t="s">
        <v>44</v>
      </c>
      <c r="B19" s="11">
        <v>7.6268656716417906</v>
      </c>
      <c r="C19" s="11">
        <v>67</v>
      </c>
      <c r="D19" s="11">
        <v>511</v>
      </c>
      <c r="E19" s="11">
        <v>0.4925373134328358</v>
      </c>
      <c r="F19" s="11">
        <v>0</v>
      </c>
      <c r="G19" s="11">
        <v>0.50746268656716409</v>
      </c>
      <c r="H19" s="14">
        <v>0</v>
      </c>
    </row>
    <row r="20" spans="1:8">
      <c r="A20" s="11" t="s">
        <v>46</v>
      </c>
      <c r="B20" s="11">
        <v>6.583333333333333</v>
      </c>
      <c r="C20" s="11">
        <v>60</v>
      </c>
      <c r="D20" s="11">
        <v>395</v>
      </c>
      <c r="E20" s="11">
        <v>0.2</v>
      </c>
      <c r="F20" s="11">
        <v>0</v>
      </c>
      <c r="G20" s="11">
        <v>0.68333333333333335</v>
      </c>
      <c r="H20" s="14">
        <v>0.11666666666666667</v>
      </c>
    </row>
    <row r="21" spans="1:8">
      <c r="A21" s="11" t="s">
        <v>20</v>
      </c>
      <c r="B21" s="11">
        <v>4.3</v>
      </c>
      <c r="C21" s="11">
        <v>20</v>
      </c>
      <c r="D21" s="11">
        <v>86</v>
      </c>
      <c r="E21" s="11">
        <v>0.1</v>
      </c>
      <c r="F21" s="11">
        <v>0</v>
      </c>
      <c r="G21" s="11">
        <v>0.9</v>
      </c>
      <c r="H21" s="14">
        <v>0</v>
      </c>
    </row>
    <row r="22" spans="1:8">
      <c r="A22" s="11" t="s">
        <v>42</v>
      </c>
      <c r="B22" s="11">
        <v>2</v>
      </c>
      <c r="C22" s="11">
        <v>1</v>
      </c>
      <c r="D22" s="11">
        <v>2</v>
      </c>
      <c r="E22" s="11">
        <v>0</v>
      </c>
      <c r="F22" s="11">
        <v>0</v>
      </c>
      <c r="G22" s="11">
        <v>1</v>
      </c>
      <c r="H22" s="14">
        <v>0</v>
      </c>
    </row>
    <row r="23" spans="1:8">
      <c r="A23" s="11" t="s">
        <v>13</v>
      </c>
      <c r="B23" s="11">
        <v>2.2400000000000002</v>
      </c>
      <c r="C23" s="11">
        <v>150</v>
      </c>
      <c r="D23" s="11">
        <v>336</v>
      </c>
      <c r="E23" s="11">
        <v>8.666666666666667E-2</v>
      </c>
      <c r="F23" s="11">
        <v>0</v>
      </c>
      <c r="G23" s="11">
        <v>0.8</v>
      </c>
      <c r="H23" s="14">
        <v>0.11333333333333333</v>
      </c>
    </row>
    <row r="24" spans="1:8">
      <c r="A24" s="11" t="s">
        <v>28</v>
      </c>
      <c r="B24" s="11">
        <v>6.117647058823529</v>
      </c>
      <c r="C24" s="11">
        <v>68</v>
      </c>
      <c r="D24" s="11">
        <v>416</v>
      </c>
      <c r="E24" s="11">
        <v>5.8823529411764705E-2</v>
      </c>
      <c r="F24" s="11">
        <v>0</v>
      </c>
      <c r="G24" s="11">
        <v>0.82352941176470584</v>
      </c>
      <c r="H24" s="14">
        <v>0.11764705882352941</v>
      </c>
    </row>
    <row r="25" spans="1:8">
      <c r="A25" s="11" t="s">
        <v>6</v>
      </c>
      <c r="B25" s="11">
        <v>6.5657894736842106</v>
      </c>
      <c r="C25" s="11">
        <v>76</v>
      </c>
      <c r="D25" s="11">
        <v>499</v>
      </c>
      <c r="E25" s="11">
        <v>0.36842105263157893</v>
      </c>
      <c r="F25" s="11">
        <v>0</v>
      </c>
      <c r="G25" s="11">
        <v>0.5921052631578948</v>
      </c>
      <c r="H25" s="14">
        <v>3.9473684210526314E-2</v>
      </c>
    </row>
    <row r="26" spans="1:8">
      <c r="A26" s="11" t="s">
        <v>7</v>
      </c>
      <c r="B26" s="11">
        <v>2.1666666666666665</v>
      </c>
      <c r="C26" s="11">
        <v>6</v>
      </c>
      <c r="D26" s="11">
        <v>13</v>
      </c>
      <c r="E26" s="11">
        <v>0.33333333333333331</v>
      </c>
      <c r="F26" s="11">
        <v>0</v>
      </c>
      <c r="G26" s="11">
        <v>0.66666666666666663</v>
      </c>
      <c r="H26" s="14">
        <v>0</v>
      </c>
    </row>
    <row r="27" spans="1:8">
      <c r="A27" s="11" t="s">
        <v>8</v>
      </c>
      <c r="B27" s="11">
        <v>3.263157894736842</v>
      </c>
      <c r="C27" s="11">
        <v>19</v>
      </c>
      <c r="D27" s="11">
        <v>62</v>
      </c>
      <c r="E27" s="11">
        <v>0.21052631578947367</v>
      </c>
      <c r="F27" s="11">
        <v>0</v>
      </c>
      <c r="G27" s="11">
        <v>0.78947368421052633</v>
      </c>
      <c r="H27" s="14">
        <v>0</v>
      </c>
    </row>
    <row r="28" spans="1:8">
      <c r="A28" s="11" t="s">
        <v>38</v>
      </c>
      <c r="B28" s="11">
        <v>1.6666666666666667</v>
      </c>
      <c r="C28" s="11">
        <v>6</v>
      </c>
      <c r="D28" s="11">
        <v>10</v>
      </c>
      <c r="E28" s="11">
        <v>0.33333333333333331</v>
      </c>
      <c r="F28" s="11">
        <v>0</v>
      </c>
      <c r="G28" s="11">
        <v>0.5</v>
      </c>
      <c r="H28" s="14">
        <v>0.16666666666666666</v>
      </c>
    </row>
    <row r="29" spans="1:8">
      <c r="A29" s="11" t="s">
        <v>15</v>
      </c>
      <c r="B29" s="11">
        <v>5</v>
      </c>
      <c r="C29" s="11">
        <v>96</v>
      </c>
      <c r="D29" s="11">
        <v>480</v>
      </c>
      <c r="E29" s="11">
        <v>0.39583333333333331</v>
      </c>
      <c r="F29" s="11">
        <v>0</v>
      </c>
      <c r="G29" s="11">
        <v>0.58333333333333337</v>
      </c>
      <c r="H29" s="14">
        <v>2.0833333333333332E-2</v>
      </c>
    </row>
    <row r="30" spans="1:8">
      <c r="A30" s="11" t="s">
        <v>150</v>
      </c>
      <c r="B30" s="11">
        <v>6.758064516129032</v>
      </c>
      <c r="C30" s="11">
        <v>248</v>
      </c>
      <c r="D30" s="11">
        <v>1676</v>
      </c>
      <c r="E30" s="11">
        <v>0.27016129032258063</v>
      </c>
      <c r="F30" s="11">
        <v>0</v>
      </c>
      <c r="G30" s="11">
        <v>0.69758064516129026</v>
      </c>
      <c r="H30" s="14">
        <v>3.2258064516129031E-2</v>
      </c>
    </row>
    <row r="31" spans="1:8">
      <c r="A31" s="11" t="s">
        <v>37</v>
      </c>
      <c r="B31" s="11">
        <v>1.5</v>
      </c>
      <c r="C31" s="11">
        <v>4</v>
      </c>
      <c r="D31" s="11">
        <v>6</v>
      </c>
      <c r="E31" s="11">
        <v>0.5</v>
      </c>
      <c r="F31" s="11">
        <v>0</v>
      </c>
      <c r="G31" s="11">
        <v>0.5</v>
      </c>
      <c r="H31" s="14">
        <v>0</v>
      </c>
    </row>
    <row r="32" spans="1:8">
      <c r="A32" s="11" t="s">
        <v>25</v>
      </c>
      <c r="B32" s="11">
        <v>2.6743515850144091</v>
      </c>
      <c r="C32" s="11">
        <v>347</v>
      </c>
      <c r="D32" s="11">
        <v>928</v>
      </c>
      <c r="E32" s="11">
        <v>0.29971181556195964</v>
      </c>
      <c r="F32" s="11">
        <v>0</v>
      </c>
      <c r="G32" s="11">
        <v>0.66282420749279547</v>
      </c>
      <c r="H32" s="14">
        <v>3.7463976945244955E-2</v>
      </c>
    </row>
    <row r="33" spans="1:8">
      <c r="A33" s="11" t="s">
        <v>47</v>
      </c>
      <c r="B33" s="11">
        <v>6.6333333333333337</v>
      </c>
      <c r="C33" s="11">
        <v>180</v>
      </c>
      <c r="D33" s="11">
        <v>1194</v>
      </c>
      <c r="E33" s="11">
        <v>0.37777777777777777</v>
      </c>
      <c r="F33" s="11">
        <v>0</v>
      </c>
      <c r="G33" s="11">
        <v>0.54444444444444451</v>
      </c>
      <c r="H33" s="14">
        <v>7.7777777777777779E-2</v>
      </c>
    </row>
    <row r="34" spans="1:8">
      <c r="A34" s="11" t="s">
        <v>32</v>
      </c>
      <c r="B34" s="11">
        <v>2.25</v>
      </c>
      <c r="C34" s="11">
        <v>16</v>
      </c>
      <c r="D34" s="11">
        <v>36</v>
      </c>
      <c r="E34" s="11">
        <v>0</v>
      </c>
      <c r="F34" s="11">
        <v>0</v>
      </c>
      <c r="G34" s="11">
        <v>0.875</v>
      </c>
      <c r="H34" s="14">
        <v>0.125</v>
      </c>
    </row>
    <row r="35" spans="1:8">
      <c r="A35" s="11" t="s">
        <v>29</v>
      </c>
      <c r="B35" s="11">
        <v>5.4262295081967213</v>
      </c>
      <c r="C35" s="11">
        <v>61</v>
      </c>
      <c r="D35" s="11">
        <v>331</v>
      </c>
      <c r="E35" s="11">
        <v>9.8360655737704916E-2</v>
      </c>
      <c r="F35" s="11">
        <v>0</v>
      </c>
      <c r="G35" s="11">
        <v>0.88524590163934436</v>
      </c>
      <c r="H35" s="14">
        <v>1.6393442622950821E-2</v>
      </c>
    </row>
    <row r="36" spans="1:8">
      <c r="A36" s="11" t="s">
        <v>40</v>
      </c>
      <c r="B36" s="11">
        <v>4.333333333333333</v>
      </c>
      <c r="C36" s="11">
        <v>96</v>
      </c>
      <c r="D36" s="11">
        <v>416</v>
      </c>
      <c r="E36" s="11">
        <v>0.13541666666666666</v>
      </c>
      <c r="F36" s="11">
        <v>0</v>
      </c>
      <c r="G36" s="11">
        <v>0.86458333333333337</v>
      </c>
      <c r="H36" s="14">
        <v>0</v>
      </c>
    </row>
    <row r="37" spans="1:8">
      <c r="A37" s="11" t="s">
        <v>36</v>
      </c>
      <c r="B37" s="11">
        <v>2</v>
      </c>
      <c r="C37" s="11">
        <v>2</v>
      </c>
      <c r="D37" s="11">
        <v>4</v>
      </c>
      <c r="E37" s="11">
        <v>0</v>
      </c>
      <c r="F37" s="11">
        <v>0</v>
      </c>
      <c r="G37" s="11">
        <v>1</v>
      </c>
      <c r="H37" s="14">
        <v>0</v>
      </c>
    </row>
    <row r="38" spans="1:8">
      <c r="A38" s="11" t="s">
        <v>30</v>
      </c>
      <c r="B38" s="11">
        <v>15.888888888888889</v>
      </c>
      <c r="C38" s="11">
        <v>27</v>
      </c>
      <c r="D38" s="11">
        <v>429</v>
      </c>
      <c r="E38" s="11">
        <v>0.1111111111111111</v>
      </c>
      <c r="F38" s="11">
        <v>0</v>
      </c>
      <c r="G38" s="11">
        <v>0.81481481481481477</v>
      </c>
      <c r="H38" s="14">
        <v>7.407407407407407E-2</v>
      </c>
    </row>
    <row r="39" spans="1:8">
      <c r="A39" s="11" t="s">
        <v>39</v>
      </c>
      <c r="B39" s="11">
        <v>11.918367346938776</v>
      </c>
      <c r="C39" s="11">
        <v>98</v>
      </c>
      <c r="D39" s="11">
        <v>1168</v>
      </c>
      <c r="E39" s="11">
        <v>0.48979591836734693</v>
      </c>
      <c r="F39" s="11">
        <v>0</v>
      </c>
      <c r="G39" s="11">
        <v>0.46938775510204078</v>
      </c>
      <c r="H39" s="14">
        <v>4.0816326530612242E-2</v>
      </c>
    </row>
    <row r="40" spans="1:8">
      <c r="A40" s="11" t="s">
        <v>41</v>
      </c>
      <c r="B40" s="11">
        <v>5.8974358974358978</v>
      </c>
      <c r="C40" s="11">
        <v>195</v>
      </c>
      <c r="D40" s="11">
        <v>1150</v>
      </c>
      <c r="E40" s="11">
        <v>0.80512820512820515</v>
      </c>
      <c r="F40" s="11">
        <v>0</v>
      </c>
      <c r="G40" s="11">
        <v>0.19487179487179487</v>
      </c>
      <c r="H40" s="14">
        <v>0</v>
      </c>
    </row>
    <row r="41" spans="1:8">
      <c r="A41" s="11" t="s">
        <v>4</v>
      </c>
      <c r="B41" s="11">
        <v>9.1619496855345908</v>
      </c>
      <c r="C41" s="11">
        <v>636</v>
      </c>
      <c r="D41" s="11">
        <v>5827</v>
      </c>
      <c r="E41" s="11">
        <v>0.35062893081761004</v>
      </c>
      <c r="F41" s="11">
        <v>0</v>
      </c>
      <c r="G41" s="11">
        <v>0.63836477987421381</v>
      </c>
      <c r="H41" s="14">
        <v>1.10062893081761E-2</v>
      </c>
    </row>
    <row r="42" spans="1:8">
      <c r="A42" s="11" t="s">
        <v>3</v>
      </c>
      <c r="B42" s="11">
        <v>4.8275862068965516</v>
      </c>
      <c r="C42" s="11">
        <v>290</v>
      </c>
      <c r="D42" s="11">
        <v>1400</v>
      </c>
      <c r="E42" s="11">
        <v>0.41379310344827586</v>
      </c>
      <c r="F42" s="11">
        <v>0</v>
      </c>
      <c r="G42" s="11">
        <v>0.55517241379310345</v>
      </c>
      <c r="H42" s="14">
        <v>3.1034482758620689E-2</v>
      </c>
    </row>
    <row r="43" spans="1:8">
      <c r="A43" s="11" t="s">
        <v>17</v>
      </c>
      <c r="B43" s="11">
        <v>1</v>
      </c>
      <c r="C43" s="11">
        <v>1</v>
      </c>
      <c r="D43" s="11">
        <v>1</v>
      </c>
      <c r="E43" s="11">
        <v>0</v>
      </c>
      <c r="F43" s="11">
        <v>0</v>
      </c>
      <c r="G43" s="11">
        <v>1</v>
      </c>
      <c r="H43" s="14">
        <v>0</v>
      </c>
    </row>
    <row r="44" spans="1:8">
      <c r="A44" s="11" t="s">
        <v>27</v>
      </c>
      <c r="B44" s="11">
        <v>12.342857142857143</v>
      </c>
      <c r="C44" s="11">
        <v>35</v>
      </c>
      <c r="D44" s="11">
        <v>432</v>
      </c>
      <c r="E44" s="11">
        <v>0.34285714285714286</v>
      </c>
      <c r="F44" s="11">
        <v>0</v>
      </c>
      <c r="G44" s="11">
        <v>0.51428571428571435</v>
      </c>
      <c r="H44" s="14">
        <v>0.14285714285714285</v>
      </c>
    </row>
    <row r="45" spans="1:8">
      <c r="A45" s="11" t="s">
        <v>45</v>
      </c>
      <c r="B45" s="11">
        <v>4.117647058823529</v>
      </c>
      <c r="C45" s="11">
        <v>34</v>
      </c>
      <c r="D45" s="11">
        <v>140</v>
      </c>
      <c r="E45" s="11">
        <v>0.94117647058823528</v>
      </c>
      <c r="F45" s="11">
        <v>0</v>
      </c>
      <c r="G45" s="11">
        <v>5.8823529411764705E-2</v>
      </c>
      <c r="H45" s="14">
        <v>0</v>
      </c>
    </row>
    <row r="46" spans="1:8">
      <c r="A46" s="11" t="s">
        <v>14</v>
      </c>
      <c r="B46" s="11">
        <v>2.3181818181818183</v>
      </c>
      <c r="C46" s="11">
        <v>22</v>
      </c>
      <c r="D46" s="11">
        <v>51</v>
      </c>
      <c r="E46" s="11">
        <v>9.0909090909090912E-2</v>
      </c>
      <c r="F46" s="11">
        <v>0</v>
      </c>
      <c r="G46" s="11">
        <v>0.5</v>
      </c>
      <c r="H46" s="14">
        <v>0.40909090909090912</v>
      </c>
    </row>
    <row r="47" spans="1:8">
      <c r="A47" s="11" t="s">
        <v>31</v>
      </c>
      <c r="B47" s="11">
        <v>10.028985507246377</v>
      </c>
      <c r="C47" s="11">
        <v>138</v>
      </c>
      <c r="D47" s="11">
        <v>1384</v>
      </c>
      <c r="E47" s="11">
        <v>0.68840579710144922</v>
      </c>
      <c r="F47" s="11">
        <v>0</v>
      </c>
      <c r="G47" s="11">
        <v>0.31159420289855072</v>
      </c>
      <c r="H47" s="14">
        <v>0</v>
      </c>
    </row>
    <row r="48" spans="1:8">
      <c r="A48" s="11" t="s">
        <v>33</v>
      </c>
      <c r="B48" s="11">
        <v>13.4</v>
      </c>
      <c r="C48" s="11">
        <v>10</v>
      </c>
      <c r="D48" s="11">
        <v>134</v>
      </c>
      <c r="E48" s="11">
        <v>0</v>
      </c>
      <c r="F48" s="11">
        <v>0</v>
      </c>
      <c r="G48" s="11">
        <v>0.8</v>
      </c>
      <c r="H48" s="14">
        <v>0.2</v>
      </c>
    </row>
    <row r="49" spans="1:8">
      <c r="A49" s="11" t="s">
        <v>22</v>
      </c>
      <c r="B49" s="11">
        <v>3.489795918367347</v>
      </c>
      <c r="C49" s="11">
        <v>49</v>
      </c>
      <c r="D49" s="11">
        <v>171</v>
      </c>
      <c r="E49" s="11">
        <v>0.53061224489795922</v>
      </c>
      <c r="F49" s="11">
        <v>0</v>
      </c>
      <c r="G49" s="11">
        <v>0.46938775510204078</v>
      </c>
      <c r="H49" s="14">
        <v>0</v>
      </c>
    </row>
    <row r="50" spans="1:8">
      <c r="A50" s="15" t="s">
        <v>148</v>
      </c>
      <c r="B50" s="15">
        <v>9.2427184466019412</v>
      </c>
      <c r="C50" s="15">
        <v>206</v>
      </c>
      <c r="D50" s="15">
        <v>1904</v>
      </c>
      <c r="E50" s="15">
        <v>0.28640776699029125</v>
      </c>
      <c r="F50" s="15">
        <v>0</v>
      </c>
      <c r="G50" s="15">
        <v>0.68932038834951459</v>
      </c>
      <c r="H50" s="16">
        <v>2.4271844660194174E-2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1290A-90A3-44AD-8A3C-99FE1DB139EB}">
  <dimension ref="A1:H52"/>
  <sheetViews>
    <sheetView topLeftCell="A4" workbookViewId="0"/>
  </sheetViews>
  <sheetFormatPr defaultRowHeight="13.8"/>
  <cols>
    <col min="8" max="8" width="18.109375" bestFit="1" customWidth="1"/>
  </cols>
  <sheetData>
    <row r="1" spans="1:8">
      <c r="A1" s="17" t="s">
        <v>0</v>
      </c>
      <c r="B1" s="16" t="s">
        <v>61</v>
      </c>
    </row>
    <row r="3" spans="1:8">
      <c r="A3" s="12" t="s">
        <v>89</v>
      </c>
      <c r="B3" s="12" t="s">
        <v>85</v>
      </c>
      <c r="C3" s="12" t="s">
        <v>92</v>
      </c>
      <c r="D3" s="12" t="s">
        <v>91</v>
      </c>
      <c r="E3" s="12" t="s">
        <v>90</v>
      </c>
      <c r="F3" s="12" t="s">
        <v>107</v>
      </c>
      <c r="G3" s="12" t="s">
        <v>106</v>
      </c>
      <c r="H3" s="13" t="s">
        <v>86</v>
      </c>
    </row>
    <row r="4" spans="1:8">
      <c r="A4" s="11" t="s">
        <v>35</v>
      </c>
      <c r="B4" s="11">
        <v>2.4117647058823528</v>
      </c>
      <c r="C4" s="11">
        <v>17</v>
      </c>
      <c r="D4" s="11">
        <v>41</v>
      </c>
      <c r="E4" s="11">
        <v>0.29411764705882354</v>
      </c>
      <c r="F4" s="11">
        <v>0</v>
      </c>
      <c r="G4" s="11">
        <v>0.29411764705882354</v>
      </c>
      <c r="H4" s="14">
        <v>0.41176470588235292</v>
      </c>
    </row>
    <row r="5" spans="1:8">
      <c r="A5" s="11" t="s">
        <v>16</v>
      </c>
      <c r="B5" s="11">
        <v>3.4571428571428573</v>
      </c>
      <c r="C5" s="11">
        <v>70</v>
      </c>
      <c r="D5" s="11">
        <v>242</v>
      </c>
      <c r="E5" s="11">
        <v>0.27142857142857141</v>
      </c>
      <c r="F5" s="11">
        <v>0</v>
      </c>
      <c r="G5" s="11">
        <v>0.65714285714285714</v>
      </c>
      <c r="H5" s="14">
        <v>7.1428571428571425E-2</v>
      </c>
    </row>
    <row r="6" spans="1:8">
      <c r="A6" s="11" t="s">
        <v>43</v>
      </c>
      <c r="B6" s="11">
        <v>16.454545454545453</v>
      </c>
      <c r="C6" s="11">
        <v>22</v>
      </c>
      <c r="D6" s="11">
        <v>362</v>
      </c>
      <c r="E6" s="11">
        <v>0.5</v>
      </c>
      <c r="F6" s="11">
        <v>0</v>
      </c>
      <c r="G6" s="11">
        <v>0.5</v>
      </c>
      <c r="H6" s="14">
        <v>0</v>
      </c>
    </row>
    <row r="7" spans="1:8">
      <c r="A7" s="11" t="s">
        <v>34</v>
      </c>
      <c r="B7" s="11">
        <v>4.4444444444444446</v>
      </c>
      <c r="C7" s="11">
        <v>18</v>
      </c>
      <c r="D7" s="11">
        <v>80</v>
      </c>
      <c r="E7" s="11">
        <v>0.33333333333333331</v>
      </c>
      <c r="F7" s="11">
        <v>0</v>
      </c>
      <c r="G7" s="11">
        <v>0.66666666666666674</v>
      </c>
      <c r="H7" s="14">
        <v>0</v>
      </c>
    </row>
    <row r="8" spans="1:8">
      <c r="A8" s="11" t="s">
        <v>9</v>
      </c>
      <c r="B8" s="11">
        <v>3</v>
      </c>
      <c r="C8" s="11">
        <v>3</v>
      </c>
      <c r="D8" s="11">
        <v>9</v>
      </c>
      <c r="E8" s="11">
        <v>0</v>
      </c>
      <c r="F8" s="11">
        <v>0</v>
      </c>
      <c r="G8" s="11">
        <v>0.33333333333333331</v>
      </c>
      <c r="H8" s="14">
        <v>0.66666666666666663</v>
      </c>
    </row>
    <row r="9" spans="1:8">
      <c r="A9" s="11" t="s">
        <v>5</v>
      </c>
      <c r="B9" s="11">
        <v>5</v>
      </c>
      <c r="C9" s="11">
        <v>3</v>
      </c>
      <c r="D9" s="11">
        <v>15</v>
      </c>
      <c r="E9" s="11">
        <v>0.33333333333333331</v>
      </c>
      <c r="F9" s="11">
        <v>0</v>
      </c>
      <c r="G9" s="11">
        <v>0.66666666666666663</v>
      </c>
      <c r="H9" s="14">
        <v>0</v>
      </c>
    </row>
    <row r="10" spans="1:8">
      <c r="A10" s="11" t="s">
        <v>2</v>
      </c>
      <c r="B10" s="11">
        <v>4.6470588235294121</v>
      </c>
      <c r="C10" s="11">
        <v>17</v>
      </c>
      <c r="D10" s="11">
        <v>79</v>
      </c>
      <c r="E10" s="11">
        <v>0.11764705882352941</v>
      </c>
      <c r="F10" s="11">
        <v>0</v>
      </c>
      <c r="G10" s="11">
        <v>0.29411764705882354</v>
      </c>
      <c r="H10" s="14">
        <v>0.58823529411764708</v>
      </c>
    </row>
    <row r="11" spans="1:8">
      <c r="A11" s="11" t="s">
        <v>24</v>
      </c>
      <c r="B11" s="11">
        <v>3.8271604938271606</v>
      </c>
      <c r="C11" s="11">
        <v>81</v>
      </c>
      <c r="D11" s="11">
        <v>310</v>
      </c>
      <c r="E11" s="11">
        <v>0.23456790123456789</v>
      </c>
      <c r="F11" s="11">
        <v>0</v>
      </c>
      <c r="G11" s="11">
        <v>0.69135802469135799</v>
      </c>
      <c r="H11" s="14">
        <v>7.407407407407407E-2</v>
      </c>
    </row>
    <row r="12" spans="1:8">
      <c r="A12" s="11" t="s">
        <v>21</v>
      </c>
      <c r="B12" s="11">
        <v>12.24074074074074</v>
      </c>
      <c r="C12" s="11">
        <v>54</v>
      </c>
      <c r="D12" s="11">
        <v>661</v>
      </c>
      <c r="E12" s="11">
        <v>0.18518518518518517</v>
      </c>
      <c r="F12" s="11">
        <v>0</v>
      </c>
      <c r="G12" s="11">
        <v>0.77777777777777768</v>
      </c>
      <c r="H12" s="14">
        <v>3.7037037037037035E-2</v>
      </c>
    </row>
    <row r="13" spans="1:8">
      <c r="A13" s="11" t="s">
        <v>26</v>
      </c>
      <c r="B13" s="11">
        <v>6.882352941176471</v>
      </c>
      <c r="C13" s="11">
        <v>153</v>
      </c>
      <c r="D13" s="11">
        <v>1053</v>
      </c>
      <c r="E13" s="11">
        <v>0.15032679738562091</v>
      </c>
      <c r="F13" s="11">
        <v>0</v>
      </c>
      <c r="G13" s="11">
        <v>0.83660130718954251</v>
      </c>
      <c r="H13" s="14">
        <v>1.3071895424836602E-2</v>
      </c>
    </row>
    <row r="14" spans="1:8">
      <c r="A14" s="11" t="s">
        <v>19</v>
      </c>
      <c r="B14" s="11">
        <v>7.1818181818181817</v>
      </c>
      <c r="C14" s="11">
        <v>55</v>
      </c>
      <c r="D14" s="11">
        <v>395</v>
      </c>
      <c r="E14" s="11">
        <v>0</v>
      </c>
      <c r="F14" s="11">
        <v>0</v>
      </c>
      <c r="G14" s="11">
        <v>0.54545454545454541</v>
      </c>
      <c r="H14" s="14">
        <v>0.45454545454545453</v>
      </c>
    </row>
    <row r="15" spans="1:8">
      <c r="A15" s="11" t="s">
        <v>10</v>
      </c>
      <c r="B15" s="11">
        <v>3.8611111111111112</v>
      </c>
      <c r="C15" s="11">
        <v>36</v>
      </c>
      <c r="D15" s="11">
        <v>139</v>
      </c>
      <c r="E15" s="11">
        <v>0.1111111111111111</v>
      </c>
      <c r="F15" s="11">
        <v>0</v>
      </c>
      <c r="G15" s="11">
        <v>0.58333333333333337</v>
      </c>
      <c r="H15" s="14">
        <v>0.30555555555555558</v>
      </c>
    </row>
    <row r="16" spans="1:8">
      <c r="A16" s="11" t="s">
        <v>12</v>
      </c>
      <c r="B16" s="11">
        <v>7.442622950819672</v>
      </c>
      <c r="C16" s="11">
        <v>61</v>
      </c>
      <c r="D16" s="11">
        <v>454</v>
      </c>
      <c r="E16" s="11">
        <v>0.11475409836065574</v>
      </c>
      <c r="F16" s="11">
        <v>0</v>
      </c>
      <c r="G16" s="11">
        <v>0.68852459016393441</v>
      </c>
      <c r="H16" s="14">
        <v>0.19672131147540983</v>
      </c>
    </row>
    <row r="17" spans="1:8">
      <c r="A17" s="11" t="s">
        <v>50</v>
      </c>
      <c r="B17" s="11">
        <v>5</v>
      </c>
      <c r="C17" s="11">
        <v>1</v>
      </c>
      <c r="D17" s="11">
        <v>5</v>
      </c>
      <c r="E17" s="11">
        <v>0</v>
      </c>
      <c r="F17" s="11">
        <v>0</v>
      </c>
      <c r="G17" s="11">
        <v>1</v>
      </c>
      <c r="H17" s="14">
        <v>0</v>
      </c>
    </row>
    <row r="18" spans="1:8">
      <c r="A18" s="11" t="s">
        <v>11</v>
      </c>
      <c r="B18" s="11">
        <v>2.0948905109489053</v>
      </c>
      <c r="C18" s="11">
        <v>137</v>
      </c>
      <c r="D18" s="11">
        <v>287</v>
      </c>
      <c r="E18" s="11">
        <v>0.18978102189781021</v>
      </c>
      <c r="F18" s="11">
        <v>0</v>
      </c>
      <c r="G18" s="11">
        <v>0.66423357664233573</v>
      </c>
      <c r="H18" s="14">
        <v>0.145985401459854</v>
      </c>
    </row>
    <row r="19" spans="1:8">
      <c r="A19" s="11" t="s">
        <v>44</v>
      </c>
      <c r="B19" s="11">
        <v>7.5538461538461537</v>
      </c>
      <c r="C19" s="11">
        <v>65</v>
      </c>
      <c r="D19" s="11">
        <v>491</v>
      </c>
      <c r="E19" s="11">
        <v>0.38461538461538464</v>
      </c>
      <c r="F19" s="11">
        <v>0</v>
      </c>
      <c r="G19" s="11">
        <v>0.61538461538461542</v>
      </c>
      <c r="H19" s="14">
        <v>0</v>
      </c>
    </row>
    <row r="20" spans="1:8">
      <c r="A20" s="11" t="s">
        <v>46</v>
      </c>
      <c r="B20" s="11">
        <v>10.308823529411764</v>
      </c>
      <c r="C20" s="11">
        <v>68</v>
      </c>
      <c r="D20" s="11">
        <v>701</v>
      </c>
      <c r="E20" s="11">
        <v>0.10294117647058823</v>
      </c>
      <c r="F20" s="11">
        <v>0</v>
      </c>
      <c r="G20" s="11">
        <v>0.75</v>
      </c>
      <c r="H20" s="14">
        <v>0.14705882352941177</v>
      </c>
    </row>
    <row r="21" spans="1:8">
      <c r="A21" s="11" t="s">
        <v>20</v>
      </c>
      <c r="B21" s="11">
        <v>8.1282051282051277</v>
      </c>
      <c r="C21" s="11">
        <v>39</v>
      </c>
      <c r="D21" s="11">
        <v>317</v>
      </c>
      <c r="E21" s="11">
        <v>7.6923076923076927E-2</v>
      </c>
      <c r="F21" s="11">
        <v>0</v>
      </c>
      <c r="G21" s="11">
        <v>0.84615384615384626</v>
      </c>
      <c r="H21" s="14">
        <v>7.6923076923076927E-2</v>
      </c>
    </row>
    <row r="22" spans="1:8">
      <c r="A22" s="11" t="s">
        <v>42</v>
      </c>
      <c r="B22" s="11">
        <v>3.9583333333333335</v>
      </c>
      <c r="C22" s="11">
        <v>24</v>
      </c>
      <c r="D22" s="11">
        <v>95</v>
      </c>
      <c r="E22" s="11">
        <v>0.70833333333333337</v>
      </c>
      <c r="F22" s="11">
        <v>0</v>
      </c>
      <c r="G22" s="11">
        <v>0.29166666666666669</v>
      </c>
      <c r="H22" s="14">
        <v>0</v>
      </c>
    </row>
    <row r="23" spans="1:8">
      <c r="A23" s="11" t="s">
        <v>13</v>
      </c>
      <c r="B23" s="11">
        <v>2.1208053691275168</v>
      </c>
      <c r="C23" s="11">
        <v>149</v>
      </c>
      <c r="D23" s="11">
        <v>316</v>
      </c>
      <c r="E23" s="11">
        <v>0.13422818791946309</v>
      </c>
      <c r="F23" s="11">
        <v>0</v>
      </c>
      <c r="G23" s="11">
        <v>0.75838926174496646</v>
      </c>
      <c r="H23" s="14">
        <v>0.10738255033557047</v>
      </c>
    </row>
    <row r="24" spans="1:8">
      <c r="A24" s="11" t="s">
        <v>28</v>
      </c>
      <c r="B24" s="11">
        <v>12.13953488372093</v>
      </c>
      <c r="C24" s="11">
        <v>43</v>
      </c>
      <c r="D24" s="11">
        <v>522</v>
      </c>
      <c r="E24" s="11">
        <v>2.3255813953488372E-2</v>
      </c>
      <c r="F24" s="11">
        <v>0</v>
      </c>
      <c r="G24" s="11">
        <v>0.90697674418604657</v>
      </c>
      <c r="H24" s="14">
        <v>6.9767441860465115E-2</v>
      </c>
    </row>
    <row r="25" spans="1:8">
      <c r="A25" s="11" t="s">
        <v>6</v>
      </c>
      <c r="B25" s="11">
        <v>3.5365853658536586</v>
      </c>
      <c r="C25" s="11">
        <v>82</v>
      </c>
      <c r="D25" s="11">
        <v>290</v>
      </c>
      <c r="E25" s="11">
        <v>0.34146341463414637</v>
      </c>
      <c r="F25" s="11">
        <v>0</v>
      </c>
      <c r="G25" s="11">
        <v>0.47560975609756101</v>
      </c>
      <c r="H25" s="14">
        <v>0.18292682926829268</v>
      </c>
    </row>
    <row r="26" spans="1:8">
      <c r="A26" s="11" t="s">
        <v>7</v>
      </c>
      <c r="B26" s="11">
        <v>2</v>
      </c>
      <c r="C26" s="11">
        <v>5</v>
      </c>
      <c r="D26" s="11">
        <v>10</v>
      </c>
      <c r="E26" s="11">
        <v>0</v>
      </c>
      <c r="F26" s="11">
        <v>0</v>
      </c>
      <c r="G26" s="11">
        <v>0.8</v>
      </c>
      <c r="H26" s="14">
        <v>0.2</v>
      </c>
    </row>
    <row r="27" spans="1:8">
      <c r="A27" s="11" t="s">
        <v>8</v>
      </c>
      <c r="B27" s="11">
        <v>2.9655172413793105</v>
      </c>
      <c r="C27" s="11">
        <v>29</v>
      </c>
      <c r="D27" s="11">
        <v>86</v>
      </c>
      <c r="E27" s="11">
        <v>0</v>
      </c>
      <c r="F27" s="11">
        <v>0</v>
      </c>
      <c r="G27" s="11">
        <v>0.93103448275862066</v>
      </c>
      <c r="H27" s="14">
        <v>6.8965517241379309E-2</v>
      </c>
    </row>
    <row r="28" spans="1:8">
      <c r="A28" s="11" t="s">
        <v>18</v>
      </c>
      <c r="B28" s="11">
        <v>1.4545454545454546</v>
      </c>
      <c r="C28" s="11">
        <v>11</v>
      </c>
      <c r="D28" s="11">
        <v>16</v>
      </c>
      <c r="E28" s="11">
        <v>0.54545454545454541</v>
      </c>
      <c r="F28" s="11">
        <v>0</v>
      </c>
      <c r="G28" s="11">
        <v>9.0909090909090912E-2</v>
      </c>
      <c r="H28" s="14">
        <v>0.36363636363636365</v>
      </c>
    </row>
    <row r="29" spans="1:8">
      <c r="A29" s="11" t="s">
        <v>38</v>
      </c>
      <c r="B29" s="11">
        <v>4.75</v>
      </c>
      <c r="C29" s="11">
        <v>12</v>
      </c>
      <c r="D29" s="11">
        <v>57</v>
      </c>
      <c r="E29" s="11">
        <v>8.3333333333333329E-2</v>
      </c>
      <c r="F29" s="11">
        <v>0</v>
      </c>
      <c r="G29" s="11">
        <v>0.75</v>
      </c>
      <c r="H29" s="14">
        <v>0.16666666666666666</v>
      </c>
    </row>
    <row r="30" spans="1:8">
      <c r="A30" s="11" t="s">
        <v>15</v>
      </c>
      <c r="B30" s="11">
        <v>3.4081632653061225</v>
      </c>
      <c r="C30" s="11">
        <v>98</v>
      </c>
      <c r="D30" s="11">
        <v>334</v>
      </c>
      <c r="E30" s="11">
        <v>0.30612244897959184</v>
      </c>
      <c r="F30" s="11">
        <v>0</v>
      </c>
      <c r="G30" s="11">
        <v>0.63265306122448983</v>
      </c>
      <c r="H30" s="14">
        <v>6.1224489795918366E-2</v>
      </c>
    </row>
    <row r="31" spans="1:8">
      <c r="A31" s="11" t="s">
        <v>150</v>
      </c>
      <c r="B31" s="11">
        <v>8.216814159292035</v>
      </c>
      <c r="C31" s="11">
        <v>226</v>
      </c>
      <c r="D31" s="11">
        <v>1857</v>
      </c>
      <c r="E31" s="11">
        <v>0.23451327433628319</v>
      </c>
      <c r="F31" s="11">
        <v>0</v>
      </c>
      <c r="G31" s="11">
        <v>0.70796460176991149</v>
      </c>
      <c r="H31" s="14">
        <v>5.7522123893805309E-2</v>
      </c>
    </row>
    <row r="32" spans="1:8">
      <c r="A32" s="11" t="s">
        <v>37</v>
      </c>
      <c r="B32" s="11">
        <v>3.3125</v>
      </c>
      <c r="C32" s="11">
        <v>16</v>
      </c>
      <c r="D32" s="11">
        <v>53</v>
      </c>
      <c r="E32" s="11">
        <v>0.25</v>
      </c>
      <c r="F32" s="11">
        <v>0</v>
      </c>
      <c r="G32" s="11">
        <v>0.625</v>
      </c>
      <c r="H32" s="14">
        <v>0.125</v>
      </c>
    </row>
    <row r="33" spans="1:8">
      <c r="A33" s="11" t="s">
        <v>25</v>
      </c>
      <c r="B33" s="11">
        <v>2.2205882352941178</v>
      </c>
      <c r="C33" s="11">
        <v>272</v>
      </c>
      <c r="D33" s="11">
        <v>604</v>
      </c>
      <c r="E33" s="11">
        <v>0.21691176470588236</v>
      </c>
      <c r="F33" s="11">
        <v>0</v>
      </c>
      <c r="G33" s="11">
        <v>0.69852941176470584</v>
      </c>
      <c r="H33" s="14">
        <v>8.455882352941177E-2</v>
      </c>
    </row>
    <row r="34" spans="1:8">
      <c r="A34" s="11" t="s">
        <v>47</v>
      </c>
      <c r="B34" s="11">
        <v>4.1463414634146343</v>
      </c>
      <c r="C34" s="11">
        <v>123</v>
      </c>
      <c r="D34" s="11">
        <v>510</v>
      </c>
      <c r="E34" s="11">
        <v>0.37398373983739835</v>
      </c>
      <c r="F34" s="11">
        <v>1.6260162601626018E-2</v>
      </c>
      <c r="G34" s="11">
        <v>0.58536585365853666</v>
      </c>
      <c r="H34" s="14">
        <v>2.4390243902439025E-2</v>
      </c>
    </row>
    <row r="35" spans="1:8">
      <c r="A35" s="11" t="s">
        <v>32</v>
      </c>
      <c r="B35" s="11">
        <v>2.7083333333333335</v>
      </c>
      <c r="C35" s="11">
        <v>24</v>
      </c>
      <c r="D35" s="11">
        <v>65</v>
      </c>
      <c r="E35" s="11">
        <v>0.16666666666666666</v>
      </c>
      <c r="F35" s="11">
        <v>0</v>
      </c>
      <c r="G35" s="11">
        <v>0.5</v>
      </c>
      <c r="H35" s="14">
        <v>0.33333333333333331</v>
      </c>
    </row>
    <row r="36" spans="1:8">
      <c r="A36" s="11" t="s">
        <v>29</v>
      </c>
      <c r="B36" s="11">
        <v>8.34</v>
      </c>
      <c r="C36" s="11">
        <v>50</v>
      </c>
      <c r="D36" s="11">
        <v>417</v>
      </c>
      <c r="E36" s="11">
        <v>0.12</v>
      </c>
      <c r="F36" s="11">
        <v>0</v>
      </c>
      <c r="G36" s="11">
        <v>0.82000000000000006</v>
      </c>
      <c r="H36" s="14">
        <v>0.06</v>
      </c>
    </row>
    <row r="37" spans="1:8">
      <c r="A37" s="11" t="s">
        <v>40</v>
      </c>
      <c r="B37" s="11">
        <v>6.166666666666667</v>
      </c>
      <c r="C37" s="11">
        <v>36</v>
      </c>
      <c r="D37" s="11">
        <v>222</v>
      </c>
      <c r="E37" s="11">
        <v>0.44444444444444442</v>
      </c>
      <c r="F37" s="11">
        <v>0</v>
      </c>
      <c r="G37" s="11">
        <v>0.55555555555555547</v>
      </c>
      <c r="H37" s="14">
        <v>0</v>
      </c>
    </row>
    <row r="38" spans="1:8">
      <c r="A38" s="11" t="s">
        <v>36</v>
      </c>
      <c r="B38" s="11">
        <v>1.8</v>
      </c>
      <c r="C38" s="11">
        <v>10</v>
      </c>
      <c r="D38" s="11">
        <v>18</v>
      </c>
      <c r="E38" s="11">
        <v>0.4</v>
      </c>
      <c r="F38" s="11">
        <v>0</v>
      </c>
      <c r="G38" s="11">
        <v>0.4</v>
      </c>
      <c r="H38" s="14">
        <v>0.2</v>
      </c>
    </row>
    <row r="39" spans="1:8">
      <c r="A39" s="11" t="s">
        <v>30</v>
      </c>
      <c r="B39" s="11">
        <v>7.6818181818181817</v>
      </c>
      <c r="C39" s="11">
        <v>22</v>
      </c>
      <c r="D39" s="11">
        <v>169</v>
      </c>
      <c r="E39" s="11">
        <v>9.0909090909090912E-2</v>
      </c>
      <c r="F39" s="11">
        <v>0</v>
      </c>
      <c r="G39" s="11">
        <v>0.77272727272727271</v>
      </c>
      <c r="H39" s="14">
        <v>0.13636363636363635</v>
      </c>
    </row>
    <row r="40" spans="1:8">
      <c r="A40" s="11" t="s">
        <v>39</v>
      </c>
      <c r="B40" s="11">
        <v>15.963636363636363</v>
      </c>
      <c r="C40" s="11">
        <v>55</v>
      </c>
      <c r="D40" s="11">
        <v>878</v>
      </c>
      <c r="E40" s="11">
        <v>0.4</v>
      </c>
      <c r="F40" s="11">
        <v>0</v>
      </c>
      <c r="G40" s="11">
        <v>0.52727272727272723</v>
      </c>
      <c r="H40" s="14">
        <v>7.2727272727272724E-2</v>
      </c>
    </row>
    <row r="41" spans="1:8">
      <c r="A41" s="11" t="s">
        <v>41</v>
      </c>
      <c r="B41" s="11">
        <v>6.1812865497076022</v>
      </c>
      <c r="C41" s="11">
        <v>171</v>
      </c>
      <c r="D41" s="11">
        <v>1057</v>
      </c>
      <c r="E41" s="11">
        <v>0.76023391812865493</v>
      </c>
      <c r="F41" s="11">
        <v>0</v>
      </c>
      <c r="G41" s="11">
        <v>0.23976608187134502</v>
      </c>
      <c r="H41" s="14">
        <v>0</v>
      </c>
    </row>
    <row r="42" spans="1:8">
      <c r="A42" s="11" t="s">
        <v>4</v>
      </c>
      <c r="B42" s="11">
        <v>9.3327586206896544</v>
      </c>
      <c r="C42" s="11">
        <v>580</v>
      </c>
      <c r="D42" s="11">
        <v>5413</v>
      </c>
      <c r="E42" s="11">
        <v>0.34655172413793106</v>
      </c>
      <c r="F42" s="11">
        <v>0</v>
      </c>
      <c r="G42" s="11">
        <v>0.64310344827586208</v>
      </c>
      <c r="H42" s="14">
        <v>1.0344827586206896E-2</v>
      </c>
    </row>
    <row r="43" spans="1:8">
      <c r="A43" s="11" t="s">
        <v>3</v>
      </c>
      <c r="B43" s="11">
        <v>5.1645161290322577</v>
      </c>
      <c r="C43" s="11">
        <v>310</v>
      </c>
      <c r="D43" s="11">
        <v>1601</v>
      </c>
      <c r="E43" s="11">
        <v>0.3032258064516129</v>
      </c>
      <c r="F43" s="11">
        <v>0</v>
      </c>
      <c r="G43" s="11">
        <v>0.64516129032258074</v>
      </c>
      <c r="H43" s="14">
        <v>5.1612903225806452E-2</v>
      </c>
    </row>
    <row r="44" spans="1:8">
      <c r="A44" s="11" t="s">
        <v>17</v>
      </c>
      <c r="B44" s="11">
        <v>3</v>
      </c>
      <c r="C44" s="11">
        <v>1</v>
      </c>
      <c r="D44" s="11">
        <v>3</v>
      </c>
      <c r="E44" s="11">
        <v>0</v>
      </c>
      <c r="F44" s="11">
        <v>0</v>
      </c>
      <c r="G44" s="11">
        <v>0</v>
      </c>
      <c r="H44" s="14">
        <v>1</v>
      </c>
    </row>
    <row r="45" spans="1:8">
      <c r="A45" s="11" t="s">
        <v>27</v>
      </c>
      <c r="B45" s="11">
        <v>11.606060606060606</v>
      </c>
      <c r="C45" s="11">
        <v>33</v>
      </c>
      <c r="D45" s="11">
        <v>383</v>
      </c>
      <c r="E45" s="11">
        <v>0.21212121212121213</v>
      </c>
      <c r="F45" s="11">
        <v>0</v>
      </c>
      <c r="G45" s="11">
        <v>0.63636363636363635</v>
      </c>
      <c r="H45" s="14">
        <v>0.15151515151515152</v>
      </c>
    </row>
    <row r="46" spans="1:8">
      <c r="A46" s="11" t="s">
        <v>45</v>
      </c>
      <c r="B46" s="11">
        <v>3.625</v>
      </c>
      <c r="C46" s="11">
        <v>32</v>
      </c>
      <c r="D46" s="11">
        <v>116</v>
      </c>
      <c r="E46" s="11">
        <v>0.875</v>
      </c>
      <c r="F46" s="11">
        <v>0</v>
      </c>
      <c r="G46" s="11">
        <v>0.125</v>
      </c>
      <c r="H46" s="14">
        <v>0</v>
      </c>
    </row>
    <row r="47" spans="1:8">
      <c r="A47" s="11" t="s">
        <v>14</v>
      </c>
      <c r="B47" s="11">
        <v>1.1666666666666667</v>
      </c>
      <c r="C47" s="11">
        <v>6</v>
      </c>
      <c r="D47" s="11">
        <v>7</v>
      </c>
      <c r="E47" s="11">
        <v>0</v>
      </c>
      <c r="F47" s="11">
        <v>0</v>
      </c>
      <c r="G47" s="11">
        <v>0.33333333333333331</v>
      </c>
      <c r="H47" s="14">
        <v>0.66666666666666663</v>
      </c>
    </row>
    <row r="48" spans="1:8">
      <c r="A48" s="11" t="s">
        <v>31</v>
      </c>
      <c r="B48" s="11">
        <v>12.917910447761194</v>
      </c>
      <c r="C48" s="11">
        <v>134</v>
      </c>
      <c r="D48" s="11">
        <v>1731</v>
      </c>
      <c r="E48" s="11">
        <v>0.61940298507462688</v>
      </c>
      <c r="F48" s="11">
        <v>0</v>
      </c>
      <c r="G48" s="11">
        <v>0.38059701492537312</v>
      </c>
      <c r="H48" s="14">
        <v>0</v>
      </c>
    </row>
    <row r="49" spans="1:8">
      <c r="A49" s="11" t="s">
        <v>33</v>
      </c>
      <c r="B49" s="11">
        <v>8.35</v>
      </c>
      <c r="C49" s="11">
        <v>20</v>
      </c>
      <c r="D49" s="11">
        <v>167</v>
      </c>
      <c r="E49" s="11">
        <v>0</v>
      </c>
      <c r="F49" s="11">
        <v>0.05</v>
      </c>
      <c r="G49" s="11">
        <v>0.5</v>
      </c>
      <c r="H49" s="14">
        <v>0.45</v>
      </c>
    </row>
    <row r="50" spans="1:8">
      <c r="A50" s="11" t="s">
        <v>23</v>
      </c>
      <c r="B50" s="11">
        <v>5</v>
      </c>
      <c r="C50" s="11">
        <v>1</v>
      </c>
      <c r="D50" s="11">
        <v>5</v>
      </c>
      <c r="E50" s="11">
        <v>0</v>
      </c>
      <c r="F50" s="11">
        <v>0</v>
      </c>
      <c r="G50" s="11">
        <v>1</v>
      </c>
      <c r="H50" s="14">
        <v>0</v>
      </c>
    </row>
    <row r="51" spans="1:8">
      <c r="A51" s="11" t="s">
        <v>22</v>
      </c>
      <c r="B51" s="11">
        <v>2.4186046511627906</v>
      </c>
      <c r="C51" s="11">
        <v>43</v>
      </c>
      <c r="D51" s="11">
        <v>104</v>
      </c>
      <c r="E51" s="11">
        <v>0.69767441860465118</v>
      </c>
      <c r="F51" s="11">
        <v>0</v>
      </c>
      <c r="G51" s="11">
        <v>0.30232558139534882</v>
      </c>
      <c r="H51" s="14">
        <v>0</v>
      </c>
    </row>
    <row r="52" spans="1:8">
      <c r="A52" s="15" t="s">
        <v>148</v>
      </c>
      <c r="B52" s="15">
        <v>8.2670807453416142</v>
      </c>
      <c r="C52" s="15">
        <v>161</v>
      </c>
      <c r="D52" s="15">
        <v>1331</v>
      </c>
      <c r="E52" s="15">
        <v>0.25465838509316768</v>
      </c>
      <c r="F52" s="15">
        <v>0</v>
      </c>
      <c r="G52" s="15">
        <v>0.7142857142857143</v>
      </c>
      <c r="H52" s="16">
        <v>3.1055900621118012E-2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26DBC-1BD3-4168-9C32-F8EBDE464B8E}">
  <dimension ref="A1:H51"/>
  <sheetViews>
    <sheetView topLeftCell="A7" workbookViewId="0"/>
  </sheetViews>
  <sheetFormatPr defaultRowHeight="13.8"/>
  <cols>
    <col min="8" max="8" width="18.109375" bestFit="1" customWidth="1"/>
  </cols>
  <sheetData>
    <row r="1" spans="1:8">
      <c r="A1" s="17" t="s">
        <v>0</v>
      </c>
      <c r="B1" s="16" t="s">
        <v>62</v>
      </c>
    </row>
    <row r="3" spans="1:8">
      <c r="A3" s="12" t="s">
        <v>89</v>
      </c>
      <c r="B3" s="12" t="s">
        <v>85</v>
      </c>
      <c r="C3" s="12" t="s">
        <v>92</v>
      </c>
      <c r="D3" s="12" t="s">
        <v>91</v>
      </c>
      <c r="E3" s="12" t="s">
        <v>90</v>
      </c>
      <c r="F3" s="12" t="s">
        <v>107</v>
      </c>
      <c r="G3" s="12" t="s">
        <v>106</v>
      </c>
      <c r="H3" s="13" t="s">
        <v>86</v>
      </c>
    </row>
    <row r="4" spans="1:8">
      <c r="A4" s="11" t="s">
        <v>35</v>
      </c>
      <c r="B4" s="11">
        <v>2.5</v>
      </c>
      <c r="C4" s="11">
        <v>2</v>
      </c>
      <c r="D4" s="11">
        <v>5</v>
      </c>
      <c r="E4" s="11">
        <v>0.5</v>
      </c>
      <c r="F4" s="11">
        <v>0</v>
      </c>
      <c r="G4" s="11">
        <v>0.5</v>
      </c>
      <c r="H4" s="14">
        <v>0</v>
      </c>
    </row>
    <row r="5" spans="1:8">
      <c r="A5" s="11" t="s">
        <v>16</v>
      </c>
      <c r="B5" s="11">
        <v>3.7285714285714286</v>
      </c>
      <c r="C5" s="11">
        <v>70</v>
      </c>
      <c r="D5" s="11">
        <v>261</v>
      </c>
      <c r="E5" s="11">
        <v>0.34285714285714286</v>
      </c>
      <c r="F5" s="11">
        <v>0</v>
      </c>
      <c r="G5" s="11">
        <v>0.54285714285714293</v>
      </c>
      <c r="H5" s="14">
        <v>0.11428571428571428</v>
      </c>
    </row>
    <row r="6" spans="1:8">
      <c r="A6" s="11" t="s">
        <v>43</v>
      </c>
      <c r="B6" s="11">
        <v>9.5</v>
      </c>
      <c r="C6" s="11">
        <v>16</v>
      </c>
      <c r="D6" s="11">
        <v>152</v>
      </c>
      <c r="E6" s="11">
        <v>0.3125</v>
      </c>
      <c r="F6" s="11">
        <v>0</v>
      </c>
      <c r="G6" s="11">
        <v>0.5625</v>
      </c>
      <c r="H6" s="14">
        <v>0.125</v>
      </c>
    </row>
    <row r="7" spans="1:8">
      <c r="A7" s="11" t="s">
        <v>34</v>
      </c>
      <c r="B7" s="11">
        <v>6.291666666666667</v>
      </c>
      <c r="C7" s="11">
        <v>48</v>
      </c>
      <c r="D7" s="11">
        <v>302</v>
      </c>
      <c r="E7" s="11">
        <v>4.1666666666666664E-2</v>
      </c>
      <c r="F7" s="11">
        <v>0.10416666666666666</v>
      </c>
      <c r="G7" s="11">
        <v>0.29166666666666669</v>
      </c>
      <c r="H7" s="14">
        <v>0.5625</v>
      </c>
    </row>
    <row r="8" spans="1:8">
      <c r="A8" s="11" t="s">
        <v>9</v>
      </c>
      <c r="B8" s="11">
        <v>13.666666666666666</v>
      </c>
      <c r="C8" s="11">
        <v>3</v>
      </c>
      <c r="D8" s="11">
        <v>41</v>
      </c>
      <c r="E8" s="11">
        <v>0</v>
      </c>
      <c r="F8" s="11">
        <v>0</v>
      </c>
      <c r="G8" s="11">
        <v>0.66666666666666663</v>
      </c>
      <c r="H8" s="14">
        <v>0.33333333333333331</v>
      </c>
    </row>
    <row r="9" spans="1:8">
      <c r="A9" s="11" t="s">
        <v>5</v>
      </c>
      <c r="B9" s="11">
        <v>3.625</v>
      </c>
      <c r="C9" s="11">
        <v>8</v>
      </c>
      <c r="D9" s="11">
        <v>29</v>
      </c>
      <c r="E9" s="11">
        <v>0</v>
      </c>
      <c r="F9" s="11">
        <v>0</v>
      </c>
      <c r="G9" s="11">
        <v>0.875</v>
      </c>
      <c r="H9" s="14">
        <v>0.125</v>
      </c>
    </row>
    <row r="10" spans="1:8">
      <c r="A10" s="11" t="s">
        <v>2</v>
      </c>
      <c r="B10" s="11">
        <v>3.75</v>
      </c>
      <c r="C10" s="11">
        <v>40</v>
      </c>
      <c r="D10" s="11">
        <v>150</v>
      </c>
      <c r="E10" s="11">
        <v>0.25</v>
      </c>
      <c r="F10" s="11">
        <v>0.1</v>
      </c>
      <c r="G10" s="11">
        <v>0.35</v>
      </c>
      <c r="H10" s="14">
        <v>0.3</v>
      </c>
    </row>
    <row r="11" spans="1:8">
      <c r="A11" s="11" t="s">
        <v>24</v>
      </c>
      <c r="B11" s="11">
        <v>4.9464285714285712</v>
      </c>
      <c r="C11" s="11">
        <v>56</v>
      </c>
      <c r="D11" s="11">
        <v>277</v>
      </c>
      <c r="E11" s="11">
        <v>0.23214285714285715</v>
      </c>
      <c r="F11" s="11">
        <v>0</v>
      </c>
      <c r="G11" s="11">
        <v>0.64285714285714279</v>
      </c>
      <c r="H11" s="14">
        <v>0.125</v>
      </c>
    </row>
    <row r="12" spans="1:8">
      <c r="A12" s="11" t="s">
        <v>21</v>
      </c>
      <c r="B12" s="11">
        <v>17</v>
      </c>
      <c r="C12" s="11">
        <v>34</v>
      </c>
      <c r="D12" s="11">
        <v>578</v>
      </c>
      <c r="E12" s="11">
        <v>8.8235294117647065E-2</v>
      </c>
      <c r="F12" s="11">
        <v>0</v>
      </c>
      <c r="G12" s="11">
        <v>0.91176470588235292</v>
      </c>
      <c r="H12" s="14">
        <v>0</v>
      </c>
    </row>
    <row r="13" spans="1:8">
      <c r="A13" s="11" t="s">
        <v>26</v>
      </c>
      <c r="B13" s="11">
        <v>6.989583333333333</v>
      </c>
      <c r="C13" s="11">
        <v>96</v>
      </c>
      <c r="D13" s="11">
        <v>671</v>
      </c>
      <c r="E13" s="11">
        <v>7.2916666666666671E-2</v>
      </c>
      <c r="F13" s="11">
        <v>0</v>
      </c>
      <c r="G13" s="11">
        <v>0.89583333333333326</v>
      </c>
      <c r="H13" s="14">
        <v>3.125E-2</v>
      </c>
    </row>
    <row r="14" spans="1:8">
      <c r="A14" s="11" t="s">
        <v>19</v>
      </c>
      <c r="B14" s="11">
        <v>6.2894736842105265</v>
      </c>
      <c r="C14" s="11">
        <v>38</v>
      </c>
      <c r="D14" s="11">
        <v>239</v>
      </c>
      <c r="E14" s="11">
        <v>0.13157894736842105</v>
      </c>
      <c r="F14" s="11">
        <v>0.42105263157894735</v>
      </c>
      <c r="G14" s="11">
        <v>0.18421052631578946</v>
      </c>
      <c r="H14" s="14">
        <v>0.26315789473684209</v>
      </c>
    </row>
    <row r="15" spans="1:8">
      <c r="A15" s="11" t="s">
        <v>10</v>
      </c>
      <c r="B15" s="11">
        <v>5.639344262295082</v>
      </c>
      <c r="C15" s="11">
        <v>61</v>
      </c>
      <c r="D15" s="11">
        <v>344</v>
      </c>
      <c r="E15" s="11">
        <v>6.5573770491803282E-2</v>
      </c>
      <c r="F15" s="11">
        <v>0.26229508196721313</v>
      </c>
      <c r="G15" s="11">
        <v>0.31147540983606559</v>
      </c>
      <c r="H15" s="14">
        <v>0.36065573770491804</v>
      </c>
    </row>
    <row r="16" spans="1:8">
      <c r="A16" s="11" t="s">
        <v>12</v>
      </c>
      <c r="B16" s="11">
        <v>5.946902654867257</v>
      </c>
      <c r="C16" s="11">
        <v>113</v>
      </c>
      <c r="D16" s="11">
        <v>672</v>
      </c>
      <c r="E16" s="11">
        <v>0.13274336283185842</v>
      </c>
      <c r="F16" s="11">
        <v>4.4247787610619468E-2</v>
      </c>
      <c r="G16" s="11">
        <v>0.50442477876106195</v>
      </c>
      <c r="H16" s="14">
        <v>0.31858407079646017</v>
      </c>
    </row>
    <row r="17" spans="1:8">
      <c r="A17" s="11" t="s">
        <v>11</v>
      </c>
      <c r="B17" s="11">
        <v>1.9274193548387097</v>
      </c>
      <c r="C17" s="11">
        <v>124</v>
      </c>
      <c r="D17" s="11">
        <v>239</v>
      </c>
      <c r="E17" s="11">
        <v>0.28225806451612906</v>
      </c>
      <c r="F17" s="11">
        <v>8.0645161290322578E-3</v>
      </c>
      <c r="G17" s="11">
        <v>0.58064516129032251</v>
      </c>
      <c r="H17" s="14">
        <v>0.12903225806451613</v>
      </c>
    </row>
    <row r="18" spans="1:8">
      <c r="A18" s="11" t="s">
        <v>44</v>
      </c>
      <c r="B18" s="11">
        <v>15.473684210526315</v>
      </c>
      <c r="C18" s="11">
        <v>19</v>
      </c>
      <c r="D18" s="11">
        <v>294</v>
      </c>
      <c r="E18" s="11">
        <v>0.36842105263157893</v>
      </c>
      <c r="F18" s="11">
        <v>0</v>
      </c>
      <c r="G18" s="11">
        <v>0.63157894736842102</v>
      </c>
      <c r="H18" s="14">
        <v>0</v>
      </c>
    </row>
    <row r="19" spans="1:8">
      <c r="A19" s="11" t="s">
        <v>46</v>
      </c>
      <c r="B19" s="11">
        <v>9.8915662650602414</v>
      </c>
      <c r="C19" s="11">
        <v>83</v>
      </c>
      <c r="D19" s="11">
        <v>821</v>
      </c>
      <c r="E19" s="11">
        <v>0.19277108433734941</v>
      </c>
      <c r="F19" s="11">
        <v>1.2048192771084338E-2</v>
      </c>
      <c r="G19" s="11">
        <v>0.46987951807228917</v>
      </c>
      <c r="H19" s="14">
        <v>0.3253012048192771</v>
      </c>
    </row>
    <row r="20" spans="1:8">
      <c r="A20" s="11" t="s">
        <v>20</v>
      </c>
      <c r="B20" s="11">
        <v>103.21428571428571</v>
      </c>
      <c r="C20" s="11">
        <v>14</v>
      </c>
      <c r="D20" s="11">
        <v>1445</v>
      </c>
      <c r="E20" s="11">
        <v>0.21428571428571427</v>
      </c>
      <c r="F20" s="11">
        <v>0</v>
      </c>
      <c r="G20" s="11">
        <v>0.78571428571428581</v>
      </c>
      <c r="H20" s="14">
        <v>0</v>
      </c>
    </row>
    <row r="21" spans="1:8">
      <c r="A21" s="11" t="s">
        <v>42</v>
      </c>
      <c r="B21" s="11">
        <v>3.8333333333333335</v>
      </c>
      <c r="C21" s="11">
        <v>30</v>
      </c>
      <c r="D21" s="11">
        <v>115</v>
      </c>
      <c r="E21" s="11">
        <v>0.53333333333333333</v>
      </c>
      <c r="F21" s="11">
        <v>0</v>
      </c>
      <c r="G21" s="11">
        <v>0.23333333333333334</v>
      </c>
      <c r="H21" s="14">
        <v>0.23333333333333334</v>
      </c>
    </row>
    <row r="22" spans="1:8">
      <c r="A22" s="11" t="s">
        <v>13</v>
      </c>
      <c r="B22" s="11">
        <v>2.0891089108910892</v>
      </c>
      <c r="C22" s="11">
        <v>101</v>
      </c>
      <c r="D22" s="11">
        <v>211</v>
      </c>
      <c r="E22" s="11">
        <v>0.20792079207920791</v>
      </c>
      <c r="F22" s="11">
        <v>0</v>
      </c>
      <c r="G22" s="11">
        <v>0.71287128712871284</v>
      </c>
      <c r="H22" s="14">
        <v>7.9207920792079209E-2</v>
      </c>
    </row>
    <row r="23" spans="1:8">
      <c r="A23" s="11" t="s">
        <v>28</v>
      </c>
      <c r="B23" s="11">
        <v>8.0172413793103452</v>
      </c>
      <c r="C23" s="11">
        <v>58</v>
      </c>
      <c r="D23" s="11">
        <v>465</v>
      </c>
      <c r="E23" s="11">
        <v>8.6206896551724144E-2</v>
      </c>
      <c r="F23" s="11">
        <v>1.7241379310344827E-2</v>
      </c>
      <c r="G23" s="11">
        <v>0.7931034482758621</v>
      </c>
      <c r="H23" s="14">
        <v>0.10344827586206896</v>
      </c>
    </row>
    <row r="24" spans="1:8">
      <c r="A24" s="11" t="s">
        <v>6</v>
      </c>
      <c r="B24" s="11">
        <v>6.0149253731343286</v>
      </c>
      <c r="C24" s="11">
        <v>67</v>
      </c>
      <c r="D24" s="11">
        <v>403</v>
      </c>
      <c r="E24" s="11">
        <v>0.43283582089552236</v>
      </c>
      <c r="F24" s="11">
        <v>0</v>
      </c>
      <c r="G24" s="11">
        <v>0.44776119402985071</v>
      </c>
      <c r="H24" s="14">
        <v>0.11940298507462686</v>
      </c>
    </row>
    <row r="25" spans="1:8">
      <c r="A25" s="11" t="s">
        <v>7</v>
      </c>
      <c r="B25" s="11">
        <v>2.875</v>
      </c>
      <c r="C25" s="11">
        <v>8</v>
      </c>
      <c r="D25" s="11">
        <v>23</v>
      </c>
      <c r="E25" s="11">
        <v>0.125</v>
      </c>
      <c r="F25" s="11">
        <v>0</v>
      </c>
      <c r="G25" s="11">
        <v>0.625</v>
      </c>
      <c r="H25" s="14">
        <v>0.25</v>
      </c>
    </row>
    <row r="26" spans="1:8">
      <c r="A26" s="11" t="s">
        <v>8</v>
      </c>
      <c r="B26" s="11">
        <v>3.8</v>
      </c>
      <c r="C26" s="11">
        <v>10</v>
      </c>
      <c r="D26" s="11">
        <v>38</v>
      </c>
      <c r="E26" s="11">
        <v>0</v>
      </c>
      <c r="F26" s="11">
        <v>0</v>
      </c>
      <c r="G26" s="11">
        <v>0.7</v>
      </c>
      <c r="H26" s="14">
        <v>0.3</v>
      </c>
    </row>
    <row r="27" spans="1:8">
      <c r="A27" s="11" t="s">
        <v>18</v>
      </c>
      <c r="B27" s="11">
        <v>2</v>
      </c>
      <c r="C27" s="11">
        <v>3</v>
      </c>
      <c r="D27" s="11">
        <v>6</v>
      </c>
      <c r="E27" s="11">
        <v>1</v>
      </c>
      <c r="F27" s="11">
        <v>0</v>
      </c>
      <c r="G27" s="11">
        <v>0</v>
      </c>
      <c r="H27" s="14">
        <v>0</v>
      </c>
    </row>
    <row r="28" spans="1:8">
      <c r="A28" s="11" t="s">
        <v>38</v>
      </c>
      <c r="B28" s="11">
        <v>2.25</v>
      </c>
      <c r="C28" s="11">
        <v>4</v>
      </c>
      <c r="D28" s="11">
        <v>9</v>
      </c>
      <c r="E28" s="11">
        <v>0</v>
      </c>
      <c r="F28" s="11">
        <v>0</v>
      </c>
      <c r="G28" s="11">
        <v>0.25</v>
      </c>
      <c r="H28" s="14">
        <v>0.75</v>
      </c>
    </row>
    <row r="29" spans="1:8">
      <c r="A29" s="11" t="s">
        <v>15</v>
      </c>
      <c r="B29" s="11">
        <v>4.7142857142857144</v>
      </c>
      <c r="C29" s="11">
        <v>77</v>
      </c>
      <c r="D29" s="11">
        <v>363</v>
      </c>
      <c r="E29" s="11">
        <v>0.37662337662337664</v>
      </c>
      <c r="F29" s="11">
        <v>0</v>
      </c>
      <c r="G29" s="11">
        <v>0.55844155844155841</v>
      </c>
      <c r="H29" s="14">
        <v>6.4935064935064929E-2</v>
      </c>
    </row>
    <row r="30" spans="1:8">
      <c r="A30" s="11" t="s">
        <v>150</v>
      </c>
      <c r="B30" s="11">
        <v>19.235294117647058</v>
      </c>
      <c r="C30" s="11">
        <v>187</v>
      </c>
      <c r="D30" s="11">
        <v>3597</v>
      </c>
      <c r="E30" s="11">
        <v>0.27807486631016043</v>
      </c>
      <c r="F30" s="11">
        <v>0</v>
      </c>
      <c r="G30" s="11">
        <v>0.64705882352941169</v>
      </c>
      <c r="H30" s="14">
        <v>7.4866310160427801E-2</v>
      </c>
    </row>
    <row r="31" spans="1:8">
      <c r="A31" s="11" t="s">
        <v>37</v>
      </c>
      <c r="B31" s="11">
        <v>4.5</v>
      </c>
      <c r="C31" s="11">
        <v>6</v>
      </c>
      <c r="D31" s="11">
        <v>27</v>
      </c>
      <c r="E31" s="11">
        <v>0.33333333333333331</v>
      </c>
      <c r="F31" s="11">
        <v>0</v>
      </c>
      <c r="G31" s="11">
        <v>0.5</v>
      </c>
      <c r="H31" s="14">
        <v>0.16666666666666666</v>
      </c>
    </row>
    <row r="32" spans="1:8">
      <c r="A32" s="11" t="s">
        <v>25</v>
      </c>
      <c r="B32" s="11">
        <v>2.5578947368421052</v>
      </c>
      <c r="C32" s="11">
        <v>190</v>
      </c>
      <c r="D32" s="11">
        <v>486</v>
      </c>
      <c r="E32" s="11">
        <v>0.27368421052631581</v>
      </c>
      <c r="F32" s="11">
        <v>5.263157894736842E-3</v>
      </c>
      <c r="G32" s="11">
        <v>0.67368421052631577</v>
      </c>
      <c r="H32" s="14">
        <v>4.736842105263158E-2</v>
      </c>
    </row>
    <row r="33" spans="1:8">
      <c r="A33" s="11" t="s">
        <v>47</v>
      </c>
      <c r="B33" s="11">
        <v>3.0333333333333332</v>
      </c>
      <c r="C33" s="11">
        <v>120</v>
      </c>
      <c r="D33" s="11">
        <v>364</v>
      </c>
      <c r="E33" s="11">
        <v>0.35</v>
      </c>
      <c r="F33" s="11">
        <v>1.6666666666666666E-2</v>
      </c>
      <c r="G33" s="11">
        <v>0.54166666666666663</v>
      </c>
      <c r="H33" s="14">
        <v>9.166666666666666E-2</v>
      </c>
    </row>
    <row r="34" spans="1:8">
      <c r="A34" s="11" t="s">
        <v>32</v>
      </c>
      <c r="B34" s="11">
        <v>1.3636363636363635</v>
      </c>
      <c r="C34" s="11">
        <v>11</v>
      </c>
      <c r="D34" s="11">
        <v>15</v>
      </c>
      <c r="E34" s="11">
        <v>0</v>
      </c>
      <c r="F34" s="11">
        <v>0</v>
      </c>
      <c r="G34" s="11">
        <v>0.54545454545454541</v>
      </c>
      <c r="H34" s="14">
        <v>0.45454545454545453</v>
      </c>
    </row>
    <row r="35" spans="1:8">
      <c r="A35" s="11" t="s">
        <v>29</v>
      </c>
      <c r="B35" s="11">
        <v>3.76</v>
      </c>
      <c r="C35" s="11">
        <v>25</v>
      </c>
      <c r="D35" s="11">
        <v>94</v>
      </c>
      <c r="E35" s="11">
        <v>0.16</v>
      </c>
      <c r="F35" s="11">
        <v>0</v>
      </c>
      <c r="G35" s="11">
        <v>0.67999999999999994</v>
      </c>
      <c r="H35" s="14">
        <v>0.16</v>
      </c>
    </row>
    <row r="36" spans="1:8">
      <c r="A36" s="11" t="s">
        <v>40</v>
      </c>
      <c r="B36" s="11">
        <v>4.6086956521739131</v>
      </c>
      <c r="C36" s="11">
        <v>23</v>
      </c>
      <c r="D36" s="11">
        <v>106</v>
      </c>
      <c r="E36" s="11">
        <v>0.69565217391304346</v>
      </c>
      <c r="F36" s="11">
        <v>0</v>
      </c>
      <c r="G36" s="11">
        <v>0.2608695652173913</v>
      </c>
      <c r="H36" s="14">
        <v>4.3478260869565216E-2</v>
      </c>
    </row>
    <row r="37" spans="1:8">
      <c r="A37" s="11" t="s">
        <v>36</v>
      </c>
      <c r="B37" s="11">
        <v>2.6</v>
      </c>
      <c r="C37" s="11">
        <v>5</v>
      </c>
      <c r="D37" s="11">
        <v>13</v>
      </c>
      <c r="E37" s="11">
        <v>0.4</v>
      </c>
      <c r="F37" s="11">
        <v>0</v>
      </c>
      <c r="G37" s="11">
        <v>0.6</v>
      </c>
      <c r="H37" s="14">
        <v>0</v>
      </c>
    </row>
    <row r="38" spans="1:8">
      <c r="A38" s="11" t="s">
        <v>30</v>
      </c>
      <c r="B38" s="11">
        <v>2.967741935483871</v>
      </c>
      <c r="C38" s="11">
        <v>31</v>
      </c>
      <c r="D38" s="11">
        <v>92</v>
      </c>
      <c r="E38" s="11">
        <v>9.6774193548387094E-2</v>
      </c>
      <c r="F38" s="11">
        <v>3.2258064516129031E-2</v>
      </c>
      <c r="G38" s="11">
        <v>0.4838709677419355</v>
      </c>
      <c r="H38" s="14">
        <v>0.38709677419354838</v>
      </c>
    </row>
    <row r="39" spans="1:8">
      <c r="A39" s="11" t="s">
        <v>39</v>
      </c>
      <c r="B39" s="11">
        <v>6.5483870967741939</v>
      </c>
      <c r="C39" s="11">
        <v>31</v>
      </c>
      <c r="D39" s="11">
        <v>203</v>
      </c>
      <c r="E39" s="11">
        <v>0.5161290322580645</v>
      </c>
      <c r="F39" s="11">
        <v>0</v>
      </c>
      <c r="G39" s="11">
        <v>0.4838709677419355</v>
      </c>
      <c r="H39" s="14">
        <v>0</v>
      </c>
    </row>
    <row r="40" spans="1:8">
      <c r="A40" s="11" t="s">
        <v>41</v>
      </c>
      <c r="B40" s="11">
        <v>6.9857142857142858</v>
      </c>
      <c r="C40" s="11">
        <v>70</v>
      </c>
      <c r="D40" s="11">
        <v>489</v>
      </c>
      <c r="E40" s="11">
        <v>0.88571428571428568</v>
      </c>
      <c r="F40" s="11">
        <v>0</v>
      </c>
      <c r="G40" s="11">
        <v>0.1142857142857143</v>
      </c>
      <c r="H40" s="14">
        <v>0</v>
      </c>
    </row>
    <row r="41" spans="1:8">
      <c r="A41" s="11" t="s">
        <v>4</v>
      </c>
      <c r="B41" s="11">
        <v>13.944976076555024</v>
      </c>
      <c r="C41" s="11">
        <v>418</v>
      </c>
      <c r="D41" s="11">
        <v>5829</v>
      </c>
      <c r="E41" s="11">
        <v>0.41866028708133973</v>
      </c>
      <c r="F41" s="11">
        <v>0</v>
      </c>
      <c r="G41" s="11">
        <v>0.55263157894736836</v>
      </c>
      <c r="H41" s="14">
        <v>2.8708133971291867E-2</v>
      </c>
    </row>
    <row r="42" spans="1:8">
      <c r="A42" s="11" t="s">
        <v>3</v>
      </c>
      <c r="B42" s="11">
        <v>16.706840390879478</v>
      </c>
      <c r="C42" s="11">
        <v>307</v>
      </c>
      <c r="D42" s="11">
        <v>5129</v>
      </c>
      <c r="E42" s="11">
        <v>0.30944625407166126</v>
      </c>
      <c r="F42" s="11">
        <v>0</v>
      </c>
      <c r="G42" s="11">
        <v>0.65146579804560267</v>
      </c>
      <c r="H42" s="14">
        <v>3.9087947882736153E-2</v>
      </c>
    </row>
    <row r="43" spans="1:8">
      <c r="A43" s="11" t="s">
        <v>17</v>
      </c>
      <c r="B43" s="11">
        <v>2.4</v>
      </c>
      <c r="C43" s="11">
        <v>5</v>
      </c>
      <c r="D43" s="11">
        <v>12</v>
      </c>
      <c r="E43" s="11">
        <v>0</v>
      </c>
      <c r="F43" s="11">
        <v>0.60000000000000009</v>
      </c>
      <c r="G43" s="11">
        <v>0</v>
      </c>
      <c r="H43" s="14">
        <v>0.4</v>
      </c>
    </row>
    <row r="44" spans="1:8">
      <c r="A44" s="11" t="s">
        <v>27</v>
      </c>
      <c r="B44" s="11">
        <v>8.1538461538461533</v>
      </c>
      <c r="C44" s="11">
        <v>26</v>
      </c>
      <c r="D44" s="11">
        <v>212</v>
      </c>
      <c r="E44" s="11">
        <v>0.42307692307692307</v>
      </c>
      <c r="F44" s="11">
        <v>0</v>
      </c>
      <c r="G44" s="11">
        <v>0.30769230769230771</v>
      </c>
      <c r="H44" s="14">
        <v>0.26923076923076922</v>
      </c>
    </row>
    <row r="45" spans="1:8">
      <c r="A45" s="11" t="s">
        <v>45</v>
      </c>
      <c r="B45" s="11">
        <v>2.7727272727272729</v>
      </c>
      <c r="C45" s="11">
        <v>22</v>
      </c>
      <c r="D45" s="11">
        <v>61</v>
      </c>
      <c r="E45" s="11">
        <v>0.90909090909090906</v>
      </c>
      <c r="F45" s="11">
        <v>0</v>
      </c>
      <c r="G45" s="11">
        <v>9.0909090909090912E-2</v>
      </c>
      <c r="H45" s="14">
        <v>0</v>
      </c>
    </row>
    <row r="46" spans="1:8">
      <c r="A46" s="11" t="s">
        <v>14</v>
      </c>
      <c r="B46" s="11">
        <v>1.1176470588235294</v>
      </c>
      <c r="C46" s="11">
        <v>17</v>
      </c>
      <c r="D46" s="11">
        <v>19</v>
      </c>
      <c r="E46" s="11">
        <v>0.11764705882352941</v>
      </c>
      <c r="F46" s="11">
        <v>5.8823529411764705E-2</v>
      </c>
      <c r="G46" s="11">
        <v>0.35294117647058826</v>
      </c>
      <c r="H46" s="14">
        <v>0.47058823529411764</v>
      </c>
    </row>
    <row r="47" spans="1:8">
      <c r="A47" s="11" t="s">
        <v>31</v>
      </c>
      <c r="B47" s="11">
        <v>8.1835443037974684</v>
      </c>
      <c r="C47" s="11">
        <v>158</v>
      </c>
      <c r="D47" s="11">
        <v>1293</v>
      </c>
      <c r="E47" s="11">
        <v>0.54430379746835444</v>
      </c>
      <c r="F47" s="11">
        <v>0</v>
      </c>
      <c r="G47" s="11">
        <v>0.41139240506329117</v>
      </c>
      <c r="H47" s="14">
        <v>4.4303797468354431E-2</v>
      </c>
    </row>
    <row r="48" spans="1:8">
      <c r="A48" s="11" t="s">
        <v>33</v>
      </c>
      <c r="B48" s="11">
        <v>7.5789473684210522</v>
      </c>
      <c r="C48" s="11">
        <v>19</v>
      </c>
      <c r="D48" s="11">
        <v>144</v>
      </c>
      <c r="E48" s="11">
        <v>5.2631578947368418E-2</v>
      </c>
      <c r="F48" s="11">
        <v>0</v>
      </c>
      <c r="G48" s="11">
        <v>0.57894736842105265</v>
      </c>
      <c r="H48" s="14">
        <v>0.36842105263157893</v>
      </c>
    </row>
    <row r="49" spans="1:8">
      <c r="A49" s="11" t="s">
        <v>23</v>
      </c>
      <c r="B49" s="11">
        <v>6.4</v>
      </c>
      <c r="C49" s="11">
        <v>5</v>
      </c>
      <c r="D49" s="11">
        <v>32</v>
      </c>
      <c r="E49" s="11">
        <v>0</v>
      </c>
      <c r="F49" s="11">
        <v>0</v>
      </c>
      <c r="G49" s="11">
        <v>0.4</v>
      </c>
      <c r="H49" s="14">
        <v>0.6</v>
      </c>
    </row>
    <row r="50" spans="1:8">
      <c r="A50" s="11" t="s">
        <v>22</v>
      </c>
      <c r="B50" s="11">
        <v>2.4137931034482758</v>
      </c>
      <c r="C50" s="11">
        <v>29</v>
      </c>
      <c r="D50" s="11">
        <v>70</v>
      </c>
      <c r="E50" s="11">
        <v>0.65517241379310343</v>
      </c>
      <c r="F50" s="11">
        <v>0</v>
      </c>
      <c r="G50" s="11">
        <v>0.34482758620689657</v>
      </c>
      <c r="H50" s="14">
        <v>0</v>
      </c>
    </row>
    <row r="51" spans="1:8">
      <c r="A51" s="15" t="s">
        <v>148</v>
      </c>
      <c r="B51" s="15">
        <v>9.5633802816901401</v>
      </c>
      <c r="C51" s="15">
        <v>142</v>
      </c>
      <c r="D51" s="15">
        <v>1358</v>
      </c>
      <c r="E51" s="15">
        <v>0.40140845070422537</v>
      </c>
      <c r="F51" s="15">
        <v>0</v>
      </c>
      <c r="G51" s="15">
        <v>0.59859154929577463</v>
      </c>
      <c r="H51" s="16">
        <v>0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C9D0D-66BB-43D6-B0B1-124B45490888}">
  <dimension ref="A1:H50"/>
  <sheetViews>
    <sheetView topLeftCell="A7" workbookViewId="0"/>
  </sheetViews>
  <sheetFormatPr defaultRowHeight="13.8"/>
  <cols>
    <col min="8" max="8" width="18.109375" bestFit="1" customWidth="1"/>
  </cols>
  <sheetData>
    <row r="1" spans="1:8">
      <c r="A1" s="17" t="s">
        <v>0</v>
      </c>
      <c r="B1" s="16" t="s">
        <v>63</v>
      </c>
    </row>
    <row r="3" spans="1:8">
      <c r="A3" s="12" t="s">
        <v>89</v>
      </c>
      <c r="B3" s="12" t="s">
        <v>85</v>
      </c>
      <c r="C3" s="12" t="s">
        <v>92</v>
      </c>
      <c r="D3" s="12" t="s">
        <v>91</v>
      </c>
      <c r="E3" s="12" t="s">
        <v>90</v>
      </c>
      <c r="F3" s="12" t="s">
        <v>107</v>
      </c>
      <c r="G3" s="12" t="s">
        <v>106</v>
      </c>
      <c r="H3" s="13" t="s">
        <v>86</v>
      </c>
    </row>
    <row r="4" spans="1:8">
      <c r="A4" s="11" t="s">
        <v>35</v>
      </c>
      <c r="B4" s="11">
        <v>1</v>
      </c>
      <c r="C4" s="11">
        <v>3</v>
      </c>
      <c r="D4" s="11">
        <v>3</v>
      </c>
      <c r="E4" s="11">
        <v>0</v>
      </c>
      <c r="F4" s="11">
        <v>0</v>
      </c>
      <c r="G4" s="11">
        <v>1</v>
      </c>
      <c r="H4" s="14">
        <v>0</v>
      </c>
    </row>
    <row r="5" spans="1:8">
      <c r="A5" s="11" t="s">
        <v>16</v>
      </c>
      <c r="B5" s="11">
        <v>3.0892857142857144</v>
      </c>
      <c r="C5" s="11">
        <v>56</v>
      </c>
      <c r="D5" s="11">
        <v>173</v>
      </c>
      <c r="E5" s="11">
        <v>0.48214285714285715</v>
      </c>
      <c r="F5" s="11">
        <v>0</v>
      </c>
      <c r="G5" s="11">
        <v>0.51785714285714279</v>
      </c>
      <c r="H5" s="14">
        <v>0</v>
      </c>
    </row>
    <row r="6" spans="1:8">
      <c r="A6" s="11" t="s">
        <v>52</v>
      </c>
      <c r="B6" s="11">
        <v>10</v>
      </c>
      <c r="C6" s="11">
        <v>4</v>
      </c>
      <c r="D6" s="11">
        <v>40</v>
      </c>
      <c r="E6" s="11">
        <v>0</v>
      </c>
      <c r="F6" s="11">
        <v>0</v>
      </c>
      <c r="G6" s="11">
        <v>0</v>
      </c>
      <c r="H6" s="14">
        <v>1</v>
      </c>
    </row>
    <row r="7" spans="1:8">
      <c r="A7" s="11" t="s">
        <v>43</v>
      </c>
      <c r="B7" s="11">
        <v>11.555555555555555</v>
      </c>
      <c r="C7" s="11">
        <v>9</v>
      </c>
      <c r="D7" s="11">
        <v>104</v>
      </c>
      <c r="E7" s="11">
        <v>0.88888888888888884</v>
      </c>
      <c r="F7" s="11">
        <v>0</v>
      </c>
      <c r="G7" s="11">
        <v>0.1111111111111111</v>
      </c>
      <c r="H7" s="14">
        <v>0</v>
      </c>
    </row>
    <row r="8" spans="1:8">
      <c r="A8" s="11" t="s">
        <v>34</v>
      </c>
      <c r="B8" s="11">
        <v>2.2407407407407409</v>
      </c>
      <c r="C8" s="11">
        <v>54</v>
      </c>
      <c r="D8" s="11">
        <v>121</v>
      </c>
      <c r="E8" s="11">
        <v>0.77777777777777779</v>
      </c>
      <c r="F8" s="11">
        <v>1.8518518518518517E-2</v>
      </c>
      <c r="G8" s="11">
        <v>0.1111111111111111</v>
      </c>
      <c r="H8" s="14">
        <v>9.2592592592592587E-2</v>
      </c>
    </row>
    <row r="9" spans="1:8">
      <c r="A9" s="11" t="s">
        <v>9</v>
      </c>
      <c r="B9" s="11">
        <v>2.625</v>
      </c>
      <c r="C9" s="11">
        <v>16</v>
      </c>
      <c r="D9" s="11">
        <v>42</v>
      </c>
      <c r="E9" s="11">
        <v>0</v>
      </c>
      <c r="F9" s="11">
        <v>0</v>
      </c>
      <c r="G9" s="11">
        <v>1</v>
      </c>
      <c r="H9" s="14">
        <v>0</v>
      </c>
    </row>
    <row r="10" spans="1:8">
      <c r="A10" s="11" t="s">
        <v>5</v>
      </c>
      <c r="B10" s="11">
        <v>2.6666666666666665</v>
      </c>
      <c r="C10" s="11">
        <v>3</v>
      </c>
      <c r="D10" s="11">
        <v>8</v>
      </c>
      <c r="E10" s="11">
        <v>0</v>
      </c>
      <c r="F10" s="11">
        <v>0</v>
      </c>
      <c r="G10" s="11">
        <v>1</v>
      </c>
      <c r="H10" s="14">
        <v>0</v>
      </c>
    </row>
    <row r="11" spans="1:8">
      <c r="A11" s="11" t="s">
        <v>2</v>
      </c>
      <c r="B11" s="11">
        <v>3.6315789473684212</v>
      </c>
      <c r="C11" s="11">
        <v>19</v>
      </c>
      <c r="D11" s="11">
        <v>69</v>
      </c>
      <c r="E11" s="11">
        <v>0.36842105263157893</v>
      </c>
      <c r="F11" s="11">
        <v>0</v>
      </c>
      <c r="G11" s="11">
        <v>0.52631578947368418</v>
      </c>
      <c r="H11" s="14">
        <v>0.10526315789473684</v>
      </c>
    </row>
    <row r="12" spans="1:8">
      <c r="A12" s="11" t="s">
        <v>24</v>
      </c>
      <c r="B12" s="11">
        <v>3.5249999999999999</v>
      </c>
      <c r="C12" s="11">
        <v>40</v>
      </c>
      <c r="D12" s="11">
        <v>141</v>
      </c>
      <c r="E12" s="11">
        <v>0.05</v>
      </c>
      <c r="F12" s="11">
        <v>0</v>
      </c>
      <c r="G12" s="11">
        <v>0.95</v>
      </c>
      <c r="H12" s="14">
        <v>0</v>
      </c>
    </row>
    <row r="13" spans="1:8">
      <c r="A13" s="11" t="s">
        <v>21</v>
      </c>
      <c r="B13" s="11">
        <v>14.416666666666666</v>
      </c>
      <c r="C13" s="11">
        <v>12</v>
      </c>
      <c r="D13" s="11">
        <v>173</v>
      </c>
      <c r="E13" s="11">
        <v>8.3333333333333329E-2</v>
      </c>
      <c r="F13" s="11">
        <v>0</v>
      </c>
      <c r="G13" s="11">
        <v>0.91666666666666663</v>
      </c>
      <c r="H13" s="14">
        <v>0</v>
      </c>
    </row>
    <row r="14" spans="1:8">
      <c r="A14" s="11" t="s">
        <v>26</v>
      </c>
      <c r="B14" s="11">
        <v>13.862745098039216</v>
      </c>
      <c r="C14" s="11">
        <v>51</v>
      </c>
      <c r="D14" s="11">
        <v>707</v>
      </c>
      <c r="E14" s="11">
        <v>0.13725490196078433</v>
      </c>
      <c r="F14" s="11">
        <v>0</v>
      </c>
      <c r="G14" s="11">
        <v>0.84313725490196068</v>
      </c>
      <c r="H14" s="14">
        <v>1.9607843137254902E-2</v>
      </c>
    </row>
    <row r="15" spans="1:8">
      <c r="A15" s="11" t="s">
        <v>19</v>
      </c>
      <c r="B15" s="11">
        <v>4.5</v>
      </c>
      <c r="C15" s="11">
        <v>12</v>
      </c>
      <c r="D15" s="11">
        <v>54</v>
      </c>
      <c r="E15" s="11">
        <v>0</v>
      </c>
      <c r="F15" s="11">
        <v>0</v>
      </c>
      <c r="G15" s="11">
        <v>0.83333333333333337</v>
      </c>
      <c r="H15" s="14">
        <v>0.16666666666666666</v>
      </c>
    </row>
    <row r="16" spans="1:8">
      <c r="A16" s="11" t="s">
        <v>10</v>
      </c>
      <c r="B16" s="11">
        <v>4.1724137931034484</v>
      </c>
      <c r="C16" s="11">
        <v>29</v>
      </c>
      <c r="D16" s="11">
        <v>121</v>
      </c>
      <c r="E16" s="11">
        <v>0.20689655172413793</v>
      </c>
      <c r="F16" s="11">
        <v>0</v>
      </c>
      <c r="G16" s="11">
        <v>0.37931034482758624</v>
      </c>
      <c r="H16" s="14">
        <v>0.41379310344827586</v>
      </c>
    </row>
    <row r="17" spans="1:8">
      <c r="A17" s="11" t="s">
        <v>12</v>
      </c>
      <c r="B17" s="11">
        <v>6.1948051948051948</v>
      </c>
      <c r="C17" s="11">
        <v>77</v>
      </c>
      <c r="D17" s="11">
        <v>477</v>
      </c>
      <c r="E17" s="11">
        <v>0.2857142857142857</v>
      </c>
      <c r="F17" s="11">
        <v>0</v>
      </c>
      <c r="G17" s="11">
        <v>0.55844155844155841</v>
      </c>
      <c r="H17" s="14">
        <v>0.15584415584415584</v>
      </c>
    </row>
    <row r="18" spans="1:8">
      <c r="A18" s="11" t="s">
        <v>11</v>
      </c>
      <c r="B18" s="11">
        <v>1.9885057471264367</v>
      </c>
      <c r="C18" s="11">
        <v>87</v>
      </c>
      <c r="D18" s="11">
        <v>173</v>
      </c>
      <c r="E18" s="11">
        <v>4.5977011494252873E-2</v>
      </c>
      <c r="F18" s="11">
        <v>0</v>
      </c>
      <c r="G18" s="11">
        <v>0.91954022988505746</v>
      </c>
      <c r="H18" s="14">
        <v>3.4482758620689655E-2</v>
      </c>
    </row>
    <row r="19" spans="1:8">
      <c r="A19" s="11" t="s">
        <v>44</v>
      </c>
      <c r="B19" s="11">
        <v>12.941176470588236</v>
      </c>
      <c r="C19" s="11">
        <v>17</v>
      </c>
      <c r="D19" s="11">
        <v>220</v>
      </c>
      <c r="E19" s="11">
        <v>0.41176470588235292</v>
      </c>
      <c r="F19" s="11">
        <v>0</v>
      </c>
      <c r="G19" s="11">
        <v>0.58823529411764697</v>
      </c>
      <c r="H19" s="14">
        <v>0</v>
      </c>
    </row>
    <row r="20" spans="1:8">
      <c r="A20" s="11" t="s">
        <v>46</v>
      </c>
      <c r="B20" s="11">
        <v>8.8857142857142861</v>
      </c>
      <c r="C20" s="11">
        <v>35</v>
      </c>
      <c r="D20" s="11">
        <v>311</v>
      </c>
      <c r="E20" s="11">
        <v>0.4</v>
      </c>
      <c r="F20" s="11">
        <v>0</v>
      </c>
      <c r="G20" s="11">
        <v>0.48571428571428571</v>
      </c>
      <c r="H20" s="14">
        <v>0.11428571428571428</v>
      </c>
    </row>
    <row r="21" spans="1:8">
      <c r="A21" s="11" t="s">
        <v>20</v>
      </c>
      <c r="B21" s="11">
        <v>18.857142857142858</v>
      </c>
      <c r="C21" s="11">
        <v>14</v>
      </c>
      <c r="D21" s="11">
        <v>264</v>
      </c>
      <c r="E21" s="11">
        <v>0.35714285714285715</v>
      </c>
      <c r="F21" s="11">
        <v>0</v>
      </c>
      <c r="G21" s="11">
        <v>0.5</v>
      </c>
      <c r="H21" s="14">
        <v>0.14285714285714285</v>
      </c>
    </row>
    <row r="22" spans="1:8">
      <c r="A22" s="11" t="s">
        <v>42</v>
      </c>
      <c r="B22" s="11">
        <v>2.8</v>
      </c>
      <c r="C22" s="11">
        <v>10</v>
      </c>
      <c r="D22" s="11">
        <v>28</v>
      </c>
      <c r="E22" s="11">
        <v>0.3</v>
      </c>
      <c r="F22" s="11">
        <v>0</v>
      </c>
      <c r="G22" s="11">
        <v>0.7</v>
      </c>
      <c r="H22" s="14">
        <v>0</v>
      </c>
    </row>
    <row r="23" spans="1:8">
      <c r="A23" s="11" t="s">
        <v>13</v>
      </c>
      <c r="B23" s="11">
        <v>1.9666666666666666</v>
      </c>
      <c r="C23" s="11">
        <v>90</v>
      </c>
      <c r="D23" s="11">
        <v>177</v>
      </c>
      <c r="E23" s="11">
        <v>0.16666666666666666</v>
      </c>
      <c r="F23" s="11">
        <v>0</v>
      </c>
      <c r="G23" s="11">
        <v>0.77777777777777779</v>
      </c>
      <c r="H23" s="14">
        <v>5.5555555555555552E-2</v>
      </c>
    </row>
    <row r="24" spans="1:8">
      <c r="A24" s="11" t="s">
        <v>28</v>
      </c>
      <c r="B24" s="11">
        <v>9.7058823529411757</v>
      </c>
      <c r="C24" s="11">
        <v>34</v>
      </c>
      <c r="D24" s="11">
        <v>330</v>
      </c>
      <c r="E24" s="11">
        <v>0.38235294117647056</v>
      </c>
      <c r="F24" s="11">
        <v>0</v>
      </c>
      <c r="G24" s="11">
        <v>0.44117647058823528</v>
      </c>
      <c r="H24" s="14">
        <v>0.17647058823529413</v>
      </c>
    </row>
    <row r="25" spans="1:8">
      <c r="A25" s="11" t="s">
        <v>6</v>
      </c>
      <c r="B25" s="11">
        <v>4.6428571428571432</v>
      </c>
      <c r="C25" s="11">
        <v>42</v>
      </c>
      <c r="D25" s="11">
        <v>195</v>
      </c>
      <c r="E25" s="11">
        <v>0.61904761904761907</v>
      </c>
      <c r="F25" s="11">
        <v>2.3809523809523808E-2</v>
      </c>
      <c r="G25" s="11">
        <v>0.33333333333333337</v>
      </c>
      <c r="H25" s="14">
        <v>2.3809523809523808E-2</v>
      </c>
    </row>
    <row r="26" spans="1:8">
      <c r="A26" s="11" t="s">
        <v>7</v>
      </c>
      <c r="B26" s="11">
        <v>2.1111111111111112</v>
      </c>
      <c r="C26" s="11">
        <v>9</v>
      </c>
      <c r="D26" s="11">
        <v>19</v>
      </c>
      <c r="E26" s="11">
        <v>0.44444444444444442</v>
      </c>
      <c r="F26" s="11">
        <v>0</v>
      </c>
      <c r="G26" s="11">
        <v>0.44444444444444442</v>
      </c>
      <c r="H26" s="14">
        <v>0.1111111111111111</v>
      </c>
    </row>
    <row r="27" spans="1:8">
      <c r="A27" s="11" t="s">
        <v>8</v>
      </c>
      <c r="B27" s="11">
        <v>3</v>
      </c>
      <c r="C27" s="11">
        <v>3</v>
      </c>
      <c r="D27" s="11">
        <v>9</v>
      </c>
      <c r="E27" s="11">
        <v>0.33333333333333331</v>
      </c>
      <c r="F27" s="11">
        <v>0</v>
      </c>
      <c r="G27" s="11">
        <v>0.66666666666666663</v>
      </c>
      <c r="H27" s="14">
        <v>0</v>
      </c>
    </row>
    <row r="28" spans="1:8">
      <c r="A28" s="11" t="s">
        <v>18</v>
      </c>
      <c r="B28" s="11">
        <v>2</v>
      </c>
      <c r="C28" s="11">
        <v>5</v>
      </c>
      <c r="D28" s="11">
        <v>10</v>
      </c>
      <c r="E28" s="11">
        <v>1</v>
      </c>
      <c r="F28" s="11">
        <v>0</v>
      </c>
      <c r="G28" s="11">
        <v>0</v>
      </c>
      <c r="H28" s="14">
        <v>0</v>
      </c>
    </row>
    <row r="29" spans="1:8">
      <c r="A29" s="11" t="s">
        <v>38</v>
      </c>
      <c r="B29" s="11">
        <v>3</v>
      </c>
      <c r="C29" s="11">
        <v>13</v>
      </c>
      <c r="D29" s="11">
        <v>39</v>
      </c>
      <c r="E29" s="11">
        <v>0</v>
      </c>
      <c r="F29" s="11">
        <v>0</v>
      </c>
      <c r="G29" s="11">
        <v>1</v>
      </c>
      <c r="H29" s="14">
        <v>0</v>
      </c>
    </row>
    <row r="30" spans="1:8">
      <c r="A30" s="11" t="s">
        <v>15</v>
      </c>
      <c r="B30" s="11">
        <v>3.306122448979592</v>
      </c>
      <c r="C30" s="11">
        <v>49</v>
      </c>
      <c r="D30" s="11">
        <v>162</v>
      </c>
      <c r="E30" s="11">
        <v>0.34693877551020408</v>
      </c>
      <c r="F30" s="11">
        <v>0</v>
      </c>
      <c r="G30" s="11">
        <v>0.63265306122448983</v>
      </c>
      <c r="H30" s="14">
        <v>2.0408163265306121E-2</v>
      </c>
    </row>
    <row r="31" spans="1:8">
      <c r="A31" s="11" t="s">
        <v>150</v>
      </c>
      <c r="B31" s="11">
        <v>10.199999999999999</v>
      </c>
      <c r="C31" s="11">
        <v>135</v>
      </c>
      <c r="D31" s="11">
        <v>1377</v>
      </c>
      <c r="E31" s="11">
        <v>0.26666666666666666</v>
      </c>
      <c r="F31" s="11">
        <v>0</v>
      </c>
      <c r="G31" s="11">
        <v>0.68888888888888888</v>
      </c>
      <c r="H31" s="14">
        <v>4.4444444444444446E-2</v>
      </c>
    </row>
    <row r="32" spans="1:8">
      <c r="A32" s="11" t="s">
        <v>37</v>
      </c>
      <c r="B32" s="11">
        <v>7.625</v>
      </c>
      <c r="C32" s="11">
        <v>8</v>
      </c>
      <c r="D32" s="11">
        <v>61</v>
      </c>
      <c r="E32" s="11">
        <v>0</v>
      </c>
      <c r="F32" s="11">
        <v>0</v>
      </c>
      <c r="G32" s="11">
        <v>0.875</v>
      </c>
      <c r="H32" s="14">
        <v>0.125</v>
      </c>
    </row>
    <row r="33" spans="1:8">
      <c r="A33" s="11" t="s">
        <v>25</v>
      </c>
      <c r="B33" s="11">
        <v>2.3790849673202614</v>
      </c>
      <c r="C33" s="11">
        <v>153</v>
      </c>
      <c r="D33" s="11">
        <v>364</v>
      </c>
      <c r="E33" s="11">
        <v>0.37908496732026142</v>
      </c>
      <c r="F33" s="11">
        <v>0</v>
      </c>
      <c r="G33" s="11">
        <v>0.52941176470588236</v>
      </c>
      <c r="H33" s="14">
        <v>9.1503267973856203E-2</v>
      </c>
    </row>
    <row r="34" spans="1:8">
      <c r="A34" s="11" t="s">
        <v>47</v>
      </c>
      <c r="B34" s="11">
        <v>2.3627450980392157</v>
      </c>
      <c r="C34" s="11">
        <v>102</v>
      </c>
      <c r="D34" s="11">
        <v>241</v>
      </c>
      <c r="E34" s="11">
        <v>0.26470588235294118</v>
      </c>
      <c r="F34" s="11">
        <v>0</v>
      </c>
      <c r="G34" s="11">
        <v>0.65686274509803921</v>
      </c>
      <c r="H34" s="14">
        <v>7.8431372549019607E-2</v>
      </c>
    </row>
    <row r="35" spans="1:8">
      <c r="A35" s="11" t="s">
        <v>32</v>
      </c>
      <c r="B35" s="11">
        <v>2.1666666666666665</v>
      </c>
      <c r="C35" s="11">
        <v>6</v>
      </c>
      <c r="D35" s="11">
        <v>13</v>
      </c>
      <c r="E35" s="11">
        <v>0</v>
      </c>
      <c r="F35" s="11">
        <v>0</v>
      </c>
      <c r="G35" s="11">
        <v>0.83333333333333326</v>
      </c>
      <c r="H35" s="14">
        <v>0.16666666666666666</v>
      </c>
    </row>
    <row r="36" spans="1:8">
      <c r="A36" s="11" t="s">
        <v>29</v>
      </c>
      <c r="B36" s="11">
        <v>3.4117647058823528</v>
      </c>
      <c r="C36" s="11">
        <v>34</v>
      </c>
      <c r="D36" s="11">
        <v>116</v>
      </c>
      <c r="E36" s="11">
        <v>0.29411764705882354</v>
      </c>
      <c r="F36" s="11">
        <v>2.9411764705882353E-2</v>
      </c>
      <c r="G36" s="11">
        <v>0.58823529411764708</v>
      </c>
      <c r="H36" s="14">
        <v>8.8235294117647065E-2</v>
      </c>
    </row>
    <row r="37" spans="1:8">
      <c r="A37" s="11" t="s">
        <v>40</v>
      </c>
      <c r="B37" s="11">
        <v>7.46875</v>
      </c>
      <c r="C37" s="11">
        <v>32</v>
      </c>
      <c r="D37" s="11">
        <v>239</v>
      </c>
      <c r="E37" s="11">
        <v>0.59375</v>
      </c>
      <c r="F37" s="11">
        <v>0</v>
      </c>
      <c r="G37" s="11">
        <v>0.40625</v>
      </c>
      <c r="H37" s="14">
        <v>0</v>
      </c>
    </row>
    <row r="38" spans="1:8">
      <c r="A38" s="11" t="s">
        <v>36</v>
      </c>
      <c r="B38" s="11">
        <v>2</v>
      </c>
      <c r="C38" s="11">
        <v>2</v>
      </c>
      <c r="D38" s="11">
        <v>4</v>
      </c>
      <c r="E38" s="11">
        <v>0</v>
      </c>
      <c r="F38" s="11">
        <v>0</v>
      </c>
      <c r="G38" s="11">
        <v>1</v>
      </c>
      <c r="H38" s="14">
        <v>0</v>
      </c>
    </row>
    <row r="39" spans="1:8">
      <c r="A39" s="11" t="s">
        <v>30</v>
      </c>
      <c r="B39" s="11">
        <v>2.68</v>
      </c>
      <c r="C39" s="11">
        <v>25</v>
      </c>
      <c r="D39" s="11">
        <v>67</v>
      </c>
      <c r="E39" s="11">
        <v>0.16</v>
      </c>
      <c r="F39" s="11">
        <v>0</v>
      </c>
      <c r="G39" s="11">
        <v>0.72</v>
      </c>
      <c r="H39" s="14">
        <v>0.12</v>
      </c>
    </row>
    <row r="40" spans="1:8">
      <c r="A40" s="11" t="s">
        <v>39</v>
      </c>
      <c r="B40" s="11">
        <v>6.0384615384615383</v>
      </c>
      <c r="C40" s="11">
        <v>26</v>
      </c>
      <c r="D40" s="11">
        <v>157</v>
      </c>
      <c r="E40" s="11">
        <v>0.30769230769230771</v>
      </c>
      <c r="F40" s="11">
        <v>0</v>
      </c>
      <c r="G40" s="11">
        <v>0.69230769230769229</v>
      </c>
      <c r="H40" s="14">
        <v>0</v>
      </c>
    </row>
    <row r="41" spans="1:8">
      <c r="A41" s="11" t="s">
        <v>41</v>
      </c>
      <c r="B41" s="11">
        <v>6.5826086956521737</v>
      </c>
      <c r="C41" s="11">
        <v>115</v>
      </c>
      <c r="D41" s="11">
        <v>757</v>
      </c>
      <c r="E41" s="11">
        <v>0.72173913043478266</v>
      </c>
      <c r="F41" s="11">
        <v>0</v>
      </c>
      <c r="G41" s="11">
        <v>0.27826086956521739</v>
      </c>
      <c r="H41" s="14">
        <v>0</v>
      </c>
    </row>
    <row r="42" spans="1:8">
      <c r="A42" s="11" t="s">
        <v>4</v>
      </c>
      <c r="B42" s="11">
        <v>8.9473684210526319</v>
      </c>
      <c r="C42" s="11">
        <v>266</v>
      </c>
      <c r="D42" s="11">
        <v>2380</v>
      </c>
      <c r="E42" s="11">
        <v>0.43984962406015038</v>
      </c>
      <c r="F42" s="11">
        <v>0</v>
      </c>
      <c r="G42" s="11">
        <v>0.54135338345864659</v>
      </c>
      <c r="H42" s="14">
        <v>1.8796992481203006E-2</v>
      </c>
    </row>
    <row r="43" spans="1:8">
      <c r="A43" s="11" t="s">
        <v>3</v>
      </c>
      <c r="B43" s="11">
        <v>8.6954022988505741</v>
      </c>
      <c r="C43" s="11">
        <v>174</v>
      </c>
      <c r="D43" s="11">
        <v>1513</v>
      </c>
      <c r="E43" s="11">
        <v>0.37931034482758619</v>
      </c>
      <c r="F43" s="11">
        <v>0</v>
      </c>
      <c r="G43" s="11">
        <v>0.55172413793103448</v>
      </c>
      <c r="H43" s="14">
        <v>6.8965517241379309E-2</v>
      </c>
    </row>
    <row r="44" spans="1:8">
      <c r="A44" s="11" t="s">
        <v>27</v>
      </c>
      <c r="B44" s="11">
        <v>9</v>
      </c>
      <c r="C44" s="11">
        <v>4</v>
      </c>
      <c r="D44" s="11">
        <v>36</v>
      </c>
      <c r="E44" s="11">
        <v>0</v>
      </c>
      <c r="F44" s="11">
        <v>0</v>
      </c>
      <c r="G44" s="11">
        <v>1</v>
      </c>
      <c r="H44" s="14">
        <v>0</v>
      </c>
    </row>
    <row r="45" spans="1:8">
      <c r="A45" s="11" t="s">
        <v>45</v>
      </c>
      <c r="B45" s="11">
        <v>4.1428571428571432</v>
      </c>
      <c r="C45" s="11">
        <v>28</v>
      </c>
      <c r="D45" s="11">
        <v>116</v>
      </c>
      <c r="E45" s="11">
        <v>0.8928571428571429</v>
      </c>
      <c r="F45" s="11">
        <v>0</v>
      </c>
      <c r="G45" s="11">
        <v>0.10714285714285714</v>
      </c>
      <c r="H45" s="14">
        <v>0</v>
      </c>
    </row>
    <row r="46" spans="1:8">
      <c r="A46" s="11" t="s">
        <v>14</v>
      </c>
      <c r="B46" s="11">
        <v>1.2222222222222223</v>
      </c>
      <c r="C46" s="11">
        <v>9</v>
      </c>
      <c r="D46" s="11">
        <v>11</v>
      </c>
      <c r="E46" s="11">
        <v>0.44444444444444442</v>
      </c>
      <c r="F46" s="11">
        <v>0</v>
      </c>
      <c r="G46" s="11">
        <v>0.33333333333333331</v>
      </c>
      <c r="H46" s="14">
        <v>0.22222222222222221</v>
      </c>
    </row>
    <row r="47" spans="1:8">
      <c r="A47" s="11" t="s">
        <v>31</v>
      </c>
      <c r="B47" s="11">
        <v>8.0593220338983045</v>
      </c>
      <c r="C47" s="11">
        <v>118</v>
      </c>
      <c r="D47" s="11">
        <v>951</v>
      </c>
      <c r="E47" s="11">
        <v>0.6271186440677966</v>
      </c>
      <c r="F47" s="11">
        <v>0</v>
      </c>
      <c r="G47" s="11">
        <v>0.37288135593220334</v>
      </c>
      <c r="H47" s="14">
        <v>0</v>
      </c>
    </row>
    <row r="48" spans="1:8">
      <c r="A48" s="11" t="s">
        <v>33</v>
      </c>
      <c r="B48" s="11">
        <v>8.1999999999999993</v>
      </c>
      <c r="C48" s="11">
        <v>10</v>
      </c>
      <c r="D48" s="11">
        <v>82</v>
      </c>
      <c r="E48" s="11">
        <v>0</v>
      </c>
      <c r="F48" s="11">
        <v>0</v>
      </c>
      <c r="G48" s="11">
        <v>0.7</v>
      </c>
      <c r="H48" s="14">
        <v>0.3</v>
      </c>
    </row>
    <row r="49" spans="1:8">
      <c r="A49" s="11" t="s">
        <v>22</v>
      </c>
      <c r="B49" s="11">
        <v>2.4666666666666668</v>
      </c>
      <c r="C49" s="11">
        <v>15</v>
      </c>
      <c r="D49" s="11">
        <v>37</v>
      </c>
      <c r="E49" s="11">
        <v>0.46666666666666667</v>
      </c>
      <c r="F49" s="11">
        <v>0</v>
      </c>
      <c r="G49" s="11">
        <v>0.53333333333333333</v>
      </c>
      <c r="H49" s="14">
        <v>0</v>
      </c>
    </row>
    <row r="50" spans="1:8">
      <c r="A50" s="15" t="s">
        <v>148</v>
      </c>
      <c r="B50" s="15">
        <v>8.0072463768115938</v>
      </c>
      <c r="C50" s="15">
        <v>138</v>
      </c>
      <c r="D50" s="15">
        <v>1105</v>
      </c>
      <c r="E50" s="15">
        <v>0.47101449275362317</v>
      </c>
      <c r="F50" s="15">
        <v>0</v>
      </c>
      <c r="G50" s="15">
        <v>0.52898550724637683</v>
      </c>
      <c r="H50" s="16">
        <v>0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DEC17-F59F-49C9-9DA5-CD02CF02584B}">
  <dimension ref="A1:H47"/>
  <sheetViews>
    <sheetView workbookViewId="0"/>
  </sheetViews>
  <sheetFormatPr defaultRowHeight="13.8"/>
  <cols>
    <col min="8" max="8" width="18.109375" bestFit="1" customWidth="1"/>
  </cols>
  <sheetData>
    <row r="1" spans="1:8">
      <c r="A1" s="17" t="s">
        <v>0</v>
      </c>
      <c r="B1" s="16" t="s">
        <v>64</v>
      </c>
    </row>
    <row r="3" spans="1:8">
      <c r="A3" s="12" t="s">
        <v>89</v>
      </c>
      <c r="B3" s="12" t="s">
        <v>85</v>
      </c>
      <c r="C3" s="12" t="s">
        <v>92</v>
      </c>
      <c r="D3" s="12" t="s">
        <v>91</v>
      </c>
      <c r="E3" s="12" t="s">
        <v>90</v>
      </c>
      <c r="F3" s="12" t="s">
        <v>107</v>
      </c>
      <c r="G3" s="12" t="s">
        <v>106</v>
      </c>
      <c r="H3" s="13" t="s">
        <v>86</v>
      </c>
    </row>
    <row r="4" spans="1:8">
      <c r="A4" s="11" t="s">
        <v>35</v>
      </c>
      <c r="B4" s="11">
        <v>1.3333333333333333</v>
      </c>
      <c r="C4" s="11">
        <v>3</v>
      </c>
      <c r="D4" s="11">
        <v>4</v>
      </c>
      <c r="E4" s="11">
        <v>0</v>
      </c>
      <c r="F4" s="11">
        <v>0</v>
      </c>
      <c r="G4" s="11">
        <v>0.33333333333333331</v>
      </c>
      <c r="H4" s="14">
        <v>0.66666666666666663</v>
      </c>
    </row>
    <row r="5" spans="1:8">
      <c r="A5" s="11" t="s">
        <v>16</v>
      </c>
      <c r="B5" s="11">
        <v>3.9302325581395348</v>
      </c>
      <c r="C5" s="11">
        <v>43</v>
      </c>
      <c r="D5" s="11">
        <v>169</v>
      </c>
      <c r="E5" s="11">
        <v>0.30232558139534882</v>
      </c>
      <c r="F5" s="11">
        <v>0</v>
      </c>
      <c r="G5" s="11">
        <v>0.69767441860465118</v>
      </c>
      <c r="H5" s="14">
        <v>0</v>
      </c>
    </row>
    <row r="6" spans="1:8">
      <c r="A6" s="11" t="s">
        <v>43</v>
      </c>
      <c r="B6" s="11">
        <v>8</v>
      </c>
      <c r="C6" s="11">
        <v>3</v>
      </c>
      <c r="D6" s="11">
        <v>24</v>
      </c>
      <c r="E6" s="11">
        <v>0</v>
      </c>
      <c r="F6" s="11">
        <v>0</v>
      </c>
      <c r="G6" s="11">
        <v>1</v>
      </c>
      <c r="H6" s="14">
        <v>0</v>
      </c>
    </row>
    <row r="7" spans="1:8">
      <c r="A7" s="11" t="s">
        <v>34</v>
      </c>
      <c r="B7" s="11">
        <v>2.15625</v>
      </c>
      <c r="C7" s="11">
        <v>32</v>
      </c>
      <c r="D7" s="11">
        <v>69</v>
      </c>
      <c r="E7" s="11">
        <v>0.75</v>
      </c>
      <c r="F7" s="11">
        <v>0</v>
      </c>
      <c r="G7" s="11">
        <v>0</v>
      </c>
      <c r="H7" s="14">
        <v>0.25</v>
      </c>
    </row>
    <row r="8" spans="1:8">
      <c r="A8" s="11" t="s">
        <v>9</v>
      </c>
      <c r="B8" s="11">
        <v>2.3076923076923075</v>
      </c>
      <c r="C8" s="11">
        <v>13</v>
      </c>
      <c r="D8" s="11">
        <v>30</v>
      </c>
      <c r="E8" s="11">
        <v>0</v>
      </c>
      <c r="F8" s="11">
        <v>0</v>
      </c>
      <c r="G8" s="11">
        <v>1</v>
      </c>
      <c r="H8" s="14">
        <v>0</v>
      </c>
    </row>
    <row r="9" spans="1:8">
      <c r="A9" s="11" t="s">
        <v>5</v>
      </c>
      <c r="B9" s="11">
        <v>4</v>
      </c>
      <c r="C9" s="11">
        <v>1</v>
      </c>
      <c r="D9" s="11">
        <v>4</v>
      </c>
      <c r="E9" s="11">
        <v>0</v>
      </c>
      <c r="F9" s="11">
        <v>0</v>
      </c>
      <c r="G9" s="11">
        <v>1</v>
      </c>
      <c r="H9" s="14">
        <v>0</v>
      </c>
    </row>
    <row r="10" spans="1:8">
      <c r="A10" s="11" t="s">
        <v>2</v>
      </c>
      <c r="B10" s="11">
        <v>3.9166666666666665</v>
      </c>
      <c r="C10" s="11">
        <v>12</v>
      </c>
      <c r="D10" s="11">
        <v>47</v>
      </c>
      <c r="E10" s="11">
        <v>8.3333333333333329E-2</v>
      </c>
      <c r="F10" s="11">
        <v>0</v>
      </c>
      <c r="G10" s="11">
        <v>0.75</v>
      </c>
      <c r="H10" s="14">
        <v>0.16666666666666666</v>
      </c>
    </row>
    <row r="11" spans="1:8">
      <c r="A11" s="11" t="s">
        <v>24</v>
      </c>
      <c r="B11" s="11">
        <v>7.96</v>
      </c>
      <c r="C11" s="11">
        <v>25</v>
      </c>
      <c r="D11" s="11">
        <v>199</v>
      </c>
      <c r="E11" s="11">
        <v>0.04</v>
      </c>
      <c r="F11" s="11">
        <v>0</v>
      </c>
      <c r="G11" s="11">
        <v>0.8</v>
      </c>
      <c r="H11" s="14">
        <v>0.16</v>
      </c>
    </row>
    <row r="12" spans="1:8">
      <c r="A12" s="11" t="s">
        <v>21</v>
      </c>
      <c r="B12" s="11">
        <v>4.5</v>
      </c>
      <c r="C12" s="11">
        <v>2</v>
      </c>
      <c r="D12" s="11">
        <v>9</v>
      </c>
      <c r="E12" s="11">
        <v>0.5</v>
      </c>
      <c r="F12" s="11">
        <v>0</v>
      </c>
      <c r="G12" s="11">
        <v>0.5</v>
      </c>
      <c r="H12" s="14">
        <v>0</v>
      </c>
    </row>
    <row r="13" spans="1:8">
      <c r="A13" s="11" t="s">
        <v>26</v>
      </c>
      <c r="B13" s="11">
        <v>5.1515151515151514</v>
      </c>
      <c r="C13" s="11">
        <v>33</v>
      </c>
      <c r="D13" s="11">
        <v>170</v>
      </c>
      <c r="E13" s="11">
        <v>0.24242424242424243</v>
      </c>
      <c r="F13" s="11">
        <v>0</v>
      </c>
      <c r="G13" s="11">
        <v>0.75757575757575757</v>
      </c>
      <c r="H13" s="14">
        <v>0</v>
      </c>
    </row>
    <row r="14" spans="1:8">
      <c r="A14" s="11" t="s">
        <v>19</v>
      </c>
      <c r="B14" s="11">
        <v>4.75</v>
      </c>
      <c r="C14" s="11">
        <v>4</v>
      </c>
      <c r="D14" s="11">
        <v>19</v>
      </c>
      <c r="E14" s="11">
        <v>0</v>
      </c>
      <c r="F14" s="11">
        <v>0.25</v>
      </c>
      <c r="G14" s="11">
        <v>0.25</v>
      </c>
      <c r="H14" s="14">
        <v>0.5</v>
      </c>
    </row>
    <row r="15" spans="1:8">
      <c r="A15" s="11" t="s">
        <v>10</v>
      </c>
      <c r="B15" s="11">
        <v>12</v>
      </c>
      <c r="C15" s="11">
        <v>16</v>
      </c>
      <c r="D15" s="11">
        <v>192</v>
      </c>
      <c r="E15" s="11">
        <v>0</v>
      </c>
      <c r="F15" s="11">
        <v>0</v>
      </c>
      <c r="G15" s="11">
        <v>0.875</v>
      </c>
      <c r="H15" s="14">
        <v>0.125</v>
      </c>
    </row>
    <row r="16" spans="1:8">
      <c r="A16" s="11" t="s">
        <v>12</v>
      </c>
      <c r="B16" s="11">
        <v>5.3571428571428568</v>
      </c>
      <c r="C16" s="11">
        <v>56</v>
      </c>
      <c r="D16" s="11">
        <v>300</v>
      </c>
      <c r="E16" s="11">
        <v>0.4107142857142857</v>
      </c>
      <c r="F16" s="11">
        <v>0</v>
      </c>
      <c r="G16" s="11">
        <v>0.44642857142857145</v>
      </c>
      <c r="H16" s="14">
        <v>0.14285714285714285</v>
      </c>
    </row>
    <row r="17" spans="1:8">
      <c r="A17" s="11" t="s">
        <v>50</v>
      </c>
      <c r="B17" s="11">
        <v>5</v>
      </c>
      <c r="C17" s="11">
        <v>1</v>
      </c>
      <c r="D17" s="11">
        <v>5</v>
      </c>
      <c r="E17" s="11">
        <v>1</v>
      </c>
      <c r="F17" s="11">
        <v>0</v>
      </c>
      <c r="G17" s="11">
        <v>0</v>
      </c>
      <c r="H17" s="14">
        <v>0</v>
      </c>
    </row>
    <row r="18" spans="1:8">
      <c r="A18" s="11" t="s">
        <v>11</v>
      </c>
      <c r="B18" s="11">
        <v>1.6</v>
      </c>
      <c r="C18" s="11">
        <v>75</v>
      </c>
      <c r="D18" s="11">
        <v>120</v>
      </c>
      <c r="E18" s="11">
        <v>0.24</v>
      </c>
      <c r="F18" s="11">
        <v>0</v>
      </c>
      <c r="G18" s="11">
        <v>0.64</v>
      </c>
      <c r="H18" s="14">
        <v>0.12</v>
      </c>
    </row>
    <row r="19" spans="1:8">
      <c r="A19" s="11" t="s">
        <v>44</v>
      </c>
      <c r="B19" s="11">
        <v>13.387096774193548</v>
      </c>
      <c r="C19" s="11">
        <v>31</v>
      </c>
      <c r="D19" s="11">
        <v>415</v>
      </c>
      <c r="E19" s="11">
        <v>0.4838709677419355</v>
      </c>
      <c r="F19" s="11">
        <v>0</v>
      </c>
      <c r="G19" s="11">
        <v>0.5161290322580645</v>
      </c>
      <c r="H19" s="14">
        <v>0</v>
      </c>
    </row>
    <row r="20" spans="1:8">
      <c r="A20" s="11" t="s">
        <v>46</v>
      </c>
      <c r="B20" s="11">
        <v>14.461538461538462</v>
      </c>
      <c r="C20" s="11">
        <v>13</v>
      </c>
      <c r="D20" s="11">
        <v>188</v>
      </c>
      <c r="E20" s="11">
        <v>0.15384615384615385</v>
      </c>
      <c r="F20" s="11">
        <v>0</v>
      </c>
      <c r="G20" s="11">
        <v>0.76923076923076927</v>
      </c>
      <c r="H20" s="14">
        <v>7.6923076923076927E-2</v>
      </c>
    </row>
    <row r="21" spans="1:8">
      <c r="A21" s="11" t="s">
        <v>20</v>
      </c>
      <c r="B21" s="11">
        <v>4</v>
      </c>
      <c r="C21" s="11">
        <v>3</v>
      </c>
      <c r="D21" s="11">
        <v>12</v>
      </c>
      <c r="E21" s="11">
        <v>0</v>
      </c>
      <c r="F21" s="11">
        <v>0</v>
      </c>
      <c r="G21" s="11">
        <v>0.33333333333333331</v>
      </c>
      <c r="H21" s="14">
        <v>0.66666666666666663</v>
      </c>
    </row>
    <row r="22" spans="1:8">
      <c r="A22" s="11" t="s">
        <v>42</v>
      </c>
      <c r="B22" s="11">
        <v>3.7142857142857144</v>
      </c>
      <c r="C22" s="11">
        <v>7</v>
      </c>
      <c r="D22" s="11">
        <v>26</v>
      </c>
      <c r="E22" s="11">
        <v>0.14285714285714285</v>
      </c>
      <c r="F22" s="11">
        <v>0</v>
      </c>
      <c r="G22" s="11">
        <v>0.8571428571428571</v>
      </c>
      <c r="H22" s="14">
        <v>0</v>
      </c>
    </row>
    <row r="23" spans="1:8">
      <c r="A23" s="11" t="s">
        <v>13</v>
      </c>
      <c r="B23" s="11">
        <v>2.5510204081632653</v>
      </c>
      <c r="C23" s="11">
        <v>49</v>
      </c>
      <c r="D23" s="11">
        <v>125</v>
      </c>
      <c r="E23" s="11">
        <v>6.1224489795918366E-2</v>
      </c>
      <c r="F23" s="11">
        <v>0</v>
      </c>
      <c r="G23" s="11">
        <v>0.81632653061224492</v>
      </c>
      <c r="H23" s="14">
        <v>0.12244897959183673</v>
      </c>
    </row>
    <row r="24" spans="1:8">
      <c r="A24" s="11" t="s">
        <v>6</v>
      </c>
      <c r="B24" s="11">
        <v>3.641025641025641</v>
      </c>
      <c r="C24" s="11">
        <v>39</v>
      </c>
      <c r="D24" s="11">
        <v>142</v>
      </c>
      <c r="E24" s="11">
        <v>0.5641025641025641</v>
      </c>
      <c r="F24" s="11">
        <v>0</v>
      </c>
      <c r="G24" s="11">
        <v>0.25641025641025639</v>
      </c>
      <c r="H24" s="14">
        <v>0.17948717948717949</v>
      </c>
    </row>
    <row r="25" spans="1:8">
      <c r="A25" s="11" t="s">
        <v>8</v>
      </c>
      <c r="B25" s="11">
        <v>1.25</v>
      </c>
      <c r="C25" s="11">
        <v>4</v>
      </c>
      <c r="D25" s="11">
        <v>5</v>
      </c>
      <c r="E25" s="11">
        <v>0</v>
      </c>
      <c r="F25" s="11">
        <v>0</v>
      </c>
      <c r="G25" s="11">
        <v>1</v>
      </c>
      <c r="H25" s="14">
        <v>0</v>
      </c>
    </row>
    <row r="26" spans="1:8">
      <c r="A26" s="11" t="s">
        <v>18</v>
      </c>
      <c r="B26" s="11">
        <v>1</v>
      </c>
      <c r="C26" s="11">
        <v>2</v>
      </c>
      <c r="D26" s="11">
        <v>2</v>
      </c>
      <c r="E26" s="11">
        <v>0</v>
      </c>
      <c r="F26" s="11">
        <v>0</v>
      </c>
      <c r="G26" s="11">
        <v>0</v>
      </c>
      <c r="H26" s="14">
        <v>1</v>
      </c>
    </row>
    <row r="27" spans="1:8">
      <c r="A27" s="11" t="s">
        <v>38</v>
      </c>
      <c r="B27" s="11">
        <v>2.7142857142857144</v>
      </c>
      <c r="C27" s="11">
        <v>14</v>
      </c>
      <c r="D27" s="11">
        <v>38</v>
      </c>
      <c r="E27" s="11">
        <v>0.14285714285714285</v>
      </c>
      <c r="F27" s="11">
        <v>0</v>
      </c>
      <c r="G27" s="11">
        <v>0.8571428571428571</v>
      </c>
      <c r="H27" s="14">
        <v>0</v>
      </c>
    </row>
    <row r="28" spans="1:8">
      <c r="A28" s="11" t="s">
        <v>15</v>
      </c>
      <c r="B28" s="11">
        <v>3.7954545454545454</v>
      </c>
      <c r="C28" s="11">
        <v>44</v>
      </c>
      <c r="D28" s="11">
        <v>167</v>
      </c>
      <c r="E28" s="11">
        <v>0.36363636363636365</v>
      </c>
      <c r="F28" s="11">
        <v>0</v>
      </c>
      <c r="G28" s="11">
        <v>0.59090909090909094</v>
      </c>
      <c r="H28" s="14">
        <v>4.5454545454545456E-2</v>
      </c>
    </row>
    <row r="29" spans="1:8">
      <c r="A29" s="11" t="s">
        <v>150</v>
      </c>
      <c r="B29" s="11">
        <v>7.8055555555555554</v>
      </c>
      <c r="C29" s="11">
        <v>108</v>
      </c>
      <c r="D29" s="11">
        <v>843</v>
      </c>
      <c r="E29" s="11">
        <v>0.45370370370370372</v>
      </c>
      <c r="F29" s="11">
        <v>0</v>
      </c>
      <c r="G29" s="11">
        <v>0.5092592592592593</v>
      </c>
      <c r="H29" s="14">
        <v>3.7037037037037035E-2</v>
      </c>
    </row>
    <row r="30" spans="1:8">
      <c r="A30" s="11" t="s">
        <v>25</v>
      </c>
      <c r="B30" s="11">
        <v>4</v>
      </c>
      <c r="C30" s="11">
        <v>89</v>
      </c>
      <c r="D30" s="11">
        <v>356</v>
      </c>
      <c r="E30" s="11">
        <v>0.47191011235955055</v>
      </c>
      <c r="F30" s="11">
        <v>0</v>
      </c>
      <c r="G30" s="11">
        <v>0.5168539325842697</v>
      </c>
      <c r="H30" s="14">
        <v>1.1235955056179775E-2</v>
      </c>
    </row>
    <row r="31" spans="1:8">
      <c r="A31" s="11" t="s">
        <v>47</v>
      </c>
      <c r="B31" s="11">
        <v>5.4215686274509807</v>
      </c>
      <c r="C31" s="11">
        <v>102</v>
      </c>
      <c r="D31" s="11">
        <v>553</v>
      </c>
      <c r="E31" s="11">
        <v>0.28431372549019607</v>
      </c>
      <c r="F31" s="11">
        <v>0</v>
      </c>
      <c r="G31" s="11">
        <v>0.60784313725490202</v>
      </c>
      <c r="H31" s="14">
        <v>0.10784313725490197</v>
      </c>
    </row>
    <row r="32" spans="1:8">
      <c r="A32" s="11" t="s">
        <v>32</v>
      </c>
      <c r="B32" s="11">
        <v>1.5</v>
      </c>
      <c r="C32" s="11">
        <v>2</v>
      </c>
      <c r="D32" s="11">
        <v>3</v>
      </c>
      <c r="E32" s="11">
        <v>0</v>
      </c>
      <c r="F32" s="11">
        <v>0</v>
      </c>
      <c r="G32" s="11">
        <v>1</v>
      </c>
      <c r="H32" s="14">
        <v>0</v>
      </c>
    </row>
    <row r="33" spans="1:8">
      <c r="A33" s="11" t="s">
        <v>29</v>
      </c>
      <c r="B33" s="11">
        <v>4.0571428571428569</v>
      </c>
      <c r="C33" s="11">
        <v>35</v>
      </c>
      <c r="D33" s="11">
        <v>142</v>
      </c>
      <c r="E33" s="11">
        <v>0.14285714285714285</v>
      </c>
      <c r="F33" s="11">
        <v>0</v>
      </c>
      <c r="G33" s="11">
        <v>0.85714285714285721</v>
      </c>
      <c r="H33" s="14">
        <v>0</v>
      </c>
    </row>
    <row r="34" spans="1:8">
      <c r="A34" s="11" t="s">
        <v>40</v>
      </c>
      <c r="B34" s="11">
        <v>2.8888888888888888</v>
      </c>
      <c r="C34" s="11">
        <v>9</v>
      </c>
      <c r="D34" s="11">
        <v>26</v>
      </c>
      <c r="E34" s="11">
        <v>0.77777777777777779</v>
      </c>
      <c r="F34" s="11">
        <v>0</v>
      </c>
      <c r="G34" s="11">
        <v>0.22222222222222221</v>
      </c>
      <c r="H34" s="14">
        <v>0</v>
      </c>
    </row>
    <row r="35" spans="1:8">
      <c r="A35" s="11" t="s">
        <v>36</v>
      </c>
      <c r="B35" s="11">
        <v>7</v>
      </c>
      <c r="C35" s="11">
        <v>3</v>
      </c>
      <c r="D35" s="11">
        <v>21</v>
      </c>
      <c r="E35" s="11">
        <v>0</v>
      </c>
      <c r="F35" s="11">
        <v>0</v>
      </c>
      <c r="G35" s="11">
        <v>1</v>
      </c>
      <c r="H35" s="14">
        <v>0</v>
      </c>
    </row>
    <row r="36" spans="1:8">
      <c r="A36" s="11" t="s">
        <v>30</v>
      </c>
      <c r="B36" s="11">
        <v>3.16</v>
      </c>
      <c r="C36" s="11">
        <v>25</v>
      </c>
      <c r="D36" s="11">
        <v>79</v>
      </c>
      <c r="E36" s="11">
        <v>0.44</v>
      </c>
      <c r="F36" s="11">
        <v>0</v>
      </c>
      <c r="G36" s="11">
        <v>0.44</v>
      </c>
      <c r="H36" s="14">
        <v>0.12</v>
      </c>
    </row>
    <row r="37" spans="1:8">
      <c r="A37" s="11" t="s">
        <v>39</v>
      </c>
      <c r="B37" s="11">
        <v>13.818181818181818</v>
      </c>
      <c r="C37" s="11">
        <v>11</v>
      </c>
      <c r="D37" s="11">
        <v>152</v>
      </c>
      <c r="E37" s="11">
        <v>0</v>
      </c>
      <c r="F37" s="11">
        <v>0</v>
      </c>
      <c r="G37" s="11">
        <v>1</v>
      </c>
      <c r="H37" s="14">
        <v>0</v>
      </c>
    </row>
    <row r="38" spans="1:8">
      <c r="A38" s="11" t="s">
        <v>41</v>
      </c>
      <c r="B38" s="11">
        <v>6.8095238095238093</v>
      </c>
      <c r="C38" s="11">
        <v>63</v>
      </c>
      <c r="D38" s="11">
        <v>429</v>
      </c>
      <c r="E38" s="11">
        <v>0.98412698412698407</v>
      </c>
      <c r="F38" s="11">
        <v>0</v>
      </c>
      <c r="G38" s="11">
        <v>1.5873015873015872E-2</v>
      </c>
      <c r="H38" s="14">
        <v>0</v>
      </c>
    </row>
    <row r="39" spans="1:8">
      <c r="A39" s="11" t="s">
        <v>4</v>
      </c>
      <c r="B39" s="11">
        <v>10.536458333333334</v>
      </c>
      <c r="C39" s="11">
        <v>192</v>
      </c>
      <c r="D39" s="11">
        <v>2023</v>
      </c>
      <c r="E39" s="11">
        <v>0.38020833333333331</v>
      </c>
      <c r="F39" s="11">
        <v>0</v>
      </c>
      <c r="G39" s="11">
        <v>0.61979166666666674</v>
      </c>
      <c r="H39" s="14">
        <v>0</v>
      </c>
    </row>
    <row r="40" spans="1:8">
      <c r="A40" s="11" t="s">
        <v>3</v>
      </c>
      <c r="B40" s="11">
        <v>5.542553191489362</v>
      </c>
      <c r="C40" s="11">
        <v>94</v>
      </c>
      <c r="D40" s="11">
        <v>521</v>
      </c>
      <c r="E40" s="11">
        <v>0.24468085106382978</v>
      </c>
      <c r="F40" s="11">
        <v>0</v>
      </c>
      <c r="G40" s="11">
        <v>0.71276595744680848</v>
      </c>
      <c r="H40" s="14">
        <v>4.2553191489361701E-2</v>
      </c>
    </row>
    <row r="41" spans="1:8">
      <c r="A41" s="11" t="s">
        <v>17</v>
      </c>
      <c r="B41" s="11">
        <v>1.5</v>
      </c>
      <c r="C41" s="11">
        <v>2</v>
      </c>
      <c r="D41" s="11">
        <v>3</v>
      </c>
      <c r="E41" s="11">
        <v>0</v>
      </c>
      <c r="F41" s="11">
        <v>0</v>
      </c>
      <c r="G41" s="11">
        <v>0.5</v>
      </c>
      <c r="H41" s="14">
        <v>0.5</v>
      </c>
    </row>
    <row r="42" spans="1:8">
      <c r="A42" s="11" t="s">
        <v>27</v>
      </c>
      <c r="B42" s="11">
        <v>25.2</v>
      </c>
      <c r="C42" s="11">
        <v>5</v>
      </c>
      <c r="D42" s="11">
        <v>126</v>
      </c>
      <c r="E42" s="11">
        <v>0</v>
      </c>
      <c r="F42" s="11">
        <v>0</v>
      </c>
      <c r="G42" s="11">
        <v>1</v>
      </c>
      <c r="H42" s="14">
        <v>0</v>
      </c>
    </row>
    <row r="43" spans="1:8">
      <c r="A43" s="11" t="s">
        <v>45</v>
      </c>
      <c r="B43" s="11">
        <v>2.5</v>
      </c>
      <c r="C43" s="11">
        <v>16</v>
      </c>
      <c r="D43" s="11">
        <v>40</v>
      </c>
      <c r="E43" s="11">
        <v>1</v>
      </c>
      <c r="F43" s="11">
        <v>0</v>
      </c>
      <c r="G43" s="11">
        <v>0</v>
      </c>
      <c r="H43" s="14">
        <v>0</v>
      </c>
    </row>
    <row r="44" spans="1:8">
      <c r="A44" s="11" t="s">
        <v>14</v>
      </c>
      <c r="B44" s="11">
        <v>1</v>
      </c>
      <c r="C44" s="11">
        <v>9</v>
      </c>
      <c r="D44" s="11">
        <v>9</v>
      </c>
      <c r="E44" s="11">
        <v>0.66666666666666663</v>
      </c>
      <c r="F44" s="11">
        <v>0</v>
      </c>
      <c r="G44" s="11">
        <v>0.1111111111111111</v>
      </c>
      <c r="H44" s="14">
        <v>0.22222222222222221</v>
      </c>
    </row>
    <row r="45" spans="1:8">
      <c r="A45" s="11" t="s">
        <v>31</v>
      </c>
      <c r="B45" s="11">
        <v>7.44</v>
      </c>
      <c r="C45" s="11">
        <v>100</v>
      </c>
      <c r="D45" s="11">
        <v>744</v>
      </c>
      <c r="E45" s="11">
        <v>0.68</v>
      </c>
      <c r="F45" s="11">
        <v>0</v>
      </c>
      <c r="G45" s="11">
        <v>0.32000000000000006</v>
      </c>
      <c r="H45" s="14">
        <v>0</v>
      </c>
    </row>
    <row r="46" spans="1:8">
      <c r="A46" s="11" t="s">
        <v>22</v>
      </c>
      <c r="B46" s="11">
        <v>2.6363636363636362</v>
      </c>
      <c r="C46" s="11">
        <v>11</v>
      </c>
      <c r="D46" s="11">
        <v>29</v>
      </c>
      <c r="E46" s="11">
        <v>0.81818181818181823</v>
      </c>
      <c r="F46" s="11">
        <v>0</v>
      </c>
      <c r="G46" s="11">
        <v>0.18181818181818182</v>
      </c>
      <c r="H46" s="14">
        <v>0</v>
      </c>
    </row>
    <row r="47" spans="1:8">
      <c r="A47" s="15" t="s">
        <v>148</v>
      </c>
      <c r="B47" s="15">
        <v>7.384615384615385</v>
      </c>
      <c r="C47" s="15">
        <v>78</v>
      </c>
      <c r="D47" s="15">
        <v>576</v>
      </c>
      <c r="E47" s="15">
        <v>0.5641025641025641</v>
      </c>
      <c r="F47" s="15">
        <v>0</v>
      </c>
      <c r="G47" s="15">
        <v>0.41025641025641024</v>
      </c>
      <c r="H47" s="16">
        <v>2.564102564102564E-2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B4F02-FAE1-4E16-897A-3AB078DB71E4}">
  <dimension ref="A1:H36"/>
  <sheetViews>
    <sheetView workbookViewId="0"/>
  </sheetViews>
  <sheetFormatPr defaultRowHeight="13.8"/>
  <cols>
    <col min="8" max="8" width="18.109375" bestFit="1" customWidth="1"/>
  </cols>
  <sheetData>
    <row r="1" spans="1:8">
      <c r="A1" s="17" t="s">
        <v>0</v>
      </c>
      <c r="B1" s="16" t="s">
        <v>65</v>
      </c>
    </row>
    <row r="3" spans="1:8">
      <c r="A3" s="12" t="s">
        <v>89</v>
      </c>
      <c r="B3" s="12" t="s">
        <v>85</v>
      </c>
      <c r="C3" s="12" t="s">
        <v>92</v>
      </c>
      <c r="D3" s="12" t="s">
        <v>91</v>
      </c>
      <c r="E3" s="12" t="s">
        <v>90</v>
      </c>
      <c r="F3" s="12" t="s">
        <v>107</v>
      </c>
      <c r="G3" s="12" t="s">
        <v>106</v>
      </c>
      <c r="H3" s="13" t="s">
        <v>86</v>
      </c>
    </row>
    <row r="4" spans="1:8">
      <c r="A4" s="11" t="s">
        <v>16</v>
      </c>
      <c r="B4" s="11">
        <v>3</v>
      </c>
      <c r="C4" s="11">
        <v>2</v>
      </c>
      <c r="D4" s="11">
        <v>6</v>
      </c>
      <c r="E4" s="11">
        <v>1</v>
      </c>
      <c r="F4" s="11">
        <v>0</v>
      </c>
      <c r="G4" s="11">
        <v>0</v>
      </c>
      <c r="H4" s="14">
        <v>0</v>
      </c>
    </row>
    <row r="5" spans="1:8">
      <c r="A5" s="11" t="s">
        <v>43</v>
      </c>
      <c r="B5" s="11">
        <v>20</v>
      </c>
      <c r="C5" s="11">
        <v>2</v>
      </c>
      <c r="D5" s="11">
        <v>40</v>
      </c>
      <c r="E5" s="11">
        <v>0</v>
      </c>
      <c r="F5" s="11">
        <v>0</v>
      </c>
      <c r="G5" s="11">
        <v>1</v>
      </c>
      <c r="H5" s="14">
        <v>0</v>
      </c>
    </row>
    <row r="6" spans="1:8">
      <c r="A6" s="11" t="s">
        <v>2</v>
      </c>
      <c r="B6" s="11">
        <v>3</v>
      </c>
      <c r="C6" s="11">
        <v>5</v>
      </c>
      <c r="D6" s="11">
        <v>15</v>
      </c>
      <c r="E6" s="11">
        <v>0</v>
      </c>
      <c r="F6" s="11">
        <v>0.4</v>
      </c>
      <c r="G6" s="11">
        <v>0</v>
      </c>
      <c r="H6" s="14">
        <v>0.6</v>
      </c>
    </row>
    <row r="7" spans="1:8">
      <c r="A7" s="11" t="s">
        <v>24</v>
      </c>
      <c r="B7" s="11">
        <v>1.3333333333333333</v>
      </c>
      <c r="C7" s="11">
        <v>3</v>
      </c>
      <c r="D7" s="11">
        <v>4</v>
      </c>
      <c r="E7" s="11">
        <v>0</v>
      </c>
      <c r="F7" s="11">
        <v>0</v>
      </c>
      <c r="G7" s="11">
        <v>1</v>
      </c>
      <c r="H7" s="14">
        <v>0</v>
      </c>
    </row>
    <row r="8" spans="1:8">
      <c r="A8" s="11" t="s">
        <v>21</v>
      </c>
      <c r="B8" s="11">
        <v>1</v>
      </c>
      <c r="C8" s="11">
        <v>1</v>
      </c>
      <c r="D8" s="11">
        <v>1</v>
      </c>
      <c r="E8" s="11">
        <v>1</v>
      </c>
      <c r="F8" s="11">
        <v>0</v>
      </c>
      <c r="G8" s="11">
        <v>0</v>
      </c>
      <c r="H8" s="14">
        <v>0</v>
      </c>
    </row>
    <row r="9" spans="1:8">
      <c r="A9" s="11" t="s">
        <v>19</v>
      </c>
      <c r="B9" s="11">
        <v>6</v>
      </c>
      <c r="C9" s="11">
        <v>1</v>
      </c>
      <c r="D9" s="11">
        <v>6</v>
      </c>
      <c r="E9" s="11">
        <v>0</v>
      </c>
      <c r="F9" s="11">
        <v>1</v>
      </c>
      <c r="G9" s="11">
        <v>0</v>
      </c>
      <c r="H9" s="14">
        <v>0</v>
      </c>
    </row>
    <row r="10" spans="1:8">
      <c r="A10" s="11" t="s">
        <v>10</v>
      </c>
      <c r="B10" s="11">
        <v>14.111111111111111</v>
      </c>
      <c r="C10" s="11">
        <v>9</v>
      </c>
      <c r="D10" s="11">
        <v>127</v>
      </c>
      <c r="E10" s="11">
        <v>0</v>
      </c>
      <c r="F10" s="11">
        <v>0</v>
      </c>
      <c r="G10" s="11">
        <v>0.66666666666666663</v>
      </c>
      <c r="H10" s="14">
        <v>0.33333333333333331</v>
      </c>
    </row>
    <row r="11" spans="1:8">
      <c r="A11" s="11" t="s">
        <v>12</v>
      </c>
      <c r="B11" s="11">
        <v>5.9545454545454541</v>
      </c>
      <c r="C11" s="11">
        <v>22</v>
      </c>
      <c r="D11" s="11">
        <v>131</v>
      </c>
      <c r="E11" s="11">
        <v>9.0909090909090912E-2</v>
      </c>
      <c r="F11" s="11">
        <v>0</v>
      </c>
      <c r="G11" s="11">
        <v>0.68181818181818188</v>
      </c>
      <c r="H11" s="14">
        <v>0.22727272727272727</v>
      </c>
    </row>
    <row r="12" spans="1:8">
      <c r="A12" s="11" t="s">
        <v>11</v>
      </c>
      <c r="B12" s="11">
        <v>2.3636363636363638</v>
      </c>
      <c r="C12" s="11">
        <v>11</v>
      </c>
      <c r="D12" s="11">
        <v>26</v>
      </c>
      <c r="E12" s="11">
        <v>9.0909090909090912E-2</v>
      </c>
      <c r="F12" s="11">
        <v>0</v>
      </c>
      <c r="G12" s="11">
        <v>0.54545454545454541</v>
      </c>
      <c r="H12" s="14">
        <v>0.36363636363636365</v>
      </c>
    </row>
    <row r="13" spans="1:8">
      <c r="A13" s="11" t="s">
        <v>46</v>
      </c>
      <c r="B13" s="11">
        <v>7.5</v>
      </c>
      <c r="C13" s="11">
        <v>2</v>
      </c>
      <c r="D13" s="11">
        <v>15</v>
      </c>
      <c r="E13" s="11">
        <v>0</v>
      </c>
      <c r="F13" s="11">
        <v>0</v>
      </c>
      <c r="G13" s="11">
        <v>1</v>
      </c>
      <c r="H13" s="14">
        <v>0</v>
      </c>
    </row>
    <row r="14" spans="1:8">
      <c r="A14" s="11" t="s">
        <v>20</v>
      </c>
      <c r="B14" s="11">
        <v>5</v>
      </c>
      <c r="C14" s="11">
        <v>2</v>
      </c>
      <c r="D14" s="11">
        <v>10</v>
      </c>
      <c r="E14" s="11">
        <v>1</v>
      </c>
      <c r="F14" s="11">
        <v>0</v>
      </c>
      <c r="G14" s="11">
        <v>0</v>
      </c>
      <c r="H14" s="14">
        <v>0</v>
      </c>
    </row>
    <row r="15" spans="1:8">
      <c r="A15" s="11" t="s">
        <v>42</v>
      </c>
      <c r="B15" s="11">
        <v>2</v>
      </c>
      <c r="C15" s="11">
        <v>2</v>
      </c>
      <c r="D15" s="11">
        <v>4</v>
      </c>
      <c r="E15" s="11">
        <v>0</v>
      </c>
      <c r="F15" s="11">
        <v>0</v>
      </c>
      <c r="G15" s="11">
        <v>1</v>
      </c>
      <c r="H15" s="14">
        <v>0</v>
      </c>
    </row>
    <row r="16" spans="1:8">
      <c r="A16" s="11" t="s">
        <v>13</v>
      </c>
      <c r="B16" s="11">
        <v>1</v>
      </c>
      <c r="C16" s="11">
        <v>2</v>
      </c>
      <c r="D16" s="11">
        <v>2</v>
      </c>
      <c r="E16" s="11">
        <v>1</v>
      </c>
      <c r="F16" s="11">
        <v>0</v>
      </c>
      <c r="G16" s="11">
        <v>0</v>
      </c>
      <c r="H16" s="14">
        <v>0</v>
      </c>
    </row>
    <row r="17" spans="1:8">
      <c r="A17" s="11" t="s">
        <v>6</v>
      </c>
      <c r="B17" s="11">
        <v>2</v>
      </c>
      <c r="C17" s="11">
        <v>2</v>
      </c>
      <c r="D17" s="11">
        <v>4</v>
      </c>
      <c r="E17" s="11">
        <v>0</v>
      </c>
      <c r="F17" s="11">
        <v>0</v>
      </c>
      <c r="G17" s="11">
        <v>1</v>
      </c>
      <c r="H17" s="14">
        <v>0</v>
      </c>
    </row>
    <row r="18" spans="1:8">
      <c r="A18" s="11" t="s">
        <v>8</v>
      </c>
      <c r="B18" s="11">
        <v>2.5</v>
      </c>
      <c r="C18" s="11">
        <v>4</v>
      </c>
      <c r="D18" s="11">
        <v>10</v>
      </c>
      <c r="E18" s="11">
        <v>0</v>
      </c>
      <c r="F18" s="11">
        <v>0</v>
      </c>
      <c r="G18" s="11">
        <v>1</v>
      </c>
      <c r="H18" s="14">
        <v>0</v>
      </c>
    </row>
    <row r="19" spans="1:8">
      <c r="A19" s="11" t="s">
        <v>18</v>
      </c>
      <c r="B19" s="11">
        <v>1.5</v>
      </c>
      <c r="C19" s="11">
        <v>2</v>
      </c>
      <c r="D19" s="11">
        <v>3</v>
      </c>
      <c r="E19" s="11">
        <v>0.5</v>
      </c>
      <c r="F19" s="11">
        <v>0</v>
      </c>
      <c r="G19" s="11">
        <v>0</v>
      </c>
      <c r="H19" s="14">
        <v>0.5</v>
      </c>
    </row>
    <row r="20" spans="1:8">
      <c r="A20" s="11" t="s">
        <v>15</v>
      </c>
      <c r="B20" s="11">
        <v>1.6666666666666667</v>
      </c>
      <c r="C20" s="11">
        <v>3</v>
      </c>
      <c r="D20" s="11">
        <v>5</v>
      </c>
      <c r="E20" s="11">
        <v>0</v>
      </c>
      <c r="F20" s="11">
        <v>0</v>
      </c>
      <c r="G20" s="11">
        <v>1</v>
      </c>
      <c r="H20" s="14">
        <v>0</v>
      </c>
    </row>
    <row r="21" spans="1:8">
      <c r="A21" s="11" t="s">
        <v>150</v>
      </c>
      <c r="B21" s="11">
        <v>4.4285714285714288</v>
      </c>
      <c r="C21" s="11">
        <v>7</v>
      </c>
      <c r="D21" s="11">
        <v>31</v>
      </c>
      <c r="E21" s="11">
        <v>0.2857142857142857</v>
      </c>
      <c r="F21" s="11">
        <v>0</v>
      </c>
      <c r="G21" s="11">
        <v>0.7142857142857143</v>
      </c>
      <c r="H21" s="14">
        <v>0</v>
      </c>
    </row>
    <row r="22" spans="1:8">
      <c r="A22" s="11" t="s">
        <v>25</v>
      </c>
      <c r="B22" s="11">
        <v>3.2</v>
      </c>
      <c r="C22" s="11">
        <v>10</v>
      </c>
      <c r="D22" s="11">
        <v>32</v>
      </c>
      <c r="E22" s="11">
        <v>0.6</v>
      </c>
      <c r="F22" s="11">
        <v>0</v>
      </c>
      <c r="G22" s="11">
        <v>0.3</v>
      </c>
      <c r="H22" s="14">
        <v>0.1</v>
      </c>
    </row>
    <row r="23" spans="1:8">
      <c r="A23" s="11" t="s">
        <v>47</v>
      </c>
      <c r="B23" s="11">
        <v>3.9375</v>
      </c>
      <c r="C23" s="11">
        <v>16</v>
      </c>
      <c r="D23" s="11">
        <v>63</v>
      </c>
      <c r="E23" s="11">
        <v>0.25</v>
      </c>
      <c r="F23" s="11">
        <v>0</v>
      </c>
      <c r="G23" s="11">
        <v>0.6875</v>
      </c>
      <c r="H23" s="14">
        <v>6.25E-2</v>
      </c>
    </row>
    <row r="24" spans="1:8">
      <c r="A24" s="11" t="s">
        <v>29</v>
      </c>
      <c r="B24" s="11">
        <v>2</v>
      </c>
      <c r="C24" s="11">
        <v>2</v>
      </c>
      <c r="D24" s="11">
        <v>4</v>
      </c>
      <c r="E24" s="11">
        <v>0</v>
      </c>
      <c r="F24" s="11">
        <v>0</v>
      </c>
      <c r="G24" s="11">
        <v>1</v>
      </c>
      <c r="H24" s="14">
        <v>0</v>
      </c>
    </row>
    <row r="25" spans="1:8">
      <c r="A25" s="11" t="s">
        <v>40</v>
      </c>
      <c r="B25" s="11">
        <v>2.25</v>
      </c>
      <c r="C25" s="11">
        <v>4</v>
      </c>
      <c r="D25" s="11">
        <v>9</v>
      </c>
      <c r="E25" s="11">
        <v>0.75</v>
      </c>
      <c r="F25" s="11">
        <v>0</v>
      </c>
      <c r="G25" s="11">
        <v>0.25</v>
      </c>
      <c r="H25" s="14">
        <v>0</v>
      </c>
    </row>
    <row r="26" spans="1:8">
      <c r="A26" s="11" t="s">
        <v>30</v>
      </c>
      <c r="B26" s="11">
        <v>1</v>
      </c>
      <c r="C26" s="11">
        <v>2</v>
      </c>
      <c r="D26" s="11">
        <v>2</v>
      </c>
      <c r="E26" s="11">
        <v>0</v>
      </c>
      <c r="F26" s="11">
        <v>0</v>
      </c>
      <c r="G26" s="11">
        <v>1</v>
      </c>
      <c r="H26" s="14">
        <v>0</v>
      </c>
    </row>
    <row r="27" spans="1:8">
      <c r="A27" s="11" t="s">
        <v>41</v>
      </c>
      <c r="B27" s="11">
        <v>7.4444444444444446</v>
      </c>
      <c r="C27" s="11">
        <v>18</v>
      </c>
      <c r="D27" s="11">
        <v>134</v>
      </c>
      <c r="E27" s="11">
        <v>0.94444444444444442</v>
      </c>
      <c r="F27" s="11">
        <v>0</v>
      </c>
      <c r="G27" s="11">
        <v>5.5555555555555552E-2</v>
      </c>
      <c r="H27" s="14">
        <v>0</v>
      </c>
    </row>
    <row r="28" spans="1:8">
      <c r="A28" s="11" t="s">
        <v>4</v>
      </c>
      <c r="B28" s="11">
        <v>12.857142857142858</v>
      </c>
      <c r="C28" s="11">
        <v>14</v>
      </c>
      <c r="D28" s="11">
        <v>180</v>
      </c>
      <c r="E28" s="11">
        <v>0.8571428571428571</v>
      </c>
      <c r="F28" s="11">
        <v>0</v>
      </c>
      <c r="G28" s="11">
        <v>0.14285714285714285</v>
      </c>
      <c r="H28" s="14">
        <v>0</v>
      </c>
    </row>
    <row r="29" spans="1:8">
      <c r="A29" s="11" t="s">
        <v>3</v>
      </c>
      <c r="B29" s="11">
        <v>6</v>
      </c>
      <c r="C29" s="11">
        <v>13</v>
      </c>
      <c r="D29" s="11">
        <v>78</v>
      </c>
      <c r="E29" s="11">
        <v>0</v>
      </c>
      <c r="F29" s="11">
        <v>0</v>
      </c>
      <c r="G29" s="11">
        <v>0.84615384615384615</v>
      </c>
      <c r="H29" s="14">
        <v>0.15384615384615385</v>
      </c>
    </row>
    <row r="30" spans="1:8">
      <c r="A30" s="11" t="s">
        <v>17</v>
      </c>
      <c r="B30" s="11">
        <v>2</v>
      </c>
      <c r="C30" s="11">
        <v>2</v>
      </c>
      <c r="D30" s="11">
        <v>4</v>
      </c>
      <c r="E30" s="11">
        <v>0</v>
      </c>
      <c r="F30" s="11">
        <v>1</v>
      </c>
      <c r="G30" s="11">
        <v>0</v>
      </c>
      <c r="H30" s="14">
        <v>0</v>
      </c>
    </row>
    <row r="31" spans="1:8">
      <c r="A31" s="11" t="s">
        <v>45</v>
      </c>
      <c r="B31" s="11">
        <v>2.6666666666666665</v>
      </c>
      <c r="C31" s="11">
        <v>6</v>
      </c>
      <c r="D31" s="11">
        <v>16</v>
      </c>
      <c r="E31" s="11">
        <v>1</v>
      </c>
      <c r="F31" s="11">
        <v>0</v>
      </c>
      <c r="G31" s="11">
        <v>0</v>
      </c>
      <c r="H31" s="14">
        <v>0</v>
      </c>
    </row>
    <row r="32" spans="1:8">
      <c r="A32" s="11" t="s">
        <v>14</v>
      </c>
      <c r="B32" s="11">
        <v>1</v>
      </c>
      <c r="C32" s="11">
        <v>4</v>
      </c>
      <c r="D32" s="11">
        <v>4</v>
      </c>
      <c r="E32" s="11">
        <v>0.5</v>
      </c>
      <c r="F32" s="11">
        <v>0</v>
      </c>
      <c r="G32" s="11">
        <v>0</v>
      </c>
      <c r="H32" s="14">
        <v>0.5</v>
      </c>
    </row>
    <row r="33" spans="1:8">
      <c r="A33" s="11" t="s">
        <v>31</v>
      </c>
      <c r="B33" s="11">
        <v>7.333333333333333</v>
      </c>
      <c r="C33" s="11">
        <v>15</v>
      </c>
      <c r="D33" s="11">
        <v>110</v>
      </c>
      <c r="E33" s="11">
        <v>0.46666666666666667</v>
      </c>
      <c r="F33" s="11">
        <v>0</v>
      </c>
      <c r="G33" s="11">
        <v>0.53333333333333333</v>
      </c>
      <c r="H33" s="14">
        <v>0</v>
      </c>
    </row>
    <row r="34" spans="1:8">
      <c r="A34" s="11" t="s">
        <v>23</v>
      </c>
      <c r="B34" s="11">
        <v>1</v>
      </c>
      <c r="C34" s="11">
        <v>2</v>
      </c>
      <c r="D34" s="11">
        <v>2</v>
      </c>
      <c r="E34" s="11">
        <v>0</v>
      </c>
      <c r="F34" s="11">
        <v>0</v>
      </c>
      <c r="G34" s="11">
        <v>0</v>
      </c>
      <c r="H34" s="14">
        <v>1</v>
      </c>
    </row>
    <row r="35" spans="1:8">
      <c r="A35" s="11" t="s">
        <v>22</v>
      </c>
      <c r="B35" s="11">
        <v>1.75</v>
      </c>
      <c r="C35" s="11">
        <v>4</v>
      </c>
      <c r="D35" s="11">
        <v>7</v>
      </c>
      <c r="E35" s="11">
        <v>0.75</v>
      </c>
      <c r="F35" s="11">
        <v>0</v>
      </c>
      <c r="G35" s="11">
        <v>0.25</v>
      </c>
      <c r="H35" s="14">
        <v>0</v>
      </c>
    </row>
    <row r="36" spans="1:8">
      <c r="A36" s="15" t="s">
        <v>148</v>
      </c>
      <c r="B36" s="15">
        <v>3.75</v>
      </c>
      <c r="C36" s="15">
        <v>16</v>
      </c>
      <c r="D36" s="15">
        <v>60</v>
      </c>
      <c r="E36" s="15">
        <v>0.5</v>
      </c>
      <c r="F36" s="15">
        <v>0</v>
      </c>
      <c r="G36" s="15">
        <v>0.375</v>
      </c>
      <c r="H36" s="16">
        <v>0.125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9BAEA-72F8-4FF9-BDBA-15C8122721B6}">
  <dimension ref="A1:H53"/>
  <sheetViews>
    <sheetView topLeftCell="A7" workbookViewId="0"/>
  </sheetViews>
  <sheetFormatPr defaultRowHeight="13.8"/>
  <cols>
    <col min="8" max="8" width="18.109375" bestFit="1" customWidth="1"/>
  </cols>
  <sheetData>
    <row r="1" spans="1:8">
      <c r="A1" s="17" t="s">
        <v>0</v>
      </c>
      <c r="B1" s="16" t="s">
        <v>66</v>
      </c>
    </row>
    <row r="3" spans="1:8">
      <c r="A3" s="12" t="s">
        <v>89</v>
      </c>
      <c r="B3" s="12" t="s">
        <v>85</v>
      </c>
      <c r="C3" s="12" t="s">
        <v>92</v>
      </c>
      <c r="D3" s="12" t="s">
        <v>91</v>
      </c>
      <c r="E3" s="12" t="s">
        <v>90</v>
      </c>
      <c r="F3" s="12" t="s">
        <v>107</v>
      </c>
      <c r="G3" s="12" t="s">
        <v>106</v>
      </c>
      <c r="H3" s="13" t="s">
        <v>86</v>
      </c>
    </row>
    <row r="4" spans="1:8">
      <c r="A4" s="11" t="s">
        <v>35</v>
      </c>
      <c r="B4" s="11">
        <v>1.9189189189189189</v>
      </c>
      <c r="C4" s="11">
        <v>37</v>
      </c>
      <c r="D4" s="11">
        <v>71</v>
      </c>
      <c r="E4" s="11">
        <v>0.13513513513513514</v>
      </c>
      <c r="F4" s="11">
        <v>0</v>
      </c>
      <c r="G4" s="11">
        <v>0.51351351351351349</v>
      </c>
      <c r="H4" s="14">
        <v>0.35135135135135137</v>
      </c>
    </row>
    <row r="5" spans="1:8">
      <c r="A5" s="11" t="s">
        <v>16</v>
      </c>
      <c r="B5" s="11">
        <v>3.2</v>
      </c>
      <c r="C5" s="11">
        <v>345</v>
      </c>
      <c r="D5" s="11">
        <v>1104</v>
      </c>
      <c r="E5" s="11">
        <v>0.24927536231884059</v>
      </c>
      <c r="F5" s="11">
        <v>0</v>
      </c>
      <c r="G5" s="11">
        <v>0.61159420289855082</v>
      </c>
      <c r="H5" s="14">
        <v>0.1391304347826087</v>
      </c>
    </row>
    <row r="6" spans="1:8">
      <c r="A6" s="11" t="s">
        <v>52</v>
      </c>
      <c r="B6" s="11">
        <v>6</v>
      </c>
      <c r="C6" s="11">
        <v>4</v>
      </c>
      <c r="D6" s="11">
        <v>24</v>
      </c>
      <c r="E6" s="11">
        <v>0</v>
      </c>
      <c r="F6" s="11">
        <v>0</v>
      </c>
      <c r="G6" s="11">
        <v>1</v>
      </c>
      <c r="H6" s="14">
        <v>0</v>
      </c>
    </row>
    <row r="7" spans="1:8">
      <c r="A7" s="11" t="s">
        <v>43</v>
      </c>
      <c r="B7" s="11">
        <v>13.879746835443038</v>
      </c>
      <c r="C7" s="11">
        <v>158</v>
      </c>
      <c r="D7" s="11">
        <v>2193</v>
      </c>
      <c r="E7" s="11">
        <v>0.36708860759493672</v>
      </c>
      <c r="F7" s="11">
        <v>0</v>
      </c>
      <c r="G7" s="11">
        <v>0.63291139240506333</v>
      </c>
      <c r="H7" s="14">
        <v>0</v>
      </c>
    </row>
    <row r="8" spans="1:8">
      <c r="A8" s="11" t="s">
        <v>34</v>
      </c>
      <c r="B8" s="11">
        <v>3.4050632911392404</v>
      </c>
      <c r="C8" s="11">
        <v>79</v>
      </c>
      <c r="D8" s="11">
        <v>269</v>
      </c>
      <c r="E8" s="11">
        <v>0.63291139240506333</v>
      </c>
      <c r="F8" s="11">
        <v>0</v>
      </c>
      <c r="G8" s="11">
        <v>0.20253164556962025</v>
      </c>
      <c r="H8" s="14">
        <v>0.16455696202531644</v>
      </c>
    </row>
    <row r="9" spans="1:8">
      <c r="A9" s="11" t="s">
        <v>9</v>
      </c>
      <c r="B9" s="11">
        <v>7.1</v>
      </c>
      <c r="C9" s="11">
        <v>30</v>
      </c>
      <c r="D9" s="11">
        <v>213</v>
      </c>
      <c r="E9" s="11">
        <v>3.3333333333333333E-2</v>
      </c>
      <c r="F9" s="11">
        <v>0</v>
      </c>
      <c r="G9" s="11">
        <v>0.96666666666666667</v>
      </c>
      <c r="H9" s="14">
        <v>0</v>
      </c>
    </row>
    <row r="10" spans="1:8">
      <c r="A10" s="11" t="s">
        <v>5</v>
      </c>
      <c r="B10" s="11">
        <v>3.2</v>
      </c>
      <c r="C10" s="11">
        <v>15</v>
      </c>
      <c r="D10" s="11">
        <v>48</v>
      </c>
      <c r="E10" s="11">
        <v>0.46666666666666667</v>
      </c>
      <c r="F10" s="11">
        <v>0</v>
      </c>
      <c r="G10" s="11">
        <v>0.4</v>
      </c>
      <c r="H10" s="14">
        <v>0.13333333333333333</v>
      </c>
    </row>
    <row r="11" spans="1:8">
      <c r="A11" s="11" t="s">
        <v>2</v>
      </c>
      <c r="B11" s="11">
        <v>5.6079999999999997</v>
      </c>
      <c r="C11" s="11">
        <v>125</v>
      </c>
      <c r="D11" s="11">
        <v>701</v>
      </c>
      <c r="E11" s="11">
        <v>5.6000000000000001E-2</v>
      </c>
      <c r="F11" s="11">
        <v>4.8000000000000001E-2</v>
      </c>
      <c r="G11" s="11">
        <v>0.60799999999999998</v>
      </c>
      <c r="H11" s="14">
        <v>0.28799999999999998</v>
      </c>
    </row>
    <row r="12" spans="1:8">
      <c r="A12" s="11" t="s">
        <v>24</v>
      </c>
      <c r="B12" s="11">
        <v>4.8638888888888889</v>
      </c>
      <c r="C12" s="11">
        <v>360</v>
      </c>
      <c r="D12" s="11">
        <v>1751</v>
      </c>
      <c r="E12" s="11">
        <v>0.34444444444444444</v>
      </c>
      <c r="F12" s="11">
        <v>0</v>
      </c>
      <c r="G12" s="11">
        <v>0.60000000000000009</v>
      </c>
      <c r="H12" s="14">
        <v>5.5555555555555552E-2</v>
      </c>
    </row>
    <row r="13" spans="1:8">
      <c r="A13" s="11" t="s">
        <v>21</v>
      </c>
      <c r="B13" s="11">
        <v>9.8280254777070066</v>
      </c>
      <c r="C13" s="11">
        <v>157</v>
      </c>
      <c r="D13" s="11">
        <v>1543</v>
      </c>
      <c r="E13" s="11">
        <v>0.26751592356687898</v>
      </c>
      <c r="F13" s="11">
        <v>0</v>
      </c>
      <c r="G13" s="11">
        <v>0.63694267515923564</v>
      </c>
      <c r="H13" s="14">
        <v>9.5541401273885357E-2</v>
      </c>
    </row>
    <row r="14" spans="1:8">
      <c r="A14" s="11" t="s">
        <v>26</v>
      </c>
      <c r="B14" s="11">
        <v>6.5244618395303329</v>
      </c>
      <c r="C14" s="11">
        <v>511</v>
      </c>
      <c r="D14" s="11">
        <v>3334</v>
      </c>
      <c r="E14" s="11">
        <v>0.25244618395303325</v>
      </c>
      <c r="F14" s="11">
        <v>0</v>
      </c>
      <c r="G14" s="11">
        <v>0.73385518590998045</v>
      </c>
      <c r="H14" s="14">
        <v>1.3698630136986301E-2</v>
      </c>
    </row>
    <row r="15" spans="1:8">
      <c r="A15" s="11" t="s">
        <v>19</v>
      </c>
      <c r="B15" s="11">
        <v>5.8755364806866952</v>
      </c>
      <c r="C15" s="11">
        <v>233</v>
      </c>
      <c r="D15" s="11">
        <v>1369</v>
      </c>
      <c r="E15" s="11">
        <v>9.8712446351931327E-2</v>
      </c>
      <c r="F15" s="11">
        <v>0.12017167381974249</v>
      </c>
      <c r="G15" s="11">
        <v>0.30042918454935624</v>
      </c>
      <c r="H15" s="14">
        <v>0.48068669527896996</v>
      </c>
    </row>
    <row r="16" spans="1:8">
      <c r="A16" s="11" t="s">
        <v>10</v>
      </c>
      <c r="B16" s="11">
        <v>15.845588235294118</v>
      </c>
      <c r="C16" s="11">
        <v>136</v>
      </c>
      <c r="D16" s="11">
        <v>2155</v>
      </c>
      <c r="E16" s="11">
        <v>0.16176470588235295</v>
      </c>
      <c r="F16" s="11">
        <v>0</v>
      </c>
      <c r="G16" s="11">
        <v>0.67647058823529416</v>
      </c>
      <c r="H16" s="14">
        <v>0.16176470588235295</v>
      </c>
    </row>
    <row r="17" spans="1:8">
      <c r="A17" s="11" t="s">
        <v>12</v>
      </c>
      <c r="B17" s="11">
        <v>3.625</v>
      </c>
      <c r="C17" s="11">
        <v>320</v>
      </c>
      <c r="D17" s="11">
        <v>1160</v>
      </c>
      <c r="E17" s="11">
        <v>0.22187499999999999</v>
      </c>
      <c r="F17" s="11">
        <v>0</v>
      </c>
      <c r="G17" s="11">
        <v>0.5625</v>
      </c>
      <c r="H17" s="14">
        <v>0.21562500000000001</v>
      </c>
    </row>
    <row r="18" spans="1:8">
      <c r="A18" s="11" t="s">
        <v>50</v>
      </c>
      <c r="B18" s="11">
        <v>2</v>
      </c>
      <c r="C18" s="11">
        <v>4</v>
      </c>
      <c r="D18" s="11">
        <v>8</v>
      </c>
      <c r="E18" s="11">
        <v>0.5</v>
      </c>
      <c r="F18" s="11">
        <v>0</v>
      </c>
      <c r="G18" s="11">
        <v>0</v>
      </c>
      <c r="H18" s="14">
        <v>0.5</v>
      </c>
    </row>
    <row r="19" spans="1:8">
      <c r="A19" s="11" t="s">
        <v>11</v>
      </c>
      <c r="B19" s="11">
        <v>1.6975857687420584</v>
      </c>
      <c r="C19" s="11">
        <v>787</v>
      </c>
      <c r="D19" s="11">
        <v>1336</v>
      </c>
      <c r="E19" s="11">
        <v>0.25667090216010163</v>
      </c>
      <c r="F19" s="11">
        <v>0</v>
      </c>
      <c r="G19" s="11">
        <v>0.66963151207115634</v>
      </c>
      <c r="H19" s="14">
        <v>7.3697585768742052E-2</v>
      </c>
    </row>
    <row r="20" spans="1:8">
      <c r="A20" s="11" t="s">
        <v>44</v>
      </c>
      <c r="B20" s="11">
        <v>8.6589861751152082</v>
      </c>
      <c r="C20" s="11">
        <v>217</v>
      </c>
      <c r="D20" s="11">
        <v>1879</v>
      </c>
      <c r="E20" s="11">
        <v>0.32718894009216593</v>
      </c>
      <c r="F20" s="11">
        <v>0</v>
      </c>
      <c r="G20" s="11">
        <v>0.66820276497695852</v>
      </c>
      <c r="H20" s="14">
        <v>4.608294930875576E-3</v>
      </c>
    </row>
    <row r="21" spans="1:8">
      <c r="A21" s="11" t="s">
        <v>46</v>
      </c>
      <c r="B21" s="11">
        <v>8.6111111111111107</v>
      </c>
      <c r="C21" s="11">
        <v>108</v>
      </c>
      <c r="D21" s="11">
        <v>930</v>
      </c>
      <c r="E21" s="11">
        <v>0.30555555555555558</v>
      </c>
      <c r="F21" s="11">
        <v>0</v>
      </c>
      <c r="G21" s="11">
        <v>0.52777777777777779</v>
      </c>
      <c r="H21" s="14">
        <v>0.16666666666666666</v>
      </c>
    </row>
    <row r="22" spans="1:8">
      <c r="A22" s="11" t="s">
        <v>20</v>
      </c>
      <c r="B22" s="11">
        <v>15.802469135802468</v>
      </c>
      <c r="C22" s="11">
        <v>162</v>
      </c>
      <c r="D22" s="11">
        <v>2560</v>
      </c>
      <c r="E22" s="11">
        <v>0.48148148148148145</v>
      </c>
      <c r="F22" s="11">
        <v>0</v>
      </c>
      <c r="G22" s="11">
        <v>0.48148148148148145</v>
      </c>
      <c r="H22" s="14">
        <v>3.7037037037037035E-2</v>
      </c>
    </row>
    <row r="23" spans="1:8">
      <c r="A23" s="11" t="s">
        <v>42</v>
      </c>
      <c r="B23" s="11">
        <v>3.0720720720720722</v>
      </c>
      <c r="C23" s="11">
        <v>111</v>
      </c>
      <c r="D23" s="11">
        <v>341</v>
      </c>
      <c r="E23" s="11">
        <v>0.45945945945945948</v>
      </c>
      <c r="F23" s="11">
        <v>0</v>
      </c>
      <c r="G23" s="11">
        <v>0.54054054054054057</v>
      </c>
      <c r="H23" s="14">
        <v>0</v>
      </c>
    </row>
    <row r="24" spans="1:8">
      <c r="A24" s="11" t="s">
        <v>13</v>
      </c>
      <c r="B24" s="11">
        <v>2.9840637450199203</v>
      </c>
      <c r="C24" s="11">
        <v>502</v>
      </c>
      <c r="D24" s="11">
        <v>1498</v>
      </c>
      <c r="E24" s="11">
        <v>0.22509960159362549</v>
      </c>
      <c r="F24" s="11">
        <v>0</v>
      </c>
      <c r="G24" s="11">
        <v>0.64940239043824699</v>
      </c>
      <c r="H24" s="14">
        <v>0.12549800796812749</v>
      </c>
    </row>
    <row r="25" spans="1:8">
      <c r="A25" s="11" t="s">
        <v>28</v>
      </c>
      <c r="B25" s="11">
        <v>13.025641025641026</v>
      </c>
      <c r="C25" s="11">
        <v>39</v>
      </c>
      <c r="D25" s="11">
        <v>508</v>
      </c>
      <c r="E25" s="11">
        <v>0.30769230769230771</v>
      </c>
      <c r="F25" s="11">
        <v>0</v>
      </c>
      <c r="G25" s="11">
        <v>0.48717948717948717</v>
      </c>
      <c r="H25" s="14">
        <v>0.20512820512820512</v>
      </c>
    </row>
    <row r="26" spans="1:8">
      <c r="A26" s="11" t="s">
        <v>6</v>
      </c>
      <c r="B26" s="11">
        <v>3.7549668874172184</v>
      </c>
      <c r="C26" s="11">
        <v>151</v>
      </c>
      <c r="D26" s="11">
        <v>567</v>
      </c>
      <c r="E26" s="11">
        <v>0.35099337748344372</v>
      </c>
      <c r="F26" s="11">
        <v>0</v>
      </c>
      <c r="G26" s="11">
        <v>0.62251655629139069</v>
      </c>
      <c r="H26" s="14">
        <v>2.6490066225165563E-2</v>
      </c>
    </row>
    <row r="27" spans="1:8">
      <c r="A27" s="11" t="s">
        <v>7</v>
      </c>
      <c r="B27" s="11">
        <v>1.7428571428571429</v>
      </c>
      <c r="C27" s="11">
        <v>35</v>
      </c>
      <c r="D27" s="11">
        <v>61</v>
      </c>
      <c r="E27" s="11">
        <v>0.22857142857142856</v>
      </c>
      <c r="F27" s="11">
        <v>0</v>
      </c>
      <c r="G27" s="11">
        <v>0.74285714285714288</v>
      </c>
      <c r="H27" s="14">
        <v>2.8571428571428571E-2</v>
      </c>
    </row>
    <row r="28" spans="1:8">
      <c r="A28" s="11" t="s">
        <v>8</v>
      </c>
      <c r="B28" s="11">
        <v>3.3181818181818183</v>
      </c>
      <c r="C28" s="11">
        <v>88</v>
      </c>
      <c r="D28" s="11">
        <v>292</v>
      </c>
      <c r="E28" s="11">
        <v>0.13636363636363635</v>
      </c>
      <c r="F28" s="11">
        <v>0</v>
      </c>
      <c r="G28" s="11">
        <v>0.57954545454545447</v>
      </c>
      <c r="H28" s="14">
        <v>0.28409090909090912</v>
      </c>
    </row>
    <row r="29" spans="1:8">
      <c r="A29" s="11" t="s">
        <v>18</v>
      </c>
      <c r="B29" s="11">
        <v>1.75</v>
      </c>
      <c r="C29" s="11">
        <v>12</v>
      </c>
      <c r="D29" s="11">
        <v>21</v>
      </c>
      <c r="E29" s="11">
        <v>0.5</v>
      </c>
      <c r="F29" s="11">
        <v>0</v>
      </c>
      <c r="G29" s="11">
        <v>0.33333333333333331</v>
      </c>
      <c r="H29" s="14">
        <v>0.16666666666666666</v>
      </c>
    </row>
    <row r="30" spans="1:8">
      <c r="A30" s="11" t="s">
        <v>38</v>
      </c>
      <c r="B30" s="11">
        <v>2.192982456140351</v>
      </c>
      <c r="C30" s="11">
        <v>57</v>
      </c>
      <c r="D30" s="11">
        <v>125</v>
      </c>
      <c r="E30" s="11">
        <v>0.14035087719298245</v>
      </c>
      <c r="F30" s="11">
        <v>0</v>
      </c>
      <c r="G30" s="11">
        <v>0.61403508771929827</v>
      </c>
      <c r="H30" s="14">
        <v>0.24561403508771928</v>
      </c>
    </row>
    <row r="31" spans="1:8">
      <c r="A31" s="11" t="s">
        <v>15</v>
      </c>
      <c r="B31" s="11">
        <v>3.0655737704918034</v>
      </c>
      <c r="C31" s="11">
        <v>427</v>
      </c>
      <c r="D31" s="11">
        <v>1309</v>
      </c>
      <c r="E31" s="11">
        <v>0.41686182669789229</v>
      </c>
      <c r="F31" s="11">
        <v>0</v>
      </c>
      <c r="G31" s="11">
        <v>0.56440281030444961</v>
      </c>
      <c r="H31" s="14">
        <v>1.873536299765808E-2</v>
      </c>
    </row>
    <row r="32" spans="1:8">
      <c r="A32" s="11" t="s">
        <v>150</v>
      </c>
      <c r="B32" s="11">
        <v>9.0111972437553831</v>
      </c>
      <c r="C32" s="11">
        <v>1161</v>
      </c>
      <c r="D32" s="11">
        <v>10462</v>
      </c>
      <c r="E32" s="11">
        <v>0.27906976744186046</v>
      </c>
      <c r="F32" s="11">
        <v>0</v>
      </c>
      <c r="G32" s="11">
        <v>0.66408268733850129</v>
      </c>
      <c r="H32" s="14">
        <v>5.6847545219638244E-2</v>
      </c>
    </row>
    <row r="33" spans="1:8">
      <c r="A33" s="11" t="s">
        <v>37</v>
      </c>
      <c r="B33" s="11">
        <v>1.5</v>
      </c>
      <c r="C33" s="11">
        <v>28</v>
      </c>
      <c r="D33" s="11">
        <v>42</v>
      </c>
      <c r="E33" s="11">
        <v>0.32142857142857145</v>
      </c>
      <c r="F33" s="11">
        <v>0</v>
      </c>
      <c r="G33" s="11">
        <v>0.6785714285714286</v>
      </c>
      <c r="H33" s="14">
        <v>0</v>
      </c>
    </row>
    <row r="34" spans="1:8">
      <c r="A34" s="11" t="s">
        <v>25</v>
      </c>
      <c r="B34" s="11">
        <v>2.8403565640194488</v>
      </c>
      <c r="C34" s="11">
        <v>1234</v>
      </c>
      <c r="D34" s="11">
        <v>3505</v>
      </c>
      <c r="E34" s="11">
        <v>0.31361426256077796</v>
      </c>
      <c r="F34" s="11">
        <v>0</v>
      </c>
      <c r="G34" s="11">
        <v>0.65072933549432743</v>
      </c>
      <c r="H34" s="14">
        <v>3.5656401944894653E-2</v>
      </c>
    </row>
    <row r="35" spans="1:8">
      <c r="A35" s="11" t="s">
        <v>47</v>
      </c>
      <c r="B35" s="11">
        <v>4.2902757619738754</v>
      </c>
      <c r="C35" s="11">
        <v>689</v>
      </c>
      <c r="D35" s="11">
        <v>2956</v>
      </c>
      <c r="E35" s="11">
        <v>0.37445573294629897</v>
      </c>
      <c r="F35" s="11">
        <v>0</v>
      </c>
      <c r="G35" s="11">
        <v>0.54426705370101591</v>
      </c>
      <c r="H35" s="14">
        <v>8.1277213352685049E-2</v>
      </c>
    </row>
    <row r="36" spans="1:8">
      <c r="A36" s="11" t="s">
        <v>32</v>
      </c>
      <c r="B36" s="11">
        <v>3.6183206106870229</v>
      </c>
      <c r="C36" s="11">
        <v>131</v>
      </c>
      <c r="D36" s="11">
        <v>474</v>
      </c>
      <c r="E36" s="11">
        <v>0.22137404580152673</v>
      </c>
      <c r="F36" s="11">
        <v>0</v>
      </c>
      <c r="G36" s="11">
        <v>0.77862595419847325</v>
      </c>
      <c r="H36" s="14">
        <v>0</v>
      </c>
    </row>
    <row r="37" spans="1:8">
      <c r="A37" s="11" t="s">
        <v>29</v>
      </c>
      <c r="B37" s="11">
        <v>7.4401408450704229</v>
      </c>
      <c r="C37" s="11">
        <v>284</v>
      </c>
      <c r="D37" s="11">
        <v>2113</v>
      </c>
      <c r="E37" s="11">
        <v>0.4119718309859155</v>
      </c>
      <c r="F37" s="11">
        <v>0</v>
      </c>
      <c r="G37" s="11">
        <v>0.54577464788732388</v>
      </c>
      <c r="H37" s="14">
        <v>4.2253521126760563E-2</v>
      </c>
    </row>
    <row r="38" spans="1:8">
      <c r="A38" s="11" t="s">
        <v>40</v>
      </c>
      <c r="B38" s="11">
        <v>4</v>
      </c>
      <c r="C38" s="11">
        <v>113</v>
      </c>
      <c r="D38" s="11">
        <v>452</v>
      </c>
      <c r="E38" s="11">
        <v>0.50442477876106195</v>
      </c>
      <c r="F38" s="11">
        <v>0</v>
      </c>
      <c r="G38" s="11">
        <v>0.46017699115044247</v>
      </c>
      <c r="H38" s="14">
        <v>3.5398230088495575E-2</v>
      </c>
    </row>
    <row r="39" spans="1:8">
      <c r="A39" s="11" t="s">
        <v>36</v>
      </c>
      <c r="B39" s="11">
        <v>4.4000000000000004</v>
      </c>
      <c r="C39" s="11">
        <v>20</v>
      </c>
      <c r="D39" s="11">
        <v>88</v>
      </c>
      <c r="E39" s="11">
        <v>0.05</v>
      </c>
      <c r="F39" s="11">
        <v>0</v>
      </c>
      <c r="G39" s="11">
        <v>0.95</v>
      </c>
      <c r="H39" s="14">
        <v>0</v>
      </c>
    </row>
    <row r="40" spans="1:8">
      <c r="A40" s="11" t="s">
        <v>30</v>
      </c>
      <c r="B40" s="11">
        <v>2.3461538461538463</v>
      </c>
      <c r="C40" s="11">
        <v>78</v>
      </c>
      <c r="D40" s="11">
        <v>183</v>
      </c>
      <c r="E40" s="11">
        <v>8.9743589743589744E-2</v>
      </c>
      <c r="F40" s="11">
        <v>0</v>
      </c>
      <c r="G40" s="11">
        <v>0.75641025641025639</v>
      </c>
      <c r="H40" s="14">
        <v>0.15384615384615385</v>
      </c>
    </row>
    <row r="41" spans="1:8">
      <c r="A41" s="11" t="s">
        <v>39</v>
      </c>
      <c r="B41" s="11">
        <v>14.770700636942674</v>
      </c>
      <c r="C41" s="11">
        <v>157</v>
      </c>
      <c r="D41" s="11">
        <v>2319</v>
      </c>
      <c r="E41" s="11">
        <v>0.64331210191082799</v>
      </c>
      <c r="F41" s="11">
        <v>0</v>
      </c>
      <c r="G41" s="11">
        <v>0.32484076433121023</v>
      </c>
      <c r="H41" s="14">
        <v>3.1847133757961783E-2</v>
      </c>
    </row>
    <row r="42" spans="1:8">
      <c r="A42" s="11" t="s">
        <v>41</v>
      </c>
      <c r="B42" s="11">
        <v>6.8113207547169807</v>
      </c>
      <c r="C42" s="11">
        <v>318</v>
      </c>
      <c r="D42" s="11">
        <v>2166</v>
      </c>
      <c r="E42" s="11">
        <v>0.73899371069182385</v>
      </c>
      <c r="F42" s="11">
        <v>0</v>
      </c>
      <c r="G42" s="11">
        <v>0.2610062893081761</v>
      </c>
      <c r="H42" s="14">
        <v>0</v>
      </c>
    </row>
    <row r="43" spans="1:8">
      <c r="A43" s="11" t="s">
        <v>4</v>
      </c>
      <c r="B43" s="11">
        <v>12.757457846952011</v>
      </c>
      <c r="C43" s="11">
        <v>1542</v>
      </c>
      <c r="D43" s="11">
        <v>19672</v>
      </c>
      <c r="E43" s="11">
        <v>0.3832684824902724</v>
      </c>
      <c r="F43" s="11">
        <v>0</v>
      </c>
      <c r="G43" s="11">
        <v>0.6102464332036317</v>
      </c>
      <c r="H43" s="14">
        <v>6.4850843060959796E-3</v>
      </c>
    </row>
    <row r="44" spans="1:8">
      <c r="A44" s="11" t="s">
        <v>3</v>
      </c>
      <c r="B44" s="11">
        <v>9.4029520295202946</v>
      </c>
      <c r="C44" s="11">
        <v>1355</v>
      </c>
      <c r="D44" s="11">
        <v>12741</v>
      </c>
      <c r="E44" s="11">
        <v>0.32250922509225094</v>
      </c>
      <c r="F44" s="11">
        <v>0</v>
      </c>
      <c r="G44" s="11">
        <v>0.63763837638376386</v>
      </c>
      <c r="H44" s="14">
        <v>3.9852398523985241E-2</v>
      </c>
    </row>
    <row r="45" spans="1:8">
      <c r="A45" s="11" t="s">
        <v>17</v>
      </c>
      <c r="B45" s="11">
        <v>3.0714285714285716</v>
      </c>
      <c r="C45" s="11">
        <v>14</v>
      </c>
      <c r="D45" s="11">
        <v>43</v>
      </c>
      <c r="E45" s="11">
        <v>7.1428571428571425E-2</v>
      </c>
      <c r="F45" s="11">
        <v>0.21428571428571427</v>
      </c>
      <c r="G45" s="11">
        <v>0</v>
      </c>
      <c r="H45" s="14">
        <v>0.7142857142857143</v>
      </c>
    </row>
    <row r="46" spans="1:8">
      <c r="A46" s="11" t="s">
        <v>27</v>
      </c>
      <c r="B46" s="11">
        <v>15.205128205128204</v>
      </c>
      <c r="C46" s="11">
        <v>78</v>
      </c>
      <c r="D46" s="11">
        <v>1186</v>
      </c>
      <c r="E46" s="11">
        <v>0.19230769230769232</v>
      </c>
      <c r="F46" s="11">
        <v>0</v>
      </c>
      <c r="G46" s="11">
        <v>0.78205128205128205</v>
      </c>
      <c r="H46" s="14">
        <v>2.564102564102564E-2</v>
      </c>
    </row>
    <row r="47" spans="1:8">
      <c r="A47" s="11" t="s">
        <v>45</v>
      </c>
      <c r="B47" s="11">
        <v>4.4943820224719104</v>
      </c>
      <c r="C47" s="11">
        <v>89</v>
      </c>
      <c r="D47" s="11">
        <v>400</v>
      </c>
      <c r="E47" s="11">
        <v>1</v>
      </c>
      <c r="F47" s="11">
        <v>0</v>
      </c>
      <c r="G47" s="11">
        <v>0</v>
      </c>
      <c r="H47" s="14">
        <v>0</v>
      </c>
    </row>
    <row r="48" spans="1:8">
      <c r="A48" s="11" t="s">
        <v>14</v>
      </c>
      <c r="B48" s="11">
        <v>2.1609195402298851</v>
      </c>
      <c r="C48" s="11">
        <v>87</v>
      </c>
      <c r="D48" s="11">
        <v>188</v>
      </c>
      <c r="E48" s="11">
        <v>0.32183908045977011</v>
      </c>
      <c r="F48" s="11">
        <v>0</v>
      </c>
      <c r="G48" s="11">
        <v>0.50574712643678166</v>
      </c>
      <c r="H48" s="14">
        <v>0.17241379310344829</v>
      </c>
    </row>
    <row r="49" spans="1:8">
      <c r="A49" s="11" t="s">
        <v>31</v>
      </c>
      <c r="B49" s="11">
        <v>8.559055118110237</v>
      </c>
      <c r="C49" s="11">
        <v>508</v>
      </c>
      <c r="D49" s="11">
        <v>4348</v>
      </c>
      <c r="E49" s="11">
        <v>0.68700787401574803</v>
      </c>
      <c r="F49" s="11">
        <v>0</v>
      </c>
      <c r="G49" s="11">
        <v>0.30905511811023623</v>
      </c>
      <c r="H49" s="14">
        <v>3.937007874015748E-3</v>
      </c>
    </row>
    <row r="50" spans="1:8">
      <c r="A50" s="11" t="s">
        <v>33</v>
      </c>
      <c r="B50" s="11">
        <v>4.6166666666666663</v>
      </c>
      <c r="C50" s="11">
        <v>60</v>
      </c>
      <c r="D50" s="11">
        <v>277</v>
      </c>
      <c r="E50" s="11">
        <v>0.13333333333333333</v>
      </c>
      <c r="F50" s="11">
        <v>0</v>
      </c>
      <c r="G50" s="11">
        <v>0.68333333333333335</v>
      </c>
      <c r="H50" s="14">
        <v>0.18333333333333332</v>
      </c>
    </row>
    <row r="51" spans="1:8">
      <c r="A51" s="11" t="s">
        <v>23</v>
      </c>
      <c r="B51" s="11">
        <v>1.15625</v>
      </c>
      <c r="C51" s="11">
        <v>32</v>
      </c>
      <c r="D51" s="11">
        <v>37</v>
      </c>
      <c r="E51" s="11">
        <v>3.125E-2</v>
      </c>
      <c r="F51" s="11">
        <v>0</v>
      </c>
      <c r="G51" s="11">
        <v>0.625</v>
      </c>
      <c r="H51" s="14">
        <v>0.34375</v>
      </c>
    </row>
    <row r="52" spans="1:8">
      <c r="A52" s="11" t="s">
        <v>22</v>
      </c>
      <c r="B52" s="11">
        <v>3.2037037037037037</v>
      </c>
      <c r="C52" s="11">
        <v>162</v>
      </c>
      <c r="D52" s="11">
        <v>519</v>
      </c>
      <c r="E52" s="11">
        <v>0.5864197530864198</v>
      </c>
      <c r="F52" s="11">
        <v>0</v>
      </c>
      <c r="G52" s="11">
        <v>0.4135802469135802</v>
      </c>
      <c r="H52" s="14">
        <v>0</v>
      </c>
    </row>
    <row r="53" spans="1:8">
      <c r="A53" s="15" t="s">
        <v>148</v>
      </c>
      <c r="B53" s="15">
        <v>7.8343313373253496</v>
      </c>
      <c r="C53" s="15">
        <v>501</v>
      </c>
      <c r="D53" s="15">
        <v>3925</v>
      </c>
      <c r="E53" s="15">
        <v>0.35728542914171657</v>
      </c>
      <c r="F53" s="15">
        <v>0</v>
      </c>
      <c r="G53" s="15">
        <v>0.63073852295409183</v>
      </c>
      <c r="H53" s="16">
        <v>1.1976047904191617E-2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B0DED-5674-4CC8-81EE-3B93F265F534}">
  <dimension ref="A1:H52"/>
  <sheetViews>
    <sheetView topLeftCell="A7" workbookViewId="0"/>
  </sheetViews>
  <sheetFormatPr defaultRowHeight="13.8"/>
  <cols>
    <col min="8" max="8" width="18.109375" bestFit="1" customWidth="1"/>
  </cols>
  <sheetData>
    <row r="1" spans="1:8">
      <c r="A1" s="17" t="s">
        <v>0</v>
      </c>
      <c r="B1" s="16" t="s">
        <v>67</v>
      </c>
    </row>
    <row r="3" spans="1:8">
      <c r="A3" s="12" t="s">
        <v>89</v>
      </c>
      <c r="B3" s="12" t="s">
        <v>85</v>
      </c>
      <c r="C3" s="12" t="s">
        <v>92</v>
      </c>
      <c r="D3" s="12" t="s">
        <v>91</v>
      </c>
      <c r="E3" s="12" t="s">
        <v>90</v>
      </c>
      <c r="F3" s="12" t="s">
        <v>107</v>
      </c>
      <c r="G3" s="12" t="s">
        <v>106</v>
      </c>
      <c r="H3" s="13" t="s">
        <v>86</v>
      </c>
    </row>
    <row r="4" spans="1:8">
      <c r="A4" s="11" t="s">
        <v>35</v>
      </c>
      <c r="B4" s="11">
        <v>2.1428571428571428</v>
      </c>
      <c r="C4" s="11">
        <v>14</v>
      </c>
      <c r="D4" s="11">
        <v>30</v>
      </c>
      <c r="E4" s="11">
        <v>0.2857142857142857</v>
      </c>
      <c r="F4" s="11">
        <v>0</v>
      </c>
      <c r="G4" s="11">
        <v>0.5</v>
      </c>
      <c r="H4" s="14">
        <v>0.21428571428571427</v>
      </c>
    </row>
    <row r="5" spans="1:8">
      <c r="A5" s="11" t="s">
        <v>16</v>
      </c>
      <c r="B5" s="11">
        <v>3.5474860335195531</v>
      </c>
      <c r="C5" s="11">
        <v>179</v>
      </c>
      <c r="D5" s="11">
        <v>635</v>
      </c>
      <c r="E5" s="11">
        <v>0.29050279329608941</v>
      </c>
      <c r="F5" s="11">
        <v>0</v>
      </c>
      <c r="G5" s="11">
        <v>0.61452513966480449</v>
      </c>
      <c r="H5" s="14">
        <v>9.4972067039106142E-2</v>
      </c>
    </row>
    <row r="6" spans="1:8">
      <c r="A6" s="11" t="s">
        <v>52</v>
      </c>
      <c r="B6" s="11">
        <v>6</v>
      </c>
      <c r="C6" s="11">
        <v>2</v>
      </c>
      <c r="D6" s="11">
        <v>12</v>
      </c>
      <c r="E6" s="11">
        <v>0</v>
      </c>
      <c r="F6" s="11">
        <v>0</v>
      </c>
      <c r="G6" s="11">
        <v>1</v>
      </c>
      <c r="H6" s="14">
        <v>0</v>
      </c>
    </row>
    <row r="7" spans="1:8">
      <c r="A7" s="11" t="s">
        <v>43</v>
      </c>
      <c r="B7" s="11">
        <v>9.235294117647058</v>
      </c>
      <c r="C7" s="11">
        <v>51</v>
      </c>
      <c r="D7" s="11">
        <v>471</v>
      </c>
      <c r="E7" s="11">
        <v>0.60784313725490191</v>
      </c>
      <c r="F7" s="11">
        <v>0</v>
      </c>
      <c r="G7" s="11">
        <v>0.39215686274509809</v>
      </c>
      <c r="H7" s="14">
        <v>0</v>
      </c>
    </row>
    <row r="8" spans="1:8">
      <c r="A8" s="11" t="s">
        <v>34</v>
      </c>
      <c r="B8" s="11">
        <v>4.7307692307692308</v>
      </c>
      <c r="C8" s="11">
        <v>26</v>
      </c>
      <c r="D8" s="11">
        <v>123</v>
      </c>
      <c r="E8" s="11">
        <v>0.19230769230769232</v>
      </c>
      <c r="F8" s="11">
        <v>0</v>
      </c>
      <c r="G8" s="11">
        <v>0.61538461538461531</v>
      </c>
      <c r="H8" s="14">
        <v>0.19230769230769232</v>
      </c>
    </row>
    <row r="9" spans="1:8">
      <c r="A9" s="11" t="s">
        <v>9</v>
      </c>
      <c r="B9" s="11">
        <v>6.3030303030303028</v>
      </c>
      <c r="C9" s="11">
        <v>33</v>
      </c>
      <c r="D9" s="11">
        <v>208</v>
      </c>
      <c r="E9" s="11">
        <v>9.0909090909090912E-2</v>
      </c>
      <c r="F9" s="11">
        <v>0</v>
      </c>
      <c r="G9" s="11">
        <v>0.90909090909090917</v>
      </c>
      <c r="H9" s="14">
        <v>0</v>
      </c>
    </row>
    <row r="10" spans="1:8">
      <c r="A10" s="11" t="s">
        <v>5</v>
      </c>
      <c r="B10" s="11">
        <v>2.3333333333333335</v>
      </c>
      <c r="C10" s="11">
        <v>18</v>
      </c>
      <c r="D10" s="11">
        <v>42</v>
      </c>
      <c r="E10" s="11">
        <v>5.5555555555555552E-2</v>
      </c>
      <c r="F10" s="11">
        <v>0</v>
      </c>
      <c r="G10" s="11">
        <v>0.66666666666666663</v>
      </c>
      <c r="H10" s="14">
        <v>0.27777777777777779</v>
      </c>
    </row>
    <row r="11" spans="1:8">
      <c r="A11" s="11" t="s">
        <v>2</v>
      </c>
      <c r="B11" s="11">
        <v>5.5853658536585362</v>
      </c>
      <c r="C11" s="11">
        <v>41</v>
      </c>
      <c r="D11" s="11">
        <v>229</v>
      </c>
      <c r="E11" s="11">
        <v>4.878048780487805E-2</v>
      </c>
      <c r="F11" s="11">
        <v>0</v>
      </c>
      <c r="G11" s="11">
        <v>0.56097560975609762</v>
      </c>
      <c r="H11" s="14">
        <v>0.3902439024390244</v>
      </c>
    </row>
    <row r="12" spans="1:8">
      <c r="A12" s="11" t="s">
        <v>24</v>
      </c>
      <c r="B12" s="11">
        <v>4.6923076923076925</v>
      </c>
      <c r="C12" s="11">
        <v>221</v>
      </c>
      <c r="D12" s="11">
        <v>1037</v>
      </c>
      <c r="E12" s="11">
        <v>0.24886877828054299</v>
      </c>
      <c r="F12" s="11">
        <v>0</v>
      </c>
      <c r="G12" s="11">
        <v>0.68778280542986425</v>
      </c>
      <c r="H12" s="14">
        <v>6.3348416289592757E-2</v>
      </c>
    </row>
    <row r="13" spans="1:8">
      <c r="A13" s="11" t="s">
        <v>21</v>
      </c>
      <c r="B13" s="11">
        <v>10.69620253164557</v>
      </c>
      <c r="C13" s="11">
        <v>79</v>
      </c>
      <c r="D13" s="11">
        <v>845</v>
      </c>
      <c r="E13" s="11">
        <v>0.32911392405063289</v>
      </c>
      <c r="F13" s="11">
        <v>0</v>
      </c>
      <c r="G13" s="11">
        <v>0.58227848101265822</v>
      </c>
      <c r="H13" s="14">
        <v>8.8607594936708861E-2</v>
      </c>
    </row>
    <row r="14" spans="1:8">
      <c r="A14" s="11" t="s">
        <v>26</v>
      </c>
      <c r="B14" s="11">
        <v>6.5264797507788161</v>
      </c>
      <c r="C14" s="11">
        <v>321</v>
      </c>
      <c r="D14" s="11">
        <v>2095</v>
      </c>
      <c r="E14" s="11">
        <v>0.28037383177570091</v>
      </c>
      <c r="F14" s="11">
        <v>0</v>
      </c>
      <c r="G14" s="11">
        <v>0.71339563862928346</v>
      </c>
      <c r="H14" s="14">
        <v>6.2305295950155761E-3</v>
      </c>
    </row>
    <row r="15" spans="1:8">
      <c r="A15" s="11" t="s">
        <v>19</v>
      </c>
      <c r="B15" s="11">
        <v>3.2131147540983607</v>
      </c>
      <c r="C15" s="11">
        <v>61</v>
      </c>
      <c r="D15" s="11">
        <v>196</v>
      </c>
      <c r="E15" s="11">
        <v>9.8360655737704916E-2</v>
      </c>
      <c r="F15" s="11">
        <v>0.18032786885245902</v>
      </c>
      <c r="G15" s="11">
        <v>0.42622950819672134</v>
      </c>
      <c r="H15" s="14">
        <v>0.29508196721311475</v>
      </c>
    </row>
    <row r="16" spans="1:8">
      <c r="A16" s="11" t="s">
        <v>10</v>
      </c>
      <c r="B16" s="11">
        <v>5.7064220183486238</v>
      </c>
      <c r="C16" s="11">
        <v>109</v>
      </c>
      <c r="D16" s="11">
        <v>622</v>
      </c>
      <c r="E16" s="11">
        <v>8.2568807339449546E-2</v>
      </c>
      <c r="F16" s="11">
        <v>0</v>
      </c>
      <c r="G16" s="11">
        <v>0.70642201834862384</v>
      </c>
      <c r="H16" s="14">
        <v>0.21100917431192662</v>
      </c>
    </row>
    <row r="17" spans="1:8">
      <c r="A17" s="11" t="s">
        <v>12</v>
      </c>
      <c r="B17" s="11">
        <v>3.7080745341614905</v>
      </c>
      <c r="C17" s="11">
        <v>161</v>
      </c>
      <c r="D17" s="11">
        <v>597</v>
      </c>
      <c r="E17" s="11">
        <v>0.27329192546583853</v>
      </c>
      <c r="F17" s="11">
        <v>0</v>
      </c>
      <c r="G17" s="11">
        <v>0.51552795031055898</v>
      </c>
      <c r="H17" s="14">
        <v>0.21118012422360249</v>
      </c>
    </row>
    <row r="18" spans="1:8">
      <c r="A18" s="11" t="s">
        <v>11</v>
      </c>
      <c r="B18" s="11">
        <v>2.0703517587939699</v>
      </c>
      <c r="C18" s="11">
        <v>398</v>
      </c>
      <c r="D18" s="11">
        <v>824</v>
      </c>
      <c r="E18" s="11">
        <v>0.25879396984924624</v>
      </c>
      <c r="F18" s="11">
        <v>2.5125628140703518E-3</v>
      </c>
      <c r="G18" s="11">
        <v>0.65075376884422109</v>
      </c>
      <c r="H18" s="14">
        <v>8.7939698492462318E-2</v>
      </c>
    </row>
    <row r="19" spans="1:8">
      <c r="A19" s="11" t="s">
        <v>44</v>
      </c>
      <c r="B19" s="11">
        <v>5.8630136986301373</v>
      </c>
      <c r="C19" s="11">
        <v>73</v>
      </c>
      <c r="D19" s="11">
        <v>428</v>
      </c>
      <c r="E19" s="11">
        <v>0.19178082191780821</v>
      </c>
      <c r="F19" s="11">
        <v>0</v>
      </c>
      <c r="G19" s="11">
        <v>0.80821917808219168</v>
      </c>
      <c r="H19" s="14">
        <v>0</v>
      </c>
    </row>
    <row r="20" spans="1:8">
      <c r="A20" s="11" t="s">
        <v>46</v>
      </c>
      <c r="B20" s="11">
        <v>8.5714285714285712</v>
      </c>
      <c r="C20" s="11">
        <v>77</v>
      </c>
      <c r="D20" s="11">
        <v>660</v>
      </c>
      <c r="E20" s="11">
        <v>0.29870129870129869</v>
      </c>
      <c r="F20" s="11">
        <v>0</v>
      </c>
      <c r="G20" s="11">
        <v>0.58441558441558439</v>
      </c>
      <c r="H20" s="14">
        <v>0.11688311688311688</v>
      </c>
    </row>
    <row r="21" spans="1:8">
      <c r="A21" s="11" t="s">
        <v>20</v>
      </c>
      <c r="B21" s="11">
        <v>4.8292682926829267</v>
      </c>
      <c r="C21" s="11">
        <v>41</v>
      </c>
      <c r="D21" s="11">
        <v>198</v>
      </c>
      <c r="E21" s="11">
        <v>0.43902439024390244</v>
      </c>
      <c r="F21" s="11">
        <v>0</v>
      </c>
      <c r="G21" s="11">
        <v>0.53658536585365857</v>
      </c>
      <c r="H21" s="14">
        <v>2.4390243902439025E-2</v>
      </c>
    </row>
    <row r="22" spans="1:8">
      <c r="A22" s="11" t="s">
        <v>42</v>
      </c>
      <c r="B22" s="11">
        <v>2.9636363636363638</v>
      </c>
      <c r="C22" s="11">
        <v>55</v>
      </c>
      <c r="D22" s="11">
        <v>163</v>
      </c>
      <c r="E22" s="11">
        <v>0.52727272727272723</v>
      </c>
      <c r="F22" s="11">
        <v>0</v>
      </c>
      <c r="G22" s="11">
        <v>0.47272727272727266</v>
      </c>
      <c r="H22" s="14">
        <v>0</v>
      </c>
    </row>
    <row r="23" spans="1:8">
      <c r="A23" s="11" t="s">
        <v>13</v>
      </c>
      <c r="B23" s="11">
        <v>3.2797619047619047</v>
      </c>
      <c r="C23" s="11">
        <v>336</v>
      </c>
      <c r="D23" s="11">
        <v>1102</v>
      </c>
      <c r="E23" s="11">
        <v>0.17559523809523808</v>
      </c>
      <c r="F23" s="11">
        <v>0</v>
      </c>
      <c r="G23" s="11">
        <v>0.7767857142857143</v>
      </c>
      <c r="H23" s="14">
        <v>4.7619047619047616E-2</v>
      </c>
    </row>
    <row r="24" spans="1:8">
      <c r="A24" s="11" t="s">
        <v>28</v>
      </c>
      <c r="B24" s="11">
        <v>12.28888888888889</v>
      </c>
      <c r="C24" s="11">
        <v>45</v>
      </c>
      <c r="D24" s="11">
        <v>553</v>
      </c>
      <c r="E24" s="11">
        <v>0.22222222222222221</v>
      </c>
      <c r="F24" s="11">
        <v>0</v>
      </c>
      <c r="G24" s="11">
        <v>0.73333333333333339</v>
      </c>
      <c r="H24" s="14">
        <v>4.4444444444444446E-2</v>
      </c>
    </row>
    <row r="25" spans="1:8">
      <c r="A25" s="11" t="s">
        <v>6</v>
      </c>
      <c r="B25" s="11">
        <v>4.9230769230769234</v>
      </c>
      <c r="C25" s="11">
        <v>65</v>
      </c>
      <c r="D25" s="11">
        <v>320</v>
      </c>
      <c r="E25" s="11">
        <v>0.67692307692307696</v>
      </c>
      <c r="F25" s="11">
        <v>0</v>
      </c>
      <c r="G25" s="11">
        <v>0.30769230769230771</v>
      </c>
      <c r="H25" s="14">
        <v>1.5384615384615385E-2</v>
      </c>
    </row>
    <row r="26" spans="1:8">
      <c r="A26" s="11" t="s">
        <v>7</v>
      </c>
      <c r="B26" s="11">
        <v>2.25</v>
      </c>
      <c r="C26" s="11">
        <v>16</v>
      </c>
      <c r="D26" s="11">
        <v>36</v>
      </c>
      <c r="E26" s="11">
        <v>0.25</v>
      </c>
      <c r="F26" s="11">
        <v>0</v>
      </c>
      <c r="G26" s="11">
        <v>0.75</v>
      </c>
      <c r="H26" s="14">
        <v>0</v>
      </c>
    </row>
    <row r="27" spans="1:8">
      <c r="A27" s="11" t="s">
        <v>8</v>
      </c>
      <c r="B27" s="11">
        <v>2.8192771084337349</v>
      </c>
      <c r="C27" s="11">
        <v>83</v>
      </c>
      <c r="D27" s="11">
        <v>234</v>
      </c>
      <c r="E27" s="11">
        <v>0.20481927710843373</v>
      </c>
      <c r="F27" s="11">
        <v>0</v>
      </c>
      <c r="G27" s="11">
        <v>0.53012048192771088</v>
      </c>
      <c r="H27" s="14">
        <v>0.26506024096385544</v>
      </c>
    </row>
    <row r="28" spans="1:8">
      <c r="A28" s="11" t="s">
        <v>18</v>
      </c>
      <c r="B28" s="11">
        <v>2</v>
      </c>
      <c r="C28" s="11">
        <v>12</v>
      </c>
      <c r="D28" s="11">
        <v>24</v>
      </c>
      <c r="E28" s="11">
        <v>0.83333333333333337</v>
      </c>
      <c r="F28" s="11">
        <v>0</v>
      </c>
      <c r="G28" s="11">
        <v>0.16666666666666666</v>
      </c>
      <c r="H28" s="14">
        <v>0</v>
      </c>
    </row>
    <row r="29" spans="1:8">
      <c r="A29" s="11" t="s">
        <v>38</v>
      </c>
      <c r="B29" s="11">
        <v>2.1666666666666665</v>
      </c>
      <c r="C29" s="11">
        <v>48</v>
      </c>
      <c r="D29" s="11">
        <v>104</v>
      </c>
      <c r="E29" s="11">
        <v>0.1875</v>
      </c>
      <c r="F29" s="11">
        <v>0</v>
      </c>
      <c r="G29" s="11">
        <v>0.70833333333333337</v>
      </c>
      <c r="H29" s="14">
        <v>0.10416666666666667</v>
      </c>
    </row>
    <row r="30" spans="1:8">
      <c r="A30" s="11" t="s">
        <v>15</v>
      </c>
      <c r="B30" s="11">
        <v>3.2085308056872037</v>
      </c>
      <c r="C30" s="11">
        <v>211</v>
      </c>
      <c r="D30" s="11">
        <v>677</v>
      </c>
      <c r="E30" s="11">
        <v>0.36018957345971564</v>
      </c>
      <c r="F30" s="11">
        <v>0</v>
      </c>
      <c r="G30" s="11">
        <v>0.62085308056872046</v>
      </c>
      <c r="H30" s="14">
        <v>1.8957345971563982E-2</v>
      </c>
    </row>
    <row r="31" spans="1:8">
      <c r="A31" s="11" t="s">
        <v>150</v>
      </c>
      <c r="B31" s="11">
        <v>7.3516873889875667</v>
      </c>
      <c r="C31" s="11">
        <v>563</v>
      </c>
      <c r="D31" s="11">
        <v>4139</v>
      </c>
      <c r="E31" s="11">
        <v>0.23623445825932504</v>
      </c>
      <c r="F31" s="11">
        <v>0</v>
      </c>
      <c r="G31" s="11">
        <v>0.74067495559502672</v>
      </c>
      <c r="H31" s="14">
        <v>2.3090586145648313E-2</v>
      </c>
    </row>
    <row r="32" spans="1:8">
      <c r="A32" s="11" t="s">
        <v>37</v>
      </c>
      <c r="B32" s="11">
        <v>2.6153846153846154</v>
      </c>
      <c r="C32" s="11">
        <v>13</v>
      </c>
      <c r="D32" s="11">
        <v>34</v>
      </c>
      <c r="E32" s="11">
        <v>0.38461538461538464</v>
      </c>
      <c r="F32" s="11">
        <v>0</v>
      </c>
      <c r="G32" s="11">
        <v>0.61538461538461542</v>
      </c>
      <c r="H32" s="14">
        <v>0</v>
      </c>
    </row>
    <row r="33" spans="1:8">
      <c r="A33" s="11" t="s">
        <v>25</v>
      </c>
      <c r="B33" s="11">
        <v>3.0416666666666665</v>
      </c>
      <c r="C33" s="11">
        <v>648</v>
      </c>
      <c r="D33" s="11">
        <v>1971</v>
      </c>
      <c r="E33" s="11">
        <v>0.33487654320987653</v>
      </c>
      <c r="F33" s="11">
        <v>0</v>
      </c>
      <c r="G33" s="11">
        <v>0.6342592592592593</v>
      </c>
      <c r="H33" s="14">
        <v>3.0864197530864196E-2</v>
      </c>
    </row>
    <row r="34" spans="1:8">
      <c r="A34" s="11" t="s">
        <v>47</v>
      </c>
      <c r="B34" s="11">
        <v>3.9397260273972603</v>
      </c>
      <c r="C34" s="11">
        <v>365</v>
      </c>
      <c r="D34" s="11">
        <v>1438</v>
      </c>
      <c r="E34" s="11">
        <v>0.27123287671232876</v>
      </c>
      <c r="F34" s="11">
        <v>0</v>
      </c>
      <c r="G34" s="11">
        <v>0.67397260273972603</v>
      </c>
      <c r="H34" s="14">
        <v>5.4794520547945202E-2</v>
      </c>
    </row>
    <row r="35" spans="1:8">
      <c r="A35" s="11" t="s">
        <v>32</v>
      </c>
      <c r="B35" s="11">
        <v>2.8433734939759034</v>
      </c>
      <c r="C35" s="11">
        <v>83</v>
      </c>
      <c r="D35" s="11">
        <v>236</v>
      </c>
      <c r="E35" s="11">
        <v>0.33734939759036142</v>
      </c>
      <c r="F35" s="11">
        <v>0</v>
      </c>
      <c r="G35" s="11">
        <v>0.63855421686746983</v>
      </c>
      <c r="H35" s="14">
        <v>2.4096385542168676E-2</v>
      </c>
    </row>
    <row r="36" spans="1:8">
      <c r="A36" s="11" t="s">
        <v>29</v>
      </c>
      <c r="B36" s="11">
        <v>6.9254658385093171</v>
      </c>
      <c r="C36" s="11">
        <v>161</v>
      </c>
      <c r="D36" s="11">
        <v>1115</v>
      </c>
      <c r="E36" s="11">
        <v>0.33540372670807456</v>
      </c>
      <c r="F36" s="11">
        <v>0</v>
      </c>
      <c r="G36" s="11">
        <v>0.62732919254658381</v>
      </c>
      <c r="H36" s="14">
        <v>3.7267080745341616E-2</v>
      </c>
    </row>
    <row r="37" spans="1:8">
      <c r="A37" s="11" t="s">
        <v>40</v>
      </c>
      <c r="B37" s="11">
        <v>4.4137931034482758</v>
      </c>
      <c r="C37" s="11">
        <v>58</v>
      </c>
      <c r="D37" s="11">
        <v>256</v>
      </c>
      <c r="E37" s="11">
        <v>0.62068965517241381</v>
      </c>
      <c r="F37" s="11">
        <v>0</v>
      </c>
      <c r="G37" s="11">
        <v>0.37931034482758624</v>
      </c>
      <c r="H37" s="14">
        <v>0</v>
      </c>
    </row>
    <row r="38" spans="1:8">
      <c r="A38" s="11" t="s">
        <v>36</v>
      </c>
      <c r="B38" s="11">
        <v>8.1904761904761898</v>
      </c>
      <c r="C38" s="11">
        <v>21</v>
      </c>
      <c r="D38" s="11">
        <v>172</v>
      </c>
      <c r="E38" s="11">
        <v>0.14285714285714285</v>
      </c>
      <c r="F38" s="11">
        <v>0</v>
      </c>
      <c r="G38" s="11">
        <v>0.8571428571428571</v>
      </c>
      <c r="H38" s="14">
        <v>0</v>
      </c>
    </row>
    <row r="39" spans="1:8">
      <c r="A39" s="11" t="s">
        <v>30</v>
      </c>
      <c r="B39" s="11">
        <v>2.5714285714285716</v>
      </c>
      <c r="C39" s="11">
        <v>49</v>
      </c>
      <c r="D39" s="11">
        <v>126</v>
      </c>
      <c r="E39" s="11">
        <v>0.22448979591836735</v>
      </c>
      <c r="F39" s="11">
        <v>0</v>
      </c>
      <c r="G39" s="11">
        <v>0.63265306122448983</v>
      </c>
      <c r="H39" s="14">
        <v>0.14285714285714285</v>
      </c>
    </row>
    <row r="40" spans="1:8">
      <c r="A40" s="11" t="s">
        <v>39</v>
      </c>
      <c r="B40" s="11">
        <v>20.073394495412845</v>
      </c>
      <c r="C40" s="11">
        <v>109</v>
      </c>
      <c r="D40" s="11">
        <v>2188</v>
      </c>
      <c r="E40" s="11">
        <v>0.54128440366972475</v>
      </c>
      <c r="F40" s="11">
        <v>0</v>
      </c>
      <c r="G40" s="11">
        <v>0.41284403669724773</v>
      </c>
      <c r="H40" s="14">
        <v>4.5871559633027525E-2</v>
      </c>
    </row>
    <row r="41" spans="1:8">
      <c r="A41" s="11" t="s">
        <v>41</v>
      </c>
      <c r="B41" s="11">
        <v>6.2468354430379751</v>
      </c>
      <c r="C41" s="11">
        <v>158</v>
      </c>
      <c r="D41" s="11">
        <v>987</v>
      </c>
      <c r="E41" s="11">
        <v>0.689873417721519</v>
      </c>
      <c r="F41" s="11">
        <v>0</v>
      </c>
      <c r="G41" s="11">
        <v>0.310126582278481</v>
      </c>
      <c r="H41" s="14">
        <v>0</v>
      </c>
    </row>
    <row r="42" spans="1:8">
      <c r="A42" s="11" t="s">
        <v>4</v>
      </c>
      <c r="B42" s="11">
        <v>10.572241183162685</v>
      </c>
      <c r="C42" s="11">
        <v>879</v>
      </c>
      <c r="D42" s="11">
        <v>9293</v>
      </c>
      <c r="E42" s="11">
        <v>0.38794084186575656</v>
      </c>
      <c r="F42" s="11">
        <v>0</v>
      </c>
      <c r="G42" s="11">
        <v>0.60068259385665534</v>
      </c>
      <c r="H42" s="14">
        <v>1.1376564277588168E-2</v>
      </c>
    </row>
    <row r="43" spans="1:8">
      <c r="A43" s="11" t="s">
        <v>3</v>
      </c>
      <c r="B43" s="11">
        <v>6.2415730337078648</v>
      </c>
      <c r="C43" s="11">
        <v>712</v>
      </c>
      <c r="D43" s="11">
        <v>4444</v>
      </c>
      <c r="E43" s="11">
        <v>0.27808988764044945</v>
      </c>
      <c r="F43" s="11">
        <v>0</v>
      </c>
      <c r="G43" s="11">
        <v>0.6643258426966292</v>
      </c>
      <c r="H43" s="14">
        <v>5.758426966292135E-2</v>
      </c>
    </row>
    <row r="44" spans="1:8">
      <c r="A44" s="11" t="s">
        <v>17</v>
      </c>
      <c r="B44" s="11">
        <v>4.125</v>
      </c>
      <c r="C44" s="11">
        <v>8</v>
      </c>
      <c r="D44" s="11">
        <v>33</v>
      </c>
      <c r="E44" s="11">
        <v>0</v>
      </c>
      <c r="F44" s="11">
        <v>0.125</v>
      </c>
      <c r="G44" s="11">
        <v>0.375</v>
      </c>
      <c r="H44" s="14">
        <v>0.5</v>
      </c>
    </row>
    <row r="45" spans="1:8">
      <c r="A45" s="11" t="s">
        <v>27</v>
      </c>
      <c r="B45" s="11">
        <v>17.515151515151516</v>
      </c>
      <c r="C45" s="11">
        <v>33</v>
      </c>
      <c r="D45" s="11">
        <v>578</v>
      </c>
      <c r="E45" s="11">
        <v>0.18181818181818182</v>
      </c>
      <c r="F45" s="11">
        <v>0</v>
      </c>
      <c r="G45" s="11">
        <v>0.81818181818181823</v>
      </c>
      <c r="H45" s="14">
        <v>0</v>
      </c>
    </row>
    <row r="46" spans="1:8">
      <c r="A46" s="11" t="s">
        <v>45</v>
      </c>
      <c r="B46" s="11">
        <v>3.6904761904761907</v>
      </c>
      <c r="C46" s="11">
        <v>42</v>
      </c>
      <c r="D46" s="11">
        <v>155</v>
      </c>
      <c r="E46" s="11">
        <v>0.9285714285714286</v>
      </c>
      <c r="F46" s="11">
        <v>0</v>
      </c>
      <c r="G46" s="11">
        <v>7.1428571428571425E-2</v>
      </c>
      <c r="H46" s="14">
        <v>0</v>
      </c>
    </row>
    <row r="47" spans="1:8">
      <c r="A47" s="11" t="s">
        <v>14</v>
      </c>
      <c r="B47" s="11">
        <v>2.9777777777777779</v>
      </c>
      <c r="C47" s="11">
        <v>45</v>
      </c>
      <c r="D47" s="11">
        <v>134</v>
      </c>
      <c r="E47" s="11">
        <v>0.17777777777777778</v>
      </c>
      <c r="F47" s="11">
        <v>0</v>
      </c>
      <c r="G47" s="11">
        <v>0.64444444444444438</v>
      </c>
      <c r="H47" s="14">
        <v>0.17777777777777778</v>
      </c>
    </row>
    <row r="48" spans="1:8">
      <c r="A48" s="11" t="s">
        <v>31</v>
      </c>
      <c r="B48" s="11">
        <v>8.0913043478260871</v>
      </c>
      <c r="C48" s="11">
        <v>230</v>
      </c>
      <c r="D48" s="11">
        <v>1861</v>
      </c>
      <c r="E48" s="11">
        <v>0.58260869565217388</v>
      </c>
      <c r="F48" s="11">
        <v>0</v>
      </c>
      <c r="G48" s="11">
        <v>0.40869565217391307</v>
      </c>
      <c r="H48" s="14">
        <v>8.6956521739130436E-3</v>
      </c>
    </row>
    <row r="49" spans="1:8">
      <c r="A49" s="11" t="s">
        <v>33</v>
      </c>
      <c r="B49" s="11">
        <v>4.6388888888888893</v>
      </c>
      <c r="C49" s="11">
        <v>36</v>
      </c>
      <c r="D49" s="11">
        <v>167</v>
      </c>
      <c r="E49" s="11">
        <v>8.3333333333333329E-2</v>
      </c>
      <c r="F49" s="11">
        <v>0</v>
      </c>
      <c r="G49" s="11">
        <v>0.69444444444444442</v>
      </c>
      <c r="H49" s="14">
        <v>0.22222222222222221</v>
      </c>
    </row>
    <row r="50" spans="1:8">
      <c r="A50" s="11" t="s">
        <v>23</v>
      </c>
      <c r="B50" s="11">
        <v>1.25</v>
      </c>
      <c r="C50" s="11">
        <v>12</v>
      </c>
      <c r="D50" s="11">
        <v>15</v>
      </c>
      <c r="E50" s="11">
        <v>0</v>
      </c>
      <c r="F50" s="11">
        <v>0</v>
      </c>
      <c r="G50" s="11">
        <v>0.66666666666666663</v>
      </c>
      <c r="H50" s="14">
        <v>0.33333333333333331</v>
      </c>
    </row>
    <row r="51" spans="1:8">
      <c r="A51" s="11" t="s">
        <v>22</v>
      </c>
      <c r="B51" s="11">
        <v>2.6031746031746033</v>
      </c>
      <c r="C51" s="11">
        <v>63</v>
      </c>
      <c r="D51" s="11">
        <v>164</v>
      </c>
      <c r="E51" s="11">
        <v>0.61904761904761907</v>
      </c>
      <c r="F51" s="11">
        <v>0</v>
      </c>
      <c r="G51" s="11">
        <v>0.38095238095238093</v>
      </c>
      <c r="H51" s="14">
        <v>0</v>
      </c>
    </row>
    <row r="52" spans="1:8">
      <c r="A52" s="15" t="s">
        <v>148</v>
      </c>
      <c r="B52" s="15">
        <v>7.4736842105263159</v>
      </c>
      <c r="C52" s="15">
        <v>380</v>
      </c>
      <c r="D52" s="15">
        <v>2840</v>
      </c>
      <c r="E52" s="15">
        <v>0.3473684210526316</v>
      </c>
      <c r="F52" s="15">
        <v>0</v>
      </c>
      <c r="G52" s="15">
        <v>0.65263157894736834</v>
      </c>
      <c r="H52" s="16">
        <v>0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C064-ACA1-4F7B-81AE-72D8BE59977F}">
  <dimension ref="A1:H52"/>
  <sheetViews>
    <sheetView topLeftCell="A7" workbookViewId="0"/>
  </sheetViews>
  <sheetFormatPr defaultRowHeight="13.8"/>
  <cols>
    <col min="8" max="8" width="18.109375" bestFit="1" customWidth="1"/>
  </cols>
  <sheetData>
    <row r="1" spans="1:8">
      <c r="A1" s="17" t="s">
        <v>0</v>
      </c>
      <c r="B1" s="16" t="s">
        <v>68</v>
      </c>
    </row>
    <row r="3" spans="1:8">
      <c r="A3" s="12" t="s">
        <v>89</v>
      </c>
      <c r="B3" s="12" t="s">
        <v>85</v>
      </c>
      <c r="C3" s="12" t="s">
        <v>92</v>
      </c>
      <c r="D3" s="12" t="s">
        <v>91</v>
      </c>
      <c r="E3" s="12" t="s">
        <v>90</v>
      </c>
      <c r="F3" s="12" t="s">
        <v>107</v>
      </c>
      <c r="G3" s="12" t="s">
        <v>106</v>
      </c>
      <c r="H3" s="13" t="s">
        <v>86</v>
      </c>
    </row>
    <row r="4" spans="1:8">
      <c r="A4" s="11" t="s">
        <v>35</v>
      </c>
      <c r="B4" s="11">
        <v>2.9565217391304346</v>
      </c>
      <c r="C4" s="11">
        <v>23</v>
      </c>
      <c r="D4" s="11">
        <v>68</v>
      </c>
      <c r="E4" s="11">
        <v>0.78260869565217395</v>
      </c>
      <c r="F4" s="11">
        <v>0</v>
      </c>
      <c r="G4" s="11">
        <v>0.21739130434782608</v>
      </c>
      <c r="H4" s="14">
        <v>0</v>
      </c>
    </row>
    <row r="5" spans="1:8">
      <c r="A5" s="11" t="s">
        <v>16</v>
      </c>
      <c r="B5" s="11">
        <v>3.0882352941176472</v>
      </c>
      <c r="C5" s="11">
        <v>68</v>
      </c>
      <c r="D5" s="11">
        <v>210</v>
      </c>
      <c r="E5" s="11">
        <v>0.33823529411764708</v>
      </c>
      <c r="F5" s="11">
        <v>0</v>
      </c>
      <c r="G5" s="11">
        <v>0.6470588235294118</v>
      </c>
      <c r="H5" s="14">
        <v>1.4705882352941176E-2</v>
      </c>
    </row>
    <row r="6" spans="1:8">
      <c r="A6" s="11" t="s">
        <v>43</v>
      </c>
      <c r="B6" s="11">
        <v>8.5294117647058822</v>
      </c>
      <c r="C6" s="11">
        <v>17</v>
      </c>
      <c r="D6" s="11">
        <v>145</v>
      </c>
      <c r="E6" s="11">
        <v>0.41176470588235292</v>
      </c>
      <c r="F6" s="11">
        <v>0</v>
      </c>
      <c r="G6" s="11">
        <v>0.58823529411764708</v>
      </c>
      <c r="H6" s="14">
        <v>0</v>
      </c>
    </row>
    <row r="7" spans="1:8">
      <c r="A7" s="11" t="s">
        <v>34</v>
      </c>
      <c r="B7" s="11">
        <v>4.083333333333333</v>
      </c>
      <c r="C7" s="11">
        <v>12</v>
      </c>
      <c r="D7" s="11">
        <v>49</v>
      </c>
      <c r="E7" s="11">
        <v>0</v>
      </c>
      <c r="F7" s="11">
        <v>0</v>
      </c>
      <c r="G7" s="11">
        <v>0.5</v>
      </c>
      <c r="H7" s="14">
        <v>0.5</v>
      </c>
    </row>
    <row r="8" spans="1:8">
      <c r="A8" s="11" t="s">
        <v>9</v>
      </c>
      <c r="B8" s="11">
        <v>7.25</v>
      </c>
      <c r="C8" s="11">
        <v>4</v>
      </c>
      <c r="D8" s="11">
        <v>29</v>
      </c>
      <c r="E8" s="11">
        <v>0.5</v>
      </c>
      <c r="F8" s="11">
        <v>0</v>
      </c>
      <c r="G8" s="11">
        <v>0.25</v>
      </c>
      <c r="H8" s="14">
        <v>0.25</v>
      </c>
    </row>
    <row r="9" spans="1:8">
      <c r="A9" s="11" t="s">
        <v>5</v>
      </c>
      <c r="B9" s="11">
        <v>1.7777777777777777</v>
      </c>
      <c r="C9" s="11">
        <v>9</v>
      </c>
      <c r="D9" s="11">
        <v>16</v>
      </c>
      <c r="E9" s="11">
        <v>0</v>
      </c>
      <c r="F9" s="11">
        <v>0</v>
      </c>
      <c r="G9" s="11">
        <v>0.77777777777777779</v>
      </c>
      <c r="H9" s="14">
        <v>0.22222222222222221</v>
      </c>
    </row>
    <row r="10" spans="1:8">
      <c r="A10" s="11" t="s">
        <v>2</v>
      </c>
      <c r="B10" s="11">
        <v>2.4210526315789473</v>
      </c>
      <c r="C10" s="11">
        <v>19</v>
      </c>
      <c r="D10" s="11">
        <v>46</v>
      </c>
      <c r="E10" s="11">
        <v>0</v>
      </c>
      <c r="F10" s="11">
        <v>0</v>
      </c>
      <c r="G10" s="11">
        <v>0.47368421052631576</v>
      </c>
      <c r="H10" s="14">
        <v>0.52631578947368418</v>
      </c>
    </row>
    <row r="11" spans="1:8">
      <c r="A11" s="11" t="s">
        <v>24</v>
      </c>
      <c r="B11" s="11">
        <v>3.3816793893129771</v>
      </c>
      <c r="C11" s="11">
        <v>131</v>
      </c>
      <c r="D11" s="11">
        <v>443</v>
      </c>
      <c r="E11" s="11">
        <v>0.21374045801526717</v>
      </c>
      <c r="F11" s="11">
        <v>0</v>
      </c>
      <c r="G11" s="11">
        <v>0.67938931297709926</v>
      </c>
      <c r="H11" s="14">
        <v>0.10687022900763359</v>
      </c>
    </row>
    <row r="12" spans="1:8">
      <c r="A12" s="11" t="s">
        <v>21</v>
      </c>
      <c r="B12" s="11">
        <v>13.066666666666666</v>
      </c>
      <c r="C12" s="11">
        <v>45</v>
      </c>
      <c r="D12" s="11">
        <v>588</v>
      </c>
      <c r="E12" s="11">
        <v>0.17777777777777778</v>
      </c>
      <c r="F12" s="11">
        <v>0</v>
      </c>
      <c r="G12" s="11">
        <v>0.82222222222222219</v>
      </c>
      <c r="H12" s="14">
        <v>0</v>
      </c>
    </row>
    <row r="13" spans="1:8">
      <c r="A13" s="11" t="s">
        <v>26</v>
      </c>
      <c r="B13" s="11">
        <v>6.4768211920529799</v>
      </c>
      <c r="C13" s="11">
        <v>151</v>
      </c>
      <c r="D13" s="11">
        <v>978</v>
      </c>
      <c r="E13" s="11">
        <v>0.2119205298013245</v>
      </c>
      <c r="F13" s="11">
        <v>0</v>
      </c>
      <c r="G13" s="11">
        <v>0.77483443708609268</v>
      </c>
      <c r="H13" s="14">
        <v>1.3245033112582781E-2</v>
      </c>
    </row>
    <row r="14" spans="1:8">
      <c r="A14" s="11" t="s">
        <v>19</v>
      </c>
      <c r="B14" s="11">
        <v>8.5102040816326525</v>
      </c>
      <c r="C14" s="11">
        <v>49</v>
      </c>
      <c r="D14" s="11">
        <v>417</v>
      </c>
      <c r="E14" s="11">
        <v>6.1224489795918366E-2</v>
      </c>
      <c r="F14" s="11">
        <v>0</v>
      </c>
      <c r="G14" s="11">
        <v>0.30612244897959184</v>
      </c>
      <c r="H14" s="14">
        <v>0.63265306122448983</v>
      </c>
    </row>
    <row r="15" spans="1:8">
      <c r="A15" s="11" t="s">
        <v>10</v>
      </c>
      <c r="B15" s="11">
        <v>6.583333333333333</v>
      </c>
      <c r="C15" s="11">
        <v>24</v>
      </c>
      <c r="D15" s="11">
        <v>158</v>
      </c>
      <c r="E15" s="11">
        <v>0</v>
      </c>
      <c r="F15" s="11">
        <v>0</v>
      </c>
      <c r="G15" s="11">
        <v>0.83333333333333326</v>
      </c>
      <c r="H15" s="14">
        <v>0.16666666666666666</v>
      </c>
    </row>
    <row r="16" spans="1:8">
      <c r="A16" s="11" t="s">
        <v>12</v>
      </c>
      <c r="B16" s="11">
        <v>2.6886792452830188</v>
      </c>
      <c r="C16" s="11">
        <v>106</v>
      </c>
      <c r="D16" s="11">
        <v>285</v>
      </c>
      <c r="E16" s="11">
        <v>0.31132075471698112</v>
      </c>
      <c r="F16" s="11">
        <v>4.716981132075472E-2</v>
      </c>
      <c r="G16" s="11">
        <v>0.23584905660377359</v>
      </c>
      <c r="H16" s="14">
        <v>0.40566037735849059</v>
      </c>
    </row>
    <row r="17" spans="1:8">
      <c r="A17" s="11" t="s">
        <v>50</v>
      </c>
      <c r="B17" s="11">
        <v>1</v>
      </c>
      <c r="C17" s="11">
        <v>3</v>
      </c>
      <c r="D17" s="11">
        <v>3</v>
      </c>
      <c r="E17" s="11">
        <v>0</v>
      </c>
      <c r="F17" s="11">
        <v>0</v>
      </c>
      <c r="G17" s="11">
        <v>1</v>
      </c>
      <c r="H17" s="14">
        <v>0</v>
      </c>
    </row>
    <row r="18" spans="1:8">
      <c r="A18" s="11" t="s">
        <v>11</v>
      </c>
      <c r="B18" s="11">
        <v>2.029585798816568</v>
      </c>
      <c r="C18" s="11">
        <v>169</v>
      </c>
      <c r="D18" s="11">
        <v>343</v>
      </c>
      <c r="E18" s="11">
        <v>0.30177514792899407</v>
      </c>
      <c r="F18" s="11">
        <v>0</v>
      </c>
      <c r="G18" s="11">
        <v>0.65088757396449703</v>
      </c>
      <c r="H18" s="14">
        <v>4.7337278106508875E-2</v>
      </c>
    </row>
    <row r="19" spans="1:8">
      <c r="A19" s="11" t="s">
        <v>44</v>
      </c>
      <c r="B19" s="11">
        <v>4.2</v>
      </c>
      <c r="C19" s="11">
        <v>35</v>
      </c>
      <c r="D19" s="11">
        <v>147</v>
      </c>
      <c r="E19" s="11">
        <v>0.22857142857142856</v>
      </c>
      <c r="F19" s="11">
        <v>0</v>
      </c>
      <c r="G19" s="11">
        <v>0.7142857142857143</v>
      </c>
      <c r="H19" s="14">
        <v>5.7142857142857141E-2</v>
      </c>
    </row>
    <row r="20" spans="1:8">
      <c r="A20" s="11" t="s">
        <v>46</v>
      </c>
      <c r="B20" s="11">
        <v>8.25</v>
      </c>
      <c r="C20" s="11">
        <v>32</v>
      </c>
      <c r="D20" s="11">
        <v>264</v>
      </c>
      <c r="E20" s="11">
        <v>9.375E-2</v>
      </c>
      <c r="F20" s="11">
        <v>0</v>
      </c>
      <c r="G20" s="11">
        <v>0.8125</v>
      </c>
      <c r="H20" s="14">
        <v>9.375E-2</v>
      </c>
    </row>
    <row r="21" spans="1:8">
      <c r="A21" s="11" t="s">
        <v>20</v>
      </c>
      <c r="B21" s="11">
        <v>43.8</v>
      </c>
      <c r="C21" s="11">
        <v>10</v>
      </c>
      <c r="D21" s="11">
        <v>438</v>
      </c>
      <c r="E21" s="11">
        <v>0.8</v>
      </c>
      <c r="F21" s="11">
        <v>0</v>
      </c>
      <c r="G21" s="11">
        <v>0.2</v>
      </c>
      <c r="H21" s="14">
        <v>0</v>
      </c>
    </row>
    <row r="22" spans="1:8">
      <c r="A22" s="11" t="s">
        <v>42</v>
      </c>
      <c r="B22" s="11">
        <v>4.1500000000000004</v>
      </c>
      <c r="C22" s="11">
        <v>40</v>
      </c>
      <c r="D22" s="11">
        <v>166</v>
      </c>
      <c r="E22" s="11">
        <v>0.22500000000000001</v>
      </c>
      <c r="F22" s="11">
        <v>0</v>
      </c>
      <c r="G22" s="11">
        <v>0.77500000000000002</v>
      </c>
      <c r="H22" s="14">
        <v>0</v>
      </c>
    </row>
    <row r="23" spans="1:8">
      <c r="A23" s="11" t="s">
        <v>13</v>
      </c>
      <c r="B23" s="11">
        <v>3.4594594594594597</v>
      </c>
      <c r="C23" s="11">
        <v>148</v>
      </c>
      <c r="D23" s="11">
        <v>512</v>
      </c>
      <c r="E23" s="11">
        <v>0.10810810810810811</v>
      </c>
      <c r="F23" s="11">
        <v>0</v>
      </c>
      <c r="G23" s="11">
        <v>0.85135135135135132</v>
      </c>
      <c r="H23" s="14">
        <v>4.0540540540540543E-2</v>
      </c>
    </row>
    <row r="24" spans="1:8">
      <c r="A24" s="11" t="s">
        <v>28</v>
      </c>
      <c r="B24" s="11">
        <v>9.5</v>
      </c>
      <c r="C24" s="11">
        <v>42</v>
      </c>
      <c r="D24" s="11">
        <v>399</v>
      </c>
      <c r="E24" s="11">
        <v>0.16666666666666666</v>
      </c>
      <c r="F24" s="11">
        <v>0</v>
      </c>
      <c r="G24" s="11">
        <v>0.73809523809523814</v>
      </c>
      <c r="H24" s="14">
        <v>9.5238095238095233E-2</v>
      </c>
    </row>
    <row r="25" spans="1:8">
      <c r="A25" s="11" t="s">
        <v>6</v>
      </c>
      <c r="B25" s="11">
        <v>2.9090909090909092</v>
      </c>
      <c r="C25" s="11">
        <v>33</v>
      </c>
      <c r="D25" s="11">
        <v>96</v>
      </c>
      <c r="E25" s="11">
        <v>0.15151515151515152</v>
      </c>
      <c r="F25" s="11">
        <v>0</v>
      </c>
      <c r="G25" s="11">
        <v>0.78787878787878785</v>
      </c>
      <c r="H25" s="14">
        <v>6.0606060606060608E-2</v>
      </c>
    </row>
    <row r="26" spans="1:8">
      <c r="A26" s="11" t="s">
        <v>7</v>
      </c>
      <c r="B26" s="11">
        <v>2</v>
      </c>
      <c r="C26" s="11">
        <v>4</v>
      </c>
      <c r="D26" s="11">
        <v>8</v>
      </c>
      <c r="E26" s="11">
        <v>0</v>
      </c>
      <c r="F26" s="11">
        <v>0</v>
      </c>
      <c r="G26" s="11">
        <v>1</v>
      </c>
      <c r="H26" s="14">
        <v>0</v>
      </c>
    </row>
    <row r="27" spans="1:8">
      <c r="A27" s="11" t="s">
        <v>8</v>
      </c>
      <c r="B27" s="11">
        <v>3.0930232558139537</v>
      </c>
      <c r="C27" s="11">
        <v>43</v>
      </c>
      <c r="D27" s="11">
        <v>133</v>
      </c>
      <c r="E27" s="11">
        <v>0.65116279069767447</v>
      </c>
      <c r="F27" s="11">
        <v>0</v>
      </c>
      <c r="G27" s="11">
        <v>0.32558139534883723</v>
      </c>
      <c r="H27" s="14">
        <v>2.3255813953488372E-2</v>
      </c>
    </row>
    <row r="28" spans="1:8">
      <c r="A28" s="11" t="s">
        <v>18</v>
      </c>
      <c r="B28" s="11">
        <v>2</v>
      </c>
      <c r="C28" s="11">
        <v>8</v>
      </c>
      <c r="D28" s="11">
        <v>16</v>
      </c>
      <c r="E28" s="11">
        <v>0.875</v>
      </c>
      <c r="F28" s="11">
        <v>0</v>
      </c>
      <c r="G28" s="11">
        <v>0.125</v>
      </c>
      <c r="H28" s="14">
        <v>0</v>
      </c>
    </row>
    <row r="29" spans="1:8">
      <c r="A29" s="11" t="s">
        <v>38</v>
      </c>
      <c r="B29" s="11">
        <v>2</v>
      </c>
      <c r="C29" s="11">
        <v>22</v>
      </c>
      <c r="D29" s="11">
        <v>44</v>
      </c>
      <c r="E29" s="11">
        <v>0.68181818181818177</v>
      </c>
      <c r="F29" s="11">
        <v>0</v>
      </c>
      <c r="G29" s="11">
        <v>0.27272727272727271</v>
      </c>
      <c r="H29" s="14">
        <v>4.5454545454545456E-2</v>
      </c>
    </row>
    <row r="30" spans="1:8">
      <c r="A30" s="11" t="s">
        <v>15</v>
      </c>
      <c r="B30" s="11">
        <v>3.9610389610389611</v>
      </c>
      <c r="C30" s="11">
        <v>77</v>
      </c>
      <c r="D30" s="11">
        <v>305</v>
      </c>
      <c r="E30" s="11">
        <v>0.41558441558441561</v>
      </c>
      <c r="F30" s="11">
        <v>0</v>
      </c>
      <c r="G30" s="11">
        <v>0.58441558441558439</v>
      </c>
      <c r="H30" s="14">
        <v>0</v>
      </c>
    </row>
    <row r="31" spans="1:8">
      <c r="A31" s="11" t="s">
        <v>150</v>
      </c>
      <c r="B31" s="11">
        <v>7.3769841269841274</v>
      </c>
      <c r="C31" s="11">
        <v>252</v>
      </c>
      <c r="D31" s="11">
        <v>1859</v>
      </c>
      <c r="E31" s="11">
        <v>0.3531746031746032</v>
      </c>
      <c r="F31" s="11">
        <v>3.968253968253968E-3</v>
      </c>
      <c r="G31" s="11">
        <v>0.62301587301587302</v>
      </c>
      <c r="H31" s="14">
        <v>1.984126984126984E-2</v>
      </c>
    </row>
    <row r="32" spans="1:8">
      <c r="A32" s="11" t="s">
        <v>37</v>
      </c>
      <c r="B32" s="11">
        <v>1.5</v>
      </c>
      <c r="C32" s="11">
        <v>2</v>
      </c>
      <c r="D32" s="11">
        <v>3</v>
      </c>
      <c r="E32" s="11">
        <v>1</v>
      </c>
      <c r="F32" s="11">
        <v>0</v>
      </c>
      <c r="G32" s="11">
        <v>0</v>
      </c>
      <c r="H32" s="14">
        <v>0</v>
      </c>
    </row>
    <row r="33" spans="1:8">
      <c r="A33" s="11" t="s">
        <v>25</v>
      </c>
      <c r="B33" s="11">
        <v>3.948905109489051</v>
      </c>
      <c r="C33" s="11">
        <v>274</v>
      </c>
      <c r="D33" s="11">
        <v>1082</v>
      </c>
      <c r="E33" s="11">
        <v>0.28102189781021897</v>
      </c>
      <c r="F33" s="11">
        <v>0</v>
      </c>
      <c r="G33" s="11">
        <v>0.66058394160583944</v>
      </c>
      <c r="H33" s="14">
        <v>5.8394160583941604E-2</v>
      </c>
    </row>
    <row r="34" spans="1:8">
      <c r="A34" s="11" t="s">
        <v>47</v>
      </c>
      <c r="B34" s="11">
        <v>4.3770491803278686</v>
      </c>
      <c r="C34" s="11">
        <v>183</v>
      </c>
      <c r="D34" s="11">
        <v>801</v>
      </c>
      <c r="E34" s="11">
        <v>0.39890710382513661</v>
      </c>
      <c r="F34" s="11">
        <v>5.4644808743169399E-3</v>
      </c>
      <c r="G34" s="11">
        <v>0.50819672131147542</v>
      </c>
      <c r="H34" s="14">
        <v>8.7431693989071038E-2</v>
      </c>
    </row>
    <row r="35" spans="1:8">
      <c r="A35" s="11" t="s">
        <v>32</v>
      </c>
      <c r="B35" s="11">
        <v>1.75</v>
      </c>
      <c r="C35" s="11">
        <v>8</v>
      </c>
      <c r="D35" s="11">
        <v>14</v>
      </c>
      <c r="E35" s="11">
        <v>0.25</v>
      </c>
      <c r="F35" s="11">
        <v>0</v>
      </c>
      <c r="G35" s="11">
        <v>0.75</v>
      </c>
      <c r="H35" s="14">
        <v>0</v>
      </c>
    </row>
    <row r="36" spans="1:8">
      <c r="A36" s="11" t="s">
        <v>29</v>
      </c>
      <c r="B36" s="11">
        <v>5.5121951219512191</v>
      </c>
      <c r="C36" s="11">
        <v>41</v>
      </c>
      <c r="D36" s="11">
        <v>226</v>
      </c>
      <c r="E36" s="11">
        <v>0.24390243902439024</v>
      </c>
      <c r="F36" s="11">
        <v>0</v>
      </c>
      <c r="G36" s="11">
        <v>0.65853658536585369</v>
      </c>
      <c r="H36" s="14">
        <v>9.7560975609756101E-2</v>
      </c>
    </row>
    <row r="37" spans="1:8">
      <c r="A37" s="11" t="s">
        <v>40</v>
      </c>
      <c r="B37" s="11">
        <v>6</v>
      </c>
      <c r="C37" s="11">
        <v>22</v>
      </c>
      <c r="D37" s="11">
        <v>132</v>
      </c>
      <c r="E37" s="11">
        <v>0.54545454545454541</v>
      </c>
      <c r="F37" s="11">
        <v>0</v>
      </c>
      <c r="G37" s="11">
        <v>0.40909090909090906</v>
      </c>
      <c r="H37" s="14">
        <v>4.5454545454545456E-2</v>
      </c>
    </row>
    <row r="38" spans="1:8">
      <c r="A38" s="11" t="s">
        <v>36</v>
      </c>
      <c r="B38" s="11">
        <v>6.333333333333333</v>
      </c>
      <c r="C38" s="11">
        <v>6</v>
      </c>
      <c r="D38" s="11">
        <v>38</v>
      </c>
      <c r="E38" s="11">
        <v>0</v>
      </c>
      <c r="F38" s="11">
        <v>0</v>
      </c>
      <c r="G38" s="11">
        <v>1</v>
      </c>
      <c r="H38" s="14">
        <v>0</v>
      </c>
    </row>
    <row r="39" spans="1:8">
      <c r="A39" s="11" t="s">
        <v>30</v>
      </c>
      <c r="B39" s="11">
        <v>3.7826086956521738</v>
      </c>
      <c r="C39" s="11">
        <v>23</v>
      </c>
      <c r="D39" s="11">
        <v>87</v>
      </c>
      <c r="E39" s="11">
        <v>0.30434782608695654</v>
      </c>
      <c r="F39" s="11">
        <v>0</v>
      </c>
      <c r="G39" s="11">
        <v>0.65217391304347827</v>
      </c>
      <c r="H39" s="14">
        <v>4.3478260869565216E-2</v>
      </c>
    </row>
    <row r="40" spans="1:8">
      <c r="A40" s="11" t="s">
        <v>39</v>
      </c>
      <c r="B40" s="11">
        <v>28.815789473684209</v>
      </c>
      <c r="C40" s="11">
        <v>38</v>
      </c>
      <c r="D40" s="11">
        <v>1095</v>
      </c>
      <c r="E40" s="11">
        <v>0.65789473684210531</v>
      </c>
      <c r="F40" s="11">
        <v>0</v>
      </c>
      <c r="G40" s="11">
        <v>0.34210526315789469</v>
      </c>
      <c r="H40" s="14">
        <v>0</v>
      </c>
    </row>
    <row r="41" spans="1:8">
      <c r="A41" s="11" t="s">
        <v>41</v>
      </c>
      <c r="B41" s="11">
        <v>6.1492537313432836</v>
      </c>
      <c r="C41" s="11">
        <v>67</v>
      </c>
      <c r="D41" s="11">
        <v>412</v>
      </c>
      <c r="E41" s="11">
        <v>0.79104477611940294</v>
      </c>
      <c r="F41" s="11">
        <v>0</v>
      </c>
      <c r="G41" s="11">
        <v>0.20895522388059701</v>
      </c>
      <c r="H41" s="14">
        <v>0</v>
      </c>
    </row>
    <row r="42" spans="1:8">
      <c r="A42" s="11" t="s">
        <v>4</v>
      </c>
      <c r="B42" s="11">
        <v>11.02073732718894</v>
      </c>
      <c r="C42" s="11">
        <v>434</v>
      </c>
      <c r="D42" s="11">
        <v>4783</v>
      </c>
      <c r="E42" s="11">
        <v>0.39400921658986177</v>
      </c>
      <c r="F42" s="11">
        <v>0</v>
      </c>
      <c r="G42" s="11">
        <v>0.60368663594470051</v>
      </c>
      <c r="H42" s="14">
        <v>2.304147465437788E-3</v>
      </c>
    </row>
    <row r="43" spans="1:8">
      <c r="A43" s="11" t="s">
        <v>3</v>
      </c>
      <c r="B43" s="11">
        <v>8.1359516616314203</v>
      </c>
      <c r="C43" s="11">
        <v>331</v>
      </c>
      <c r="D43" s="11">
        <v>2693</v>
      </c>
      <c r="E43" s="11">
        <v>0.29003021148036257</v>
      </c>
      <c r="F43" s="11">
        <v>0</v>
      </c>
      <c r="G43" s="11">
        <v>0.66163141993957708</v>
      </c>
      <c r="H43" s="14">
        <v>4.8338368580060423E-2</v>
      </c>
    </row>
    <row r="44" spans="1:8">
      <c r="A44" s="11" t="s">
        <v>17</v>
      </c>
      <c r="B44" s="11">
        <v>1</v>
      </c>
      <c r="C44" s="11">
        <v>2</v>
      </c>
      <c r="D44" s="11">
        <v>2</v>
      </c>
      <c r="E44" s="11">
        <v>0</v>
      </c>
      <c r="F44" s="11">
        <v>0</v>
      </c>
      <c r="G44" s="11">
        <v>0</v>
      </c>
      <c r="H44" s="14">
        <v>1</v>
      </c>
    </row>
    <row r="45" spans="1:8">
      <c r="A45" s="11" t="s">
        <v>27</v>
      </c>
      <c r="B45" s="11">
        <v>10.9</v>
      </c>
      <c r="C45" s="11">
        <v>10</v>
      </c>
      <c r="D45" s="11">
        <v>109</v>
      </c>
      <c r="E45" s="11">
        <v>0.4</v>
      </c>
      <c r="F45" s="11">
        <v>0</v>
      </c>
      <c r="G45" s="11">
        <v>0.3</v>
      </c>
      <c r="H45" s="14">
        <v>0.3</v>
      </c>
    </row>
    <row r="46" spans="1:8">
      <c r="A46" s="11" t="s">
        <v>45</v>
      </c>
      <c r="B46" s="11">
        <v>3.4838709677419355</v>
      </c>
      <c r="C46" s="11">
        <v>31</v>
      </c>
      <c r="D46" s="11">
        <v>108</v>
      </c>
      <c r="E46" s="11">
        <v>0.83870967741935487</v>
      </c>
      <c r="F46" s="11">
        <v>0</v>
      </c>
      <c r="G46" s="11">
        <v>0.16129032258064516</v>
      </c>
      <c r="H46" s="14">
        <v>0</v>
      </c>
    </row>
    <row r="47" spans="1:8">
      <c r="A47" s="11" t="s">
        <v>14</v>
      </c>
      <c r="B47" s="11">
        <v>1.6923076923076923</v>
      </c>
      <c r="C47" s="11">
        <v>13</v>
      </c>
      <c r="D47" s="11">
        <v>22</v>
      </c>
      <c r="E47" s="11">
        <v>0</v>
      </c>
      <c r="F47" s="11">
        <v>0</v>
      </c>
      <c r="G47" s="11">
        <v>0.84615384615384615</v>
      </c>
      <c r="H47" s="14">
        <v>0.15384615384615385</v>
      </c>
    </row>
    <row r="48" spans="1:8">
      <c r="A48" s="11" t="s">
        <v>31</v>
      </c>
      <c r="B48" s="11">
        <v>11</v>
      </c>
      <c r="C48" s="11">
        <v>82</v>
      </c>
      <c r="D48" s="11">
        <v>902</v>
      </c>
      <c r="E48" s="11">
        <v>0.41463414634146339</v>
      </c>
      <c r="F48" s="11">
        <v>0</v>
      </c>
      <c r="G48" s="11">
        <v>0.58536585365853655</v>
      </c>
      <c r="H48" s="14">
        <v>0</v>
      </c>
    </row>
    <row r="49" spans="1:8">
      <c r="A49" s="11" t="s">
        <v>33</v>
      </c>
      <c r="B49" s="11">
        <v>10.384615384615385</v>
      </c>
      <c r="C49" s="11">
        <v>13</v>
      </c>
      <c r="D49" s="11">
        <v>135</v>
      </c>
      <c r="E49" s="11">
        <v>0.15384615384615385</v>
      </c>
      <c r="F49" s="11">
        <v>0</v>
      </c>
      <c r="G49" s="11">
        <v>0.46153846153846156</v>
      </c>
      <c r="H49" s="14">
        <v>0.38461538461538464</v>
      </c>
    </row>
    <row r="50" spans="1:8">
      <c r="A50" s="11" t="s">
        <v>23</v>
      </c>
      <c r="B50" s="11">
        <v>2</v>
      </c>
      <c r="C50" s="11">
        <v>3</v>
      </c>
      <c r="D50" s="11">
        <v>6</v>
      </c>
      <c r="E50" s="11">
        <v>0</v>
      </c>
      <c r="F50" s="11">
        <v>0</v>
      </c>
      <c r="G50" s="11">
        <v>0</v>
      </c>
      <c r="H50" s="14">
        <v>1</v>
      </c>
    </row>
    <row r="51" spans="1:8">
      <c r="A51" s="11" t="s">
        <v>22</v>
      </c>
      <c r="B51" s="11">
        <v>3.6451612903225805</v>
      </c>
      <c r="C51" s="11">
        <v>31</v>
      </c>
      <c r="D51" s="11">
        <v>113</v>
      </c>
      <c r="E51" s="11">
        <v>0.54838709677419351</v>
      </c>
      <c r="F51" s="11">
        <v>0</v>
      </c>
      <c r="G51" s="11">
        <v>0.45161290322580644</v>
      </c>
      <c r="H51" s="14">
        <v>0</v>
      </c>
    </row>
    <row r="52" spans="1:8">
      <c r="A52" s="15" t="s">
        <v>148</v>
      </c>
      <c r="B52" s="15">
        <v>18.433333333333334</v>
      </c>
      <c r="C52" s="15">
        <v>210</v>
      </c>
      <c r="D52" s="15">
        <v>3871</v>
      </c>
      <c r="E52" s="15">
        <v>0.19523809523809524</v>
      </c>
      <c r="F52" s="15">
        <v>0</v>
      </c>
      <c r="G52" s="15">
        <v>0.80476190476190468</v>
      </c>
      <c r="H52" s="16">
        <v>0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0EF23-580D-4937-B4C6-B149CB252782}">
  <dimension ref="A1:H52"/>
  <sheetViews>
    <sheetView topLeftCell="A4" workbookViewId="0"/>
  </sheetViews>
  <sheetFormatPr defaultRowHeight="13.8"/>
  <cols>
    <col min="8" max="8" width="18.109375" bestFit="1" customWidth="1"/>
  </cols>
  <sheetData>
    <row r="1" spans="1:8">
      <c r="A1" s="17" t="s">
        <v>0</v>
      </c>
      <c r="B1" s="16" t="s">
        <v>69</v>
      </c>
    </row>
    <row r="3" spans="1:8">
      <c r="A3" s="12" t="s">
        <v>89</v>
      </c>
      <c r="B3" s="12" t="s">
        <v>85</v>
      </c>
      <c r="C3" s="12" t="s">
        <v>92</v>
      </c>
      <c r="D3" s="12" t="s">
        <v>91</v>
      </c>
      <c r="E3" s="12" t="s">
        <v>90</v>
      </c>
      <c r="F3" s="12" t="s">
        <v>107</v>
      </c>
      <c r="G3" s="12" t="s">
        <v>106</v>
      </c>
      <c r="H3" s="13" t="s">
        <v>86</v>
      </c>
    </row>
    <row r="4" spans="1:8">
      <c r="A4" s="11" t="s">
        <v>35</v>
      </c>
      <c r="B4" s="11">
        <v>3.7777777777777777</v>
      </c>
      <c r="C4" s="11">
        <v>18</v>
      </c>
      <c r="D4" s="11">
        <v>68</v>
      </c>
      <c r="E4" s="11">
        <v>0.94444444444444442</v>
      </c>
      <c r="F4" s="11">
        <v>0</v>
      </c>
      <c r="G4" s="11">
        <v>5.5555555555555552E-2</v>
      </c>
      <c r="H4" s="14">
        <v>0</v>
      </c>
    </row>
    <row r="5" spans="1:8">
      <c r="A5" s="11" t="s">
        <v>16</v>
      </c>
      <c r="B5" s="11">
        <v>3.6428571428571428</v>
      </c>
      <c r="C5" s="11">
        <v>56</v>
      </c>
      <c r="D5" s="11">
        <v>204</v>
      </c>
      <c r="E5" s="11">
        <v>0.35714285714285715</v>
      </c>
      <c r="F5" s="11">
        <v>0</v>
      </c>
      <c r="G5" s="11">
        <v>0.6428571428571429</v>
      </c>
      <c r="H5" s="14">
        <v>0</v>
      </c>
    </row>
    <row r="6" spans="1:8">
      <c r="A6" s="11" t="s">
        <v>52</v>
      </c>
      <c r="B6" s="11">
        <v>10</v>
      </c>
      <c r="C6" s="11">
        <v>1</v>
      </c>
      <c r="D6" s="11">
        <v>10</v>
      </c>
      <c r="E6" s="11">
        <v>0</v>
      </c>
      <c r="F6" s="11">
        <v>0</v>
      </c>
      <c r="G6" s="11">
        <v>1</v>
      </c>
      <c r="H6" s="14">
        <v>0</v>
      </c>
    </row>
    <row r="7" spans="1:8">
      <c r="A7" s="11" t="s">
        <v>43</v>
      </c>
      <c r="B7" s="11">
        <v>20</v>
      </c>
      <c r="C7" s="11">
        <v>2</v>
      </c>
      <c r="D7" s="11">
        <v>40</v>
      </c>
      <c r="E7" s="11">
        <v>0</v>
      </c>
      <c r="F7" s="11">
        <v>0</v>
      </c>
      <c r="G7" s="11">
        <v>1</v>
      </c>
      <c r="H7" s="14">
        <v>0</v>
      </c>
    </row>
    <row r="8" spans="1:8">
      <c r="A8" s="11" t="s">
        <v>34</v>
      </c>
      <c r="B8" s="11">
        <v>11.80952380952381</v>
      </c>
      <c r="C8" s="11">
        <v>21</v>
      </c>
      <c r="D8" s="11">
        <v>248</v>
      </c>
      <c r="E8" s="11">
        <v>0.19047619047619047</v>
      </c>
      <c r="F8" s="11">
        <v>0</v>
      </c>
      <c r="G8" s="11">
        <v>0.61904761904761907</v>
      </c>
      <c r="H8" s="14">
        <v>0.19047619047619047</v>
      </c>
    </row>
    <row r="9" spans="1:8">
      <c r="A9" s="11" t="s">
        <v>9</v>
      </c>
      <c r="B9" s="11">
        <v>1</v>
      </c>
      <c r="C9" s="11">
        <v>2</v>
      </c>
      <c r="D9" s="11">
        <v>2</v>
      </c>
      <c r="E9" s="11">
        <v>0</v>
      </c>
      <c r="F9" s="11">
        <v>0</v>
      </c>
      <c r="G9" s="11">
        <v>1</v>
      </c>
      <c r="H9" s="14">
        <v>0</v>
      </c>
    </row>
    <row r="10" spans="1:8">
      <c r="A10" s="11" t="s">
        <v>5</v>
      </c>
      <c r="B10" s="11">
        <v>2</v>
      </c>
      <c r="C10" s="11">
        <v>3</v>
      </c>
      <c r="D10" s="11">
        <v>6</v>
      </c>
      <c r="E10" s="11">
        <v>0.33333333333333331</v>
      </c>
      <c r="F10" s="11">
        <v>0</v>
      </c>
      <c r="G10" s="11">
        <v>0.66666666666666663</v>
      </c>
      <c r="H10" s="14">
        <v>0</v>
      </c>
    </row>
    <row r="11" spans="1:8">
      <c r="A11" s="11" t="s">
        <v>2</v>
      </c>
      <c r="B11" s="11">
        <v>3.25</v>
      </c>
      <c r="C11" s="11">
        <v>4</v>
      </c>
      <c r="D11" s="11">
        <v>13</v>
      </c>
      <c r="E11" s="11">
        <v>0</v>
      </c>
      <c r="F11" s="11">
        <v>0</v>
      </c>
      <c r="G11" s="11">
        <v>0.5</v>
      </c>
      <c r="H11" s="14">
        <v>0.5</v>
      </c>
    </row>
    <row r="12" spans="1:8">
      <c r="A12" s="11" t="s">
        <v>24</v>
      </c>
      <c r="B12" s="11">
        <v>4.411428571428571</v>
      </c>
      <c r="C12" s="11">
        <v>175</v>
      </c>
      <c r="D12" s="11">
        <v>772</v>
      </c>
      <c r="E12" s="11">
        <v>0.22285714285714286</v>
      </c>
      <c r="F12" s="11">
        <v>0</v>
      </c>
      <c r="G12" s="11">
        <v>0.72</v>
      </c>
      <c r="H12" s="14">
        <v>5.7142857142857141E-2</v>
      </c>
    </row>
    <row r="13" spans="1:8">
      <c r="A13" s="11" t="s">
        <v>21</v>
      </c>
      <c r="B13" s="11">
        <v>11.78125</v>
      </c>
      <c r="C13" s="11">
        <v>32</v>
      </c>
      <c r="D13" s="11">
        <v>377</v>
      </c>
      <c r="E13" s="11">
        <v>0.1875</v>
      </c>
      <c r="F13" s="11">
        <v>0</v>
      </c>
      <c r="G13" s="11">
        <v>0.8125</v>
      </c>
      <c r="H13" s="14">
        <v>0</v>
      </c>
    </row>
    <row r="14" spans="1:8">
      <c r="A14" s="11" t="s">
        <v>26</v>
      </c>
      <c r="B14" s="11">
        <v>8.7520661157024797</v>
      </c>
      <c r="C14" s="11">
        <v>121</v>
      </c>
      <c r="D14" s="11">
        <v>1059</v>
      </c>
      <c r="E14" s="11">
        <v>0.31404958677685951</v>
      </c>
      <c r="F14" s="11">
        <v>0</v>
      </c>
      <c r="G14" s="11">
        <v>0.68595041322314043</v>
      </c>
      <c r="H14" s="14">
        <v>0</v>
      </c>
    </row>
    <row r="15" spans="1:8">
      <c r="A15" s="11" t="s">
        <v>19</v>
      </c>
      <c r="B15" s="11">
        <v>3.9428571428571431</v>
      </c>
      <c r="C15" s="11">
        <v>35</v>
      </c>
      <c r="D15" s="11">
        <v>138</v>
      </c>
      <c r="E15" s="11">
        <v>5.7142857142857141E-2</v>
      </c>
      <c r="F15" s="11">
        <v>0.14285714285714285</v>
      </c>
      <c r="G15" s="11">
        <v>0.54285714285714282</v>
      </c>
      <c r="H15" s="14">
        <v>0.25714285714285712</v>
      </c>
    </row>
    <row r="16" spans="1:8">
      <c r="A16" s="11" t="s">
        <v>10</v>
      </c>
      <c r="B16" s="11">
        <v>4.7428571428571429</v>
      </c>
      <c r="C16" s="11">
        <v>35</v>
      </c>
      <c r="D16" s="11">
        <v>166</v>
      </c>
      <c r="E16" s="11">
        <v>0.2</v>
      </c>
      <c r="F16" s="11">
        <v>0</v>
      </c>
      <c r="G16" s="11">
        <v>0.68571428571428572</v>
      </c>
      <c r="H16" s="14">
        <v>0.11428571428571428</v>
      </c>
    </row>
    <row r="17" spans="1:8">
      <c r="A17" s="11" t="s">
        <v>12</v>
      </c>
      <c r="B17" s="11">
        <v>3.6022727272727271</v>
      </c>
      <c r="C17" s="11">
        <v>88</v>
      </c>
      <c r="D17" s="11">
        <v>317</v>
      </c>
      <c r="E17" s="11">
        <v>0.27272727272727271</v>
      </c>
      <c r="F17" s="11">
        <v>0</v>
      </c>
      <c r="G17" s="11">
        <v>0.45454545454545453</v>
      </c>
      <c r="H17" s="14">
        <v>0.27272727272727271</v>
      </c>
    </row>
    <row r="18" spans="1:8">
      <c r="A18" s="11" t="s">
        <v>11</v>
      </c>
      <c r="B18" s="11">
        <v>2.0878048780487806</v>
      </c>
      <c r="C18" s="11">
        <v>205</v>
      </c>
      <c r="D18" s="11">
        <v>428</v>
      </c>
      <c r="E18" s="11">
        <v>0.29268292682926828</v>
      </c>
      <c r="F18" s="11">
        <v>0</v>
      </c>
      <c r="G18" s="11">
        <v>0.61463414634146341</v>
      </c>
      <c r="H18" s="14">
        <v>9.2682926829268292E-2</v>
      </c>
    </row>
    <row r="19" spans="1:8">
      <c r="A19" s="11" t="s">
        <v>44</v>
      </c>
      <c r="B19" s="11">
        <v>6.1481481481481479</v>
      </c>
      <c r="C19" s="11">
        <v>27</v>
      </c>
      <c r="D19" s="11">
        <v>166</v>
      </c>
      <c r="E19" s="11">
        <v>0.37037037037037035</v>
      </c>
      <c r="F19" s="11">
        <v>0</v>
      </c>
      <c r="G19" s="11">
        <v>0.62962962962962954</v>
      </c>
      <c r="H19" s="14">
        <v>0</v>
      </c>
    </row>
    <row r="20" spans="1:8">
      <c r="A20" s="11" t="s">
        <v>46</v>
      </c>
      <c r="B20" s="11">
        <v>13.36</v>
      </c>
      <c r="C20" s="11">
        <v>25</v>
      </c>
      <c r="D20" s="11">
        <v>334</v>
      </c>
      <c r="E20" s="11">
        <v>0.04</v>
      </c>
      <c r="F20" s="11">
        <v>0</v>
      </c>
      <c r="G20" s="11">
        <v>0.72</v>
      </c>
      <c r="H20" s="14">
        <v>0.24</v>
      </c>
    </row>
    <row r="21" spans="1:8">
      <c r="A21" s="11" t="s">
        <v>20</v>
      </c>
      <c r="B21" s="11">
        <v>3.8571428571428572</v>
      </c>
      <c r="C21" s="11">
        <v>7</v>
      </c>
      <c r="D21" s="11">
        <v>27</v>
      </c>
      <c r="E21" s="11">
        <v>0.7142857142857143</v>
      </c>
      <c r="F21" s="11">
        <v>0</v>
      </c>
      <c r="G21" s="11">
        <v>0.2857142857142857</v>
      </c>
      <c r="H21" s="14">
        <v>0</v>
      </c>
    </row>
    <row r="22" spans="1:8">
      <c r="A22" s="11" t="s">
        <v>42</v>
      </c>
      <c r="B22" s="11">
        <v>2.6714285714285713</v>
      </c>
      <c r="C22" s="11">
        <v>70</v>
      </c>
      <c r="D22" s="11">
        <v>187</v>
      </c>
      <c r="E22" s="11">
        <v>0.42857142857142855</v>
      </c>
      <c r="F22" s="11">
        <v>0</v>
      </c>
      <c r="G22" s="11">
        <v>0.5714285714285714</v>
      </c>
      <c r="H22" s="14">
        <v>0</v>
      </c>
    </row>
    <row r="23" spans="1:8">
      <c r="A23" s="11" t="s">
        <v>13</v>
      </c>
      <c r="B23" s="11">
        <v>2.6504065040650406</v>
      </c>
      <c r="C23" s="11">
        <v>123</v>
      </c>
      <c r="D23" s="11">
        <v>326</v>
      </c>
      <c r="E23" s="11">
        <v>0.13008130081300814</v>
      </c>
      <c r="F23" s="11">
        <v>0</v>
      </c>
      <c r="G23" s="11">
        <v>0.80487804878048785</v>
      </c>
      <c r="H23" s="14">
        <v>6.5040650406504072E-2</v>
      </c>
    </row>
    <row r="24" spans="1:8">
      <c r="A24" s="11" t="s">
        <v>28</v>
      </c>
      <c r="B24" s="11">
        <v>6.416666666666667</v>
      </c>
      <c r="C24" s="11">
        <v>12</v>
      </c>
      <c r="D24" s="11">
        <v>77</v>
      </c>
      <c r="E24" s="11">
        <v>0.16666666666666666</v>
      </c>
      <c r="F24" s="11">
        <v>0</v>
      </c>
      <c r="G24" s="11">
        <v>0.83333333333333337</v>
      </c>
      <c r="H24" s="14">
        <v>0</v>
      </c>
    </row>
    <row r="25" spans="1:8">
      <c r="A25" s="11" t="s">
        <v>6</v>
      </c>
      <c r="B25" s="11">
        <v>3.7391304347826089</v>
      </c>
      <c r="C25" s="11">
        <v>23</v>
      </c>
      <c r="D25" s="11">
        <v>86</v>
      </c>
      <c r="E25" s="11">
        <v>0</v>
      </c>
      <c r="F25" s="11">
        <v>0</v>
      </c>
      <c r="G25" s="11">
        <v>1</v>
      </c>
      <c r="H25" s="14">
        <v>0</v>
      </c>
    </row>
    <row r="26" spans="1:8">
      <c r="A26" s="11" t="s">
        <v>7</v>
      </c>
      <c r="B26" s="11">
        <v>2</v>
      </c>
      <c r="C26" s="11">
        <v>4</v>
      </c>
      <c r="D26" s="11">
        <v>8</v>
      </c>
      <c r="E26" s="11">
        <v>0.5</v>
      </c>
      <c r="F26" s="11">
        <v>0</v>
      </c>
      <c r="G26" s="11">
        <v>0.5</v>
      </c>
      <c r="H26" s="14">
        <v>0</v>
      </c>
    </row>
    <row r="27" spans="1:8">
      <c r="A27" s="11" t="s">
        <v>8</v>
      </c>
      <c r="B27" s="11">
        <v>3.1086956521739131</v>
      </c>
      <c r="C27" s="11">
        <v>46</v>
      </c>
      <c r="D27" s="11">
        <v>143</v>
      </c>
      <c r="E27" s="11">
        <v>0.76086956521739135</v>
      </c>
      <c r="F27" s="11">
        <v>0</v>
      </c>
      <c r="G27" s="11">
        <v>0.10869565217391304</v>
      </c>
      <c r="H27" s="14">
        <v>0.13043478260869565</v>
      </c>
    </row>
    <row r="28" spans="1:8">
      <c r="A28" s="11" t="s">
        <v>18</v>
      </c>
      <c r="B28" s="11">
        <v>2.3333333333333335</v>
      </c>
      <c r="C28" s="11">
        <v>9</v>
      </c>
      <c r="D28" s="11">
        <v>21</v>
      </c>
      <c r="E28" s="11">
        <v>0.77777777777777779</v>
      </c>
      <c r="F28" s="11">
        <v>0</v>
      </c>
      <c r="G28" s="11">
        <v>0.22222222222222221</v>
      </c>
      <c r="H28" s="14">
        <v>0</v>
      </c>
    </row>
    <row r="29" spans="1:8">
      <c r="A29" s="11" t="s">
        <v>38</v>
      </c>
      <c r="B29" s="11">
        <v>1.8518518518518519</v>
      </c>
      <c r="C29" s="11">
        <v>27</v>
      </c>
      <c r="D29" s="11">
        <v>50</v>
      </c>
      <c r="E29" s="11">
        <v>0.59259259259259256</v>
      </c>
      <c r="F29" s="11">
        <v>0</v>
      </c>
      <c r="G29" s="11">
        <v>0.22222222222222221</v>
      </c>
      <c r="H29" s="14">
        <v>0.18518518518518517</v>
      </c>
    </row>
    <row r="30" spans="1:8">
      <c r="A30" s="11" t="s">
        <v>15</v>
      </c>
      <c r="B30" s="11">
        <v>3.3759999999999999</v>
      </c>
      <c r="C30" s="11">
        <v>125</v>
      </c>
      <c r="D30" s="11">
        <v>422</v>
      </c>
      <c r="E30" s="11">
        <v>0.51200000000000001</v>
      </c>
      <c r="F30" s="11">
        <v>0</v>
      </c>
      <c r="G30" s="11">
        <v>0.48799999999999999</v>
      </c>
      <c r="H30" s="14">
        <v>0</v>
      </c>
    </row>
    <row r="31" spans="1:8">
      <c r="A31" s="11" t="s">
        <v>150</v>
      </c>
      <c r="B31" s="11">
        <v>6.375</v>
      </c>
      <c r="C31" s="11">
        <v>208</v>
      </c>
      <c r="D31" s="11">
        <v>1326</v>
      </c>
      <c r="E31" s="11">
        <v>0.375</v>
      </c>
      <c r="F31" s="11">
        <v>0</v>
      </c>
      <c r="G31" s="11">
        <v>0.59615384615384615</v>
      </c>
      <c r="H31" s="14">
        <v>2.8846153846153848E-2</v>
      </c>
    </row>
    <row r="32" spans="1:8">
      <c r="A32" s="11" t="s">
        <v>37</v>
      </c>
      <c r="B32" s="11">
        <v>20</v>
      </c>
      <c r="C32" s="11">
        <v>1</v>
      </c>
      <c r="D32" s="11">
        <v>20</v>
      </c>
      <c r="E32" s="11">
        <v>0</v>
      </c>
      <c r="F32" s="11">
        <v>0</v>
      </c>
      <c r="G32" s="11">
        <v>1</v>
      </c>
      <c r="H32" s="14">
        <v>0</v>
      </c>
    </row>
    <row r="33" spans="1:8">
      <c r="A33" s="11" t="s">
        <v>25</v>
      </c>
      <c r="B33" s="11">
        <v>2.7601809954751131</v>
      </c>
      <c r="C33" s="11">
        <v>221</v>
      </c>
      <c r="D33" s="11">
        <v>610</v>
      </c>
      <c r="E33" s="11">
        <v>0.31674208144796379</v>
      </c>
      <c r="F33" s="11">
        <v>0</v>
      </c>
      <c r="G33" s="11">
        <v>0.6470588235294118</v>
      </c>
      <c r="H33" s="14">
        <v>3.6199095022624438E-2</v>
      </c>
    </row>
    <row r="34" spans="1:8">
      <c r="A34" s="11" t="s">
        <v>47</v>
      </c>
      <c r="B34" s="11">
        <v>7.5071428571428571</v>
      </c>
      <c r="C34" s="11">
        <v>140</v>
      </c>
      <c r="D34" s="11">
        <v>1051</v>
      </c>
      <c r="E34" s="11">
        <v>0.43571428571428572</v>
      </c>
      <c r="F34" s="11">
        <v>7.1428571428571426E-3</v>
      </c>
      <c r="G34" s="11">
        <v>0.51428571428571423</v>
      </c>
      <c r="H34" s="14">
        <v>4.2857142857142858E-2</v>
      </c>
    </row>
    <row r="35" spans="1:8">
      <c r="A35" s="11" t="s">
        <v>32</v>
      </c>
      <c r="B35" s="11">
        <v>1.8333333333333333</v>
      </c>
      <c r="C35" s="11">
        <v>12</v>
      </c>
      <c r="D35" s="11">
        <v>22</v>
      </c>
      <c r="E35" s="11">
        <v>0.16666666666666666</v>
      </c>
      <c r="F35" s="11">
        <v>0</v>
      </c>
      <c r="G35" s="11">
        <v>0.83333333333333326</v>
      </c>
      <c r="H35" s="14">
        <v>0</v>
      </c>
    </row>
    <row r="36" spans="1:8">
      <c r="A36" s="11" t="s">
        <v>29</v>
      </c>
      <c r="B36" s="11">
        <v>3.8139534883720931</v>
      </c>
      <c r="C36" s="11">
        <v>43</v>
      </c>
      <c r="D36" s="11">
        <v>164</v>
      </c>
      <c r="E36" s="11">
        <v>0.58139534883720934</v>
      </c>
      <c r="F36" s="11">
        <v>0</v>
      </c>
      <c r="G36" s="11">
        <v>0.41860465116279066</v>
      </c>
      <c r="H36" s="14">
        <v>0</v>
      </c>
    </row>
    <row r="37" spans="1:8">
      <c r="A37" s="11" t="s">
        <v>40</v>
      </c>
      <c r="B37" s="11">
        <v>3.65</v>
      </c>
      <c r="C37" s="11">
        <v>20</v>
      </c>
      <c r="D37" s="11">
        <v>73</v>
      </c>
      <c r="E37" s="11">
        <v>0.45</v>
      </c>
      <c r="F37" s="11">
        <v>0</v>
      </c>
      <c r="G37" s="11">
        <v>0.55000000000000004</v>
      </c>
      <c r="H37" s="14">
        <v>0</v>
      </c>
    </row>
    <row r="38" spans="1:8">
      <c r="A38" s="11" t="s">
        <v>36</v>
      </c>
      <c r="B38" s="11">
        <v>2</v>
      </c>
      <c r="C38" s="11">
        <v>1</v>
      </c>
      <c r="D38" s="11">
        <v>2</v>
      </c>
      <c r="E38" s="11">
        <v>0</v>
      </c>
      <c r="F38" s="11">
        <v>0</v>
      </c>
      <c r="G38" s="11">
        <v>1</v>
      </c>
      <c r="H38" s="14">
        <v>0</v>
      </c>
    </row>
    <row r="39" spans="1:8">
      <c r="A39" s="11" t="s">
        <v>30</v>
      </c>
      <c r="B39" s="11">
        <v>3.09375</v>
      </c>
      <c r="C39" s="11">
        <v>32</v>
      </c>
      <c r="D39" s="11">
        <v>99</v>
      </c>
      <c r="E39" s="11">
        <v>0.25</v>
      </c>
      <c r="F39" s="11">
        <v>0</v>
      </c>
      <c r="G39" s="11">
        <v>0.75</v>
      </c>
      <c r="H39" s="14">
        <v>0</v>
      </c>
    </row>
    <row r="40" spans="1:8">
      <c r="A40" s="11" t="s">
        <v>39</v>
      </c>
      <c r="B40" s="11">
        <v>20.333333333333332</v>
      </c>
      <c r="C40" s="11">
        <v>39</v>
      </c>
      <c r="D40" s="11">
        <v>793</v>
      </c>
      <c r="E40" s="11">
        <v>0.61538461538461542</v>
      </c>
      <c r="F40" s="11">
        <v>0</v>
      </c>
      <c r="G40" s="11">
        <v>0.38461538461538458</v>
      </c>
      <c r="H40" s="14">
        <v>0</v>
      </c>
    </row>
    <row r="41" spans="1:8">
      <c r="A41" s="11" t="s">
        <v>41</v>
      </c>
      <c r="B41" s="11">
        <v>6.8888888888888893</v>
      </c>
      <c r="C41" s="11">
        <v>90</v>
      </c>
      <c r="D41" s="11">
        <v>620</v>
      </c>
      <c r="E41" s="11">
        <v>0.78888888888888886</v>
      </c>
      <c r="F41" s="11">
        <v>0</v>
      </c>
      <c r="G41" s="11">
        <v>0.21111111111111114</v>
      </c>
      <c r="H41" s="14">
        <v>0</v>
      </c>
    </row>
    <row r="42" spans="1:8">
      <c r="A42" s="11" t="s">
        <v>4</v>
      </c>
      <c r="B42" s="11">
        <v>9.5071225071225065</v>
      </c>
      <c r="C42" s="11">
        <v>351</v>
      </c>
      <c r="D42" s="11">
        <v>3337</v>
      </c>
      <c r="E42" s="11">
        <v>0.4131054131054131</v>
      </c>
      <c r="F42" s="11">
        <v>0</v>
      </c>
      <c r="G42" s="11">
        <v>0.56695156695156701</v>
      </c>
      <c r="H42" s="14">
        <v>1.9943019943019943E-2</v>
      </c>
    </row>
    <row r="43" spans="1:8">
      <c r="A43" s="11" t="s">
        <v>3</v>
      </c>
      <c r="B43" s="11">
        <v>4.8641975308641978</v>
      </c>
      <c r="C43" s="11">
        <v>243</v>
      </c>
      <c r="D43" s="11">
        <v>1182</v>
      </c>
      <c r="E43" s="11">
        <v>0.38271604938271603</v>
      </c>
      <c r="F43" s="11">
        <v>0</v>
      </c>
      <c r="G43" s="11">
        <v>0.56378600823045266</v>
      </c>
      <c r="H43" s="14">
        <v>5.3497942386831275E-2</v>
      </c>
    </row>
    <row r="44" spans="1:8">
      <c r="A44" s="11" t="s">
        <v>17</v>
      </c>
      <c r="B44" s="11">
        <v>2</v>
      </c>
      <c r="C44" s="11">
        <v>1</v>
      </c>
      <c r="D44" s="11">
        <v>2</v>
      </c>
      <c r="E44" s="11">
        <v>0</v>
      </c>
      <c r="F44" s="11">
        <v>0</v>
      </c>
      <c r="G44" s="11">
        <v>1</v>
      </c>
      <c r="H44" s="14">
        <v>0</v>
      </c>
    </row>
    <row r="45" spans="1:8">
      <c r="A45" s="11" t="s">
        <v>27</v>
      </c>
      <c r="B45" s="11">
        <v>6.7142857142857144</v>
      </c>
      <c r="C45" s="11">
        <v>7</v>
      </c>
      <c r="D45" s="11">
        <v>47</v>
      </c>
      <c r="E45" s="11">
        <v>0</v>
      </c>
      <c r="F45" s="11">
        <v>0</v>
      </c>
      <c r="G45" s="11">
        <v>1</v>
      </c>
      <c r="H45" s="14">
        <v>0</v>
      </c>
    </row>
    <row r="46" spans="1:8">
      <c r="A46" s="11" t="s">
        <v>45</v>
      </c>
      <c r="B46" s="11">
        <v>3.2352941176470589</v>
      </c>
      <c r="C46" s="11">
        <v>34</v>
      </c>
      <c r="D46" s="11">
        <v>110</v>
      </c>
      <c r="E46" s="11">
        <v>0.76470588235294112</v>
      </c>
      <c r="F46" s="11">
        <v>0</v>
      </c>
      <c r="G46" s="11">
        <v>0.23529411764705882</v>
      </c>
      <c r="H46" s="14">
        <v>0</v>
      </c>
    </row>
    <row r="47" spans="1:8">
      <c r="A47" s="11" t="s">
        <v>14</v>
      </c>
      <c r="B47" s="11">
        <v>1.9375</v>
      </c>
      <c r="C47" s="11">
        <v>16</v>
      </c>
      <c r="D47" s="11">
        <v>31</v>
      </c>
      <c r="E47" s="11">
        <v>0.4375</v>
      </c>
      <c r="F47" s="11">
        <v>0</v>
      </c>
      <c r="G47" s="11">
        <v>0.25</v>
      </c>
      <c r="H47" s="14">
        <v>0.3125</v>
      </c>
    </row>
    <row r="48" spans="1:8">
      <c r="A48" s="11" t="s">
        <v>31</v>
      </c>
      <c r="B48" s="11">
        <v>5.0381679389312977</v>
      </c>
      <c r="C48" s="11">
        <v>131</v>
      </c>
      <c r="D48" s="11">
        <v>660</v>
      </c>
      <c r="E48" s="11">
        <v>0.58778625954198471</v>
      </c>
      <c r="F48" s="11">
        <v>0</v>
      </c>
      <c r="G48" s="11">
        <v>0.41221374045801523</v>
      </c>
      <c r="H48" s="14">
        <v>0</v>
      </c>
    </row>
    <row r="49" spans="1:8">
      <c r="A49" s="11" t="s">
        <v>33</v>
      </c>
      <c r="B49" s="11">
        <v>2.5294117647058822</v>
      </c>
      <c r="C49" s="11">
        <v>17</v>
      </c>
      <c r="D49" s="11">
        <v>43</v>
      </c>
      <c r="E49" s="11">
        <v>0.35294117647058826</v>
      </c>
      <c r="F49" s="11">
        <v>0</v>
      </c>
      <c r="G49" s="11">
        <v>0.47058823529411764</v>
      </c>
      <c r="H49" s="14">
        <v>0.17647058823529413</v>
      </c>
    </row>
    <row r="50" spans="1:8">
      <c r="A50" s="11" t="s">
        <v>23</v>
      </c>
      <c r="B50" s="11">
        <v>1</v>
      </c>
      <c r="C50" s="11">
        <v>1</v>
      </c>
      <c r="D50" s="11">
        <v>1</v>
      </c>
      <c r="E50" s="11">
        <v>0</v>
      </c>
      <c r="F50" s="11">
        <v>0</v>
      </c>
      <c r="G50" s="11">
        <v>0</v>
      </c>
      <c r="H50" s="14">
        <v>1</v>
      </c>
    </row>
    <row r="51" spans="1:8">
      <c r="A51" s="11" t="s">
        <v>22</v>
      </c>
      <c r="B51" s="11">
        <v>3.7428571428571429</v>
      </c>
      <c r="C51" s="11">
        <v>35</v>
      </c>
      <c r="D51" s="11">
        <v>131</v>
      </c>
      <c r="E51" s="11">
        <v>0.65714285714285714</v>
      </c>
      <c r="F51" s="11">
        <v>0</v>
      </c>
      <c r="G51" s="11">
        <v>0.34285714285714286</v>
      </c>
      <c r="H51" s="14">
        <v>0</v>
      </c>
    </row>
    <row r="52" spans="1:8">
      <c r="A52" s="15" t="s">
        <v>148</v>
      </c>
      <c r="B52" s="15">
        <v>8.8115942028985508</v>
      </c>
      <c r="C52" s="15">
        <v>138</v>
      </c>
      <c r="D52" s="15">
        <v>1216</v>
      </c>
      <c r="E52" s="15">
        <v>0.27536231884057971</v>
      </c>
      <c r="F52" s="15">
        <v>0</v>
      </c>
      <c r="G52" s="15">
        <v>0.71739130434782605</v>
      </c>
      <c r="H52" s="16">
        <v>7.246376811594203E-3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4EBCA-3BB7-4DF6-88BE-C52184249DD2}">
  <dimension ref="A1:H50"/>
  <sheetViews>
    <sheetView topLeftCell="A7" workbookViewId="0"/>
  </sheetViews>
  <sheetFormatPr defaultRowHeight="13.8"/>
  <cols>
    <col min="8" max="8" width="18.109375" bestFit="1" customWidth="1"/>
  </cols>
  <sheetData>
    <row r="1" spans="1:8">
      <c r="A1" s="17" t="s">
        <v>0</v>
      </c>
      <c r="B1" s="16" t="s">
        <v>70</v>
      </c>
    </row>
    <row r="3" spans="1:8">
      <c r="A3" s="12" t="s">
        <v>89</v>
      </c>
      <c r="B3" s="12" t="s">
        <v>85</v>
      </c>
      <c r="C3" s="12" t="s">
        <v>92</v>
      </c>
      <c r="D3" s="12" t="s">
        <v>91</v>
      </c>
      <c r="E3" s="12" t="s">
        <v>90</v>
      </c>
      <c r="F3" s="12" t="s">
        <v>107</v>
      </c>
      <c r="G3" s="12" t="s">
        <v>106</v>
      </c>
      <c r="H3" s="13" t="s">
        <v>86</v>
      </c>
    </row>
    <row r="4" spans="1:8">
      <c r="A4" s="11" t="s">
        <v>35</v>
      </c>
      <c r="B4" s="11">
        <v>3.1428571428571428</v>
      </c>
      <c r="C4" s="11">
        <v>14</v>
      </c>
      <c r="D4" s="11">
        <v>44</v>
      </c>
      <c r="E4" s="11">
        <v>7.1428571428571425E-2</v>
      </c>
      <c r="F4" s="11">
        <v>0</v>
      </c>
      <c r="G4" s="11">
        <v>0.5</v>
      </c>
      <c r="H4" s="14">
        <v>0.42857142857142855</v>
      </c>
    </row>
    <row r="5" spans="1:8">
      <c r="A5" s="11" t="s">
        <v>16</v>
      </c>
      <c r="B5" s="11">
        <v>3.2173913043478262</v>
      </c>
      <c r="C5" s="11">
        <v>69</v>
      </c>
      <c r="D5" s="11">
        <v>222</v>
      </c>
      <c r="E5" s="11">
        <v>0.27536231884057971</v>
      </c>
      <c r="F5" s="11">
        <v>0</v>
      </c>
      <c r="G5" s="11">
        <v>0.72463768115942029</v>
      </c>
      <c r="H5" s="14">
        <v>0</v>
      </c>
    </row>
    <row r="6" spans="1:8">
      <c r="A6" s="11" t="s">
        <v>52</v>
      </c>
      <c r="B6" s="11">
        <v>59.5</v>
      </c>
      <c r="C6" s="11">
        <v>2</v>
      </c>
      <c r="D6" s="11">
        <v>119</v>
      </c>
      <c r="E6" s="11">
        <v>0.5</v>
      </c>
      <c r="F6" s="11">
        <v>0</v>
      </c>
      <c r="G6" s="11">
        <v>0.5</v>
      </c>
      <c r="H6" s="14">
        <v>0</v>
      </c>
    </row>
    <row r="7" spans="1:8">
      <c r="A7" s="11" t="s">
        <v>43</v>
      </c>
      <c r="B7" s="11">
        <v>13.666666666666666</v>
      </c>
      <c r="C7" s="11">
        <v>15</v>
      </c>
      <c r="D7" s="11">
        <v>205</v>
      </c>
      <c r="E7" s="11">
        <v>0.4</v>
      </c>
      <c r="F7" s="11">
        <v>0</v>
      </c>
      <c r="G7" s="11">
        <v>0.60000000000000009</v>
      </c>
      <c r="H7" s="14">
        <v>0</v>
      </c>
    </row>
    <row r="8" spans="1:8">
      <c r="A8" s="11" t="s">
        <v>34</v>
      </c>
      <c r="B8" s="11">
        <v>6.9090909090909092</v>
      </c>
      <c r="C8" s="11">
        <v>11</v>
      </c>
      <c r="D8" s="11">
        <v>76</v>
      </c>
      <c r="E8" s="11">
        <v>9.0909090909090912E-2</v>
      </c>
      <c r="F8" s="11">
        <v>0</v>
      </c>
      <c r="G8" s="11">
        <v>0.90909090909090917</v>
      </c>
      <c r="H8" s="14">
        <v>0</v>
      </c>
    </row>
    <row r="9" spans="1:8">
      <c r="A9" s="11" t="s">
        <v>9</v>
      </c>
      <c r="B9" s="11">
        <v>2.3076923076923075</v>
      </c>
      <c r="C9" s="11">
        <v>13</v>
      </c>
      <c r="D9" s="11">
        <v>30</v>
      </c>
      <c r="E9" s="11">
        <v>0</v>
      </c>
      <c r="F9" s="11">
        <v>0</v>
      </c>
      <c r="G9" s="11">
        <v>1</v>
      </c>
      <c r="H9" s="14">
        <v>0</v>
      </c>
    </row>
    <row r="10" spans="1:8">
      <c r="A10" s="11" t="s">
        <v>5</v>
      </c>
      <c r="B10" s="11">
        <v>3.3636363636363638</v>
      </c>
      <c r="C10" s="11">
        <v>11</v>
      </c>
      <c r="D10" s="11">
        <v>37</v>
      </c>
      <c r="E10" s="11">
        <v>0.18181818181818182</v>
      </c>
      <c r="F10" s="11">
        <v>0</v>
      </c>
      <c r="G10" s="11">
        <v>0.54545454545454541</v>
      </c>
      <c r="H10" s="14">
        <v>0.27272727272727271</v>
      </c>
    </row>
    <row r="11" spans="1:8">
      <c r="A11" s="11" t="s">
        <v>2</v>
      </c>
      <c r="B11" s="11">
        <v>5.7692307692307692</v>
      </c>
      <c r="C11" s="11">
        <v>13</v>
      </c>
      <c r="D11" s="11">
        <v>75</v>
      </c>
      <c r="E11" s="11">
        <v>0.15384615384615385</v>
      </c>
      <c r="F11" s="11">
        <v>0</v>
      </c>
      <c r="G11" s="11">
        <v>0.38461538461538464</v>
      </c>
      <c r="H11" s="14">
        <v>0.46153846153846156</v>
      </c>
    </row>
    <row r="12" spans="1:8">
      <c r="A12" s="11" t="s">
        <v>24</v>
      </c>
      <c r="B12" s="11">
        <v>3.3291139240506329</v>
      </c>
      <c r="C12" s="11">
        <v>79</v>
      </c>
      <c r="D12" s="11">
        <v>263</v>
      </c>
      <c r="E12" s="11">
        <v>0.22784810126582278</v>
      </c>
      <c r="F12" s="11">
        <v>0</v>
      </c>
      <c r="G12" s="11">
        <v>0.72151898734177222</v>
      </c>
      <c r="H12" s="14">
        <v>5.0632911392405063E-2</v>
      </c>
    </row>
    <row r="13" spans="1:8">
      <c r="A13" s="11" t="s">
        <v>21</v>
      </c>
      <c r="B13" s="11">
        <v>12.130434782608695</v>
      </c>
      <c r="C13" s="11">
        <v>46</v>
      </c>
      <c r="D13" s="11">
        <v>558</v>
      </c>
      <c r="E13" s="11">
        <v>0.19565217391304349</v>
      </c>
      <c r="F13" s="11">
        <v>0</v>
      </c>
      <c r="G13" s="11">
        <v>0.52173913043478259</v>
      </c>
      <c r="H13" s="14">
        <v>0.28260869565217389</v>
      </c>
    </row>
    <row r="14" spans="1:8">
      <c r="A14" s="11" t="s">
        <v>26</v>
      </c>
      <c r="B14" s="11">
        <v>9.4631578947368418</v>
      </c>
      <c r="C14" s="11">
        <v>95</v>
      </c>
      <c r="D14" s="11">
        <v>899</v>
      </c>
      <c r="E14" s="11">
        <v>0.18947368421052632</v>
      </c>
      <c r="F14" s="11">
        <v>0</v>
      </c>
      <c r="G14" s="11">
        <v>0.77894736842105261</v>
      </c>
      <c r="H14" s="14">
        <v>3.1578947368421054E-2</v>
      </c>
    </row>
    <row r="15" spans="1:8">
      <c r="A15" s="11" t="s">
        <v>19</v>
      </c>
      <c r="B15" s="11">
        <v>5.68</v>
      </c>
      <c r="C15" s="11">
        <v>25</v>
      </c>
      <c r="D15" s="11">
        <v>142</v>
      </c>
      <c r="E15" s="11">
        <v>0.16</v>
      </c>
      <c r="F15" s="11">
        <v>0</v>
      </c>
      <c r="G15" s="11">
        <v>0.4</v>
      </c>
      <c r="H15" s="14">
        <v>0.44</v>
      </c>
    </row>
    <row r="16" spans="1:8">
      <c r="A16" s="11" t="s">
        <v>10</v>
      </c>
      <c r="B16" s="11">
        <v>3.8529411764705883</v>
      </c>
      <c r="C16" s="11">
        <v>34</v>
      </c>
      <c r="D16" s="11">
        <v>131</v>
      </c>
      <c r="E16" s="11">
        <v>8.8235294117647065E-2</v>
      </c>
      <c r="F16" s="11">
        <v>0</v>
      </c>
      <c r="G16" s="11">
        <v>0.70588235294117652</v>
      </c>
      <c r="H16" s="14">
        <v>0.20588235294117646</v>
      </c>
    </row>
    <row r="17" spans="1:8">
      <c r="A17" s="11" t="s">
        <v>12</v>
      </c>
      <c r="B17" s="11">
        <v>3.9310344827586206</v>
      </c>
      <c r="C17" s="11">
        <v>58</v>
      </c>
      <c r="D17" s="11">
        <v>228</v>
      </c>
      <c r="E17" s="11">
        <v>0.20689655172413793</v>
      </c>
      <c r="F17" s="11">
        <v>0</v>
      </c>
      <c r="G17" s="11">
        <v>0.5862068965517242</v>
      </c>
      <c r="H17" s="14">
        <v>0.20689655172413793</v>
      </c>
    </row>
    <row r="18" spans="1:8">
      <c r="A18" s="11" t="s">
        <v>50</v>
      </c>
      <c r="B18" s="11">
        <v>2</v>
      </c>
      <c r="C18" s="11">
        <v>2</v>
      </c>
      <c r="D18" s="11">
        <v>4</v>
      </c>
      <c r="E18" s="11">
        <v>1</v>
      </c>
      <c r="F18" s="11">
        <v>0</v>
      </c>
      <c r="G18" s="11">
        <v>0</v>
      </c>
      <c r="H18" s="14">
        <v>0</v>
      </c>
    </row>
    <row r="19" spans="1:8">
      <c r="A19" s="11" t="s">
        <v>11</v>
      </c>
      <c r="B19" s="11">
        <v>1.8785714285714286</v>
      </c>
      <c r="C19" s="11">
        <v>140</v>
      </c>
      <c r="D19" s="11">
        <v>263</v>
      </c>
      <c r="E19" s="11">
        <v>0.26428571428571429</v>
      </c>
      <c r="F19" s="11">
        <v>0</v>
      </c>
      <c r="G19" s="11">
        <v>0.63571428571428568</v>
      </c>
      <c r="H19" s="14">
        <v>0.1</v>
      </c>
    </row>
    <row r="20" spans="1:8">
      <c r="A20" s="11" t="s">
        <v>44</v>
      </c>
      <c r="B20" s="11">
        <v>7.55</v>
      </c>
      <c r="C20" s="11">
        <v>20</v>
      </c>
      <c r="D20" s="11">
        <v>151</v>
      </c>
      <c r="E20" s="11">
        <v>0.15</v>
      </c>
      <c r="F20" s="11">
        <v>0</v>
      </c>
      <c r="G20" s="11">
        <v>0.85000000000000009</v>
      </c>
      <c r="H20" s="14">
        <v>0</v>
      </c>
    </row>
    <row r="21" spans="1:8">
      <c r="A21" s="11" t="s">
        <v>46</v>
      </c>
      <c r="B21" s="11">
        <v>6.9210526315789478</v>
      </c>
      <c r="C21" s="11">
        <v>38</v>
      </c>
      <c r="D21" s="11">
        <v>263</v>
      </c>
      <c r="E21" s="11">
        <v>0.21052631578947367</v>
      </c>
      <c r="F21" s="11">
        <v>0</v>
      </c>
      <c r="G21" s="11">
        <v>0.6578947368421052</v>
      </c>
      <c r="H21" s="14">
        <v>0.13157894736842105</v>
      </c>
    </row>
    <row r="22" spans="1:8">
      <c r="A22" s="11" t="s">
        <v>20</v>
      </c>
      <c r="B22" s="11">
        <v>5.333333333333333</v>
      </c>
      <c r="C22" s="11">
        <v>6</v>
      </c>
      <c r="D22" s="11">
        <v>32</v>
      </c>
      <c r="E22" s="11">
        <v>0.16666666666666666</v>
      </c>
      <c r="F22" s="11">
        <v>0</v>
      </c>
      <c r="G22" s="11">
        <v>0.33333333333333331</v>
      </c>
      <c r="H22" s="14">
        <v>0.5</v>
      </c>
    </row>
    <row r="23" spans="1:8">
      <c r="A23" s="11" t="s">
        <v>42</v>
      </c>
      <c r="B23" s="11">
        <v>2.4090909090909092</v>
      </c>
      <c r="C23" s="11">
        <v>22</v>
      </c>
      <c r="D23" s="11">
        <v>53</v>
      </c>
      <c r="E23" s="11">
        <v>0.68181818181818177</v>
      </c>
      <c r="F23" s="11">
        <v>0</v>
      </c>
      <c r="G23" s="11">
        <v>0.31818181818181818</v>
      </c>
      <c r="H23" s="14">
        <v>0</v>
      </c>
    </row>
    <row r="24" spans="1:8">
      <c r="A24" s="11" t="s">
        <v>13</v>
      </c>
      <c r="B24" s="11">
        <v>2.140845070422535</v>
      </c>
      <c r="C24" s="11">
        <v>142</v>
      </c>
      <c r="D24" s="11">
        <v>304</v>
      </c>
      <c r="E24" s="11">
        <v>0.25352112676056338</v>
      </c>
      <c r="F24" s="11">
        <v>0</v>
      </c>
      <c r="G24" s="11">
        <v>0.63380281690140849</v>
      </c>
      <c r="H24" s="14">
        <v>0.11267605633802817</v>
      </c>
    </row>
    <row r="25" spans="1:8">
      <c r="A25" s="11" t="s">
        <v>28</v>
      </c>
      <c r="B25" s="11">
        <v>7.333333333333333</v>
      </c>
      <c r="C25" s="11">
        <v>21</v>
      </c>
      <c r="D25" s="11">
        <v>154</v>
      </c>
      <c r="E25" s="11">
        <v>4.7619047619047616E-2</v>
      </c>
      <c r="F25" s="11">
        <v>0</v>
      </c>
      <c r="G25" s="11">
        <v>0.80952380952380953</v>
      </c>
      <c r="H25" s="14">
        <v>0.14285714285714285</v>
      </c>
    </row>
    <row r="26" spans="1:8">
      <c r="A26" s="11" t="s">
        <v>6</v>
      </c>
      <c r="B26" s="11">
        <v>4.387096774193548</v>
      </c>
      <c r="C26" s="11">
        <v>31</v>
      </c>
      <c r="D26" s="11">
        <v>136</v>
      </c>
      <c r="E26" s="11">
        <v>0.4838709677419355</v>
      </c>
      <c r="F26" s="11">
        <v>0</v>
      </c>
      <c r="G26" s="11">
        <v>0.32258064516129031</v>
      </c>
      <c r="H26" s="14">
        <v>0.19354838709677419</v>
      </c>
    </row>
    <row r="27" spans="1:8">
      <c r="A27" s="11" t="s">
        <v>7</v>
      </c>
      <c r="B27" s="11">
        <v>5.5</v>
      </c>
      <c r="C27" s="11">
        <v>2</v>
      </c>
      <c r="D27" s="11">
        <v>11</v>
      </c>
      <c r="E27" s="11">
        <v>0.5</v>
      </c>
      <c r="F27" s="11">
        <v>0</v>
      </c>
      <c r="G27" s="11">
        <v>0.5</v>
      </c>
      <c r="H27" s="14">
        <v>0</v>
      </c>
    </row>
    <row r="28" spans="1:8">
      <c r="A28" s="11" t="s">
        <v>8</v>
      </c>
      <c r="B28" s="11">
        <v>4.6086956521739131</v>
      </c>
      <c r="C28" s="11">
        <v>23</v>
      </c>
      <c r="D28" s="11">
        <v>106</v>
      </c>
      <c r="E28" s="11">
        <v>0.30434782608695654</v>
      </c>
      <c r="F28" s="11">
        <v>0</v>
      </c>
      <c r="G28" s="11">
        <v>0.34782608695652173</v>
      </c>
      <c r="H28" s="14">
        <v>0.34782608695652173</v>
      </c>
    </row>
    <row r="29" spans="1:8">
      <c r="A29" s="11" t="s">
        <v>18</v>
      </c>
      <c r="B29" s="11">
        <v>2.2857142857142856</v>
      </c>
      <c r="C29" s="11">
        <v>7</v>
      </c>
      <c r="D29" s="11">
        <v>16</v>
      </c>
      <c r="E29" s="11">
        <v>0.7142857142857143</v>
      </c>
      <c r="F29" s="11">
        <v>0</v>
      </c>
      <c r="G29" s="11">
        <v>0</v>
      </c>
      <c r="H29" s="14">
        <v>0.2857142857142857</v>
      </c>
    </row>
    <row r="30" spans="1:8">
      <c r="A30" s="11" t="s">
        <v>38</v>
      </c>
      <c r="B30" s="11">
        <v>2.1666666666666665</v>
      </c>
      <c r="C30" s="11">
        <v>12</v>
      </c>
      <c r="D30" s="11">
        <v>26</v>
      </c>
      <c r="E30" s="11">
        <v>8.3333333333333329E-2</v>
      </c>
      <c r="F30" s="11">
        <v>0</v>
      </c>
      <c r="G30" s="11">
        <v>0.75</v>
      </c>
      <c r="H30" s="14">
        <v>0.16666666666666666</v>
      </c>
    </row>
    <row r="31" spans="1:8">
      <c r="A31" s="11" t="s">
        <v>15</v>
      </c>
      <c r="B31" s="11">
        <v>2.7314814814814814</v>
      </c>
      <c r="C31" s="11">
        <v>108</v>
      </c>
      <c r="D31" s="11">
        <v>295</v>
      </c>
      <c r="E31" s="11">
        <v>0.27777777777777779</v>
      </c>
      <c r="F31" s="11">
        <v>0</v>
      </c>
      <c r="G31" s="11">
        <v>0.7222222222222221</v>
      </c>
      <c r="H31" s="14">
        <v>0</v>
      </c>
    </row>
    <row r="32" spans="1:8">
      <c r="A32" s="11" t="s">
        <v>150</v>
      </c>
      <c r="B32" s="11">
        <v>7.3096446700507611</v>
      </c>
      <c r="C32" s="11">
        <v>197</v>
      </c>
      <c r="D32" s="11">
        <v>1440</v>
      </c>
      <c r="E32" s="11">
        <v>0.30456852791878175</v>
      </c>
      <c r="F32" s="11">
        <v>0</v>
      </c>
      <c r="G32" s="11">
        <v>0.65989847715736039</v>
      </c>
      <c r="H32" s="14">
        <v>3.553299492385787E-2</v>
      </c>
    </row>
    <row r="33" spans="1:8">
      <c r="A33" s="11" t="s">
        <v>25</v>
      </c>
      <c r="B33" s="11">
        <v>3.2182539682539684</v>
      </c>
      <c r="C33" s="11">
        <v>252</v>
      </c>
      <c r="D33" s="11">
        <v>811</v>
      </c>
      <c r="E33" s="11">
        <v>0.25793650793650796</v>
      </c>
      <c r="F33" s="11">
        <v>0</v>
      </c>
      <c r="G33" s="11">
        <v>0.62698412698412698</v>
      </c>
      <c r="H33" s="14">
        <v>0.11507936507936507</v>
      </c>
    </row>
    <row r="34" spans="1:8">
      <c r="A34" s="11" t="s">
        <v>47</v>
      </c>
      <c r="B34" s="11">
        <v>3.9306930693069306</v>
      </c>
      <c r="C34" s="11">
        <v>101</v>
      </c>
      <c r="D34" s="11">
        <v>397</v>
      </c>
      <c r="E34" s="11">
        <v>0.41584158415841582</v>
      </c>
      <c r="F34" s="11">
        <v>0</v>
      </c>
      <c r="G34" s="11">
        <v>0.51485148514851486</v>
      </c>
      <c r="H34" s="14">
        <v>6.9306930693069313E-2</v>
      </c>
    </row>
    <row r="35" spans="1:8">
      <c r="A35" s="11" t="s">
        <v>32</v>
      </c>
      <c r="B35" s="11">
        <v>2.0666666666666669</v>
      </c>
      <c r="C35" s="11">
        <v>15</v>
      </c>
      <c r="D35" s="11">
        <v>31</v>
      </c>
      <c r="E35" s="11">
        <v>6.6666666666666666E-2</v>
      </c>
      <c r="F35" s="11">
        <v>0</v>
      </c>
      <c r="G35" s="11">
        <v>0.53333333333333333</v>
      </c>
      <c r="H35" s="14">
        <v>0.4</v>
      </c>
    </row>
    <row r="36" spans="1:8">
      <c r="A36" s="11" t="s">
        <v>29</v>
      </c>
      <c r="B36" s="11">
        <v>4.5714285714285712</v>
      </c>
      <c r="C36" s="11">
        <v>28</v>
      </c>
      <c r="D36" s="11">
        <v>128</v>
      </c>
      <c r="E36" s="11">
        <v>0.35714285714285715</v>
      </c>
      <c r="F36" s="11">
        <v>0</v>
      </c>
      <c r="G36" s="11">
        <v>0.42857142857142855</v>
      </c>
      <c r="H36" s="14">
        <v>0.21428571428571427</v>
      </c>
    </row>
    <row r="37" spans="1:8">
      <c r="A37" s="11" t="s">
        <v>40</v>
      </c>
      <c r="B37" s="11">
        <v>4.9428571428571431</v>
      </c>
      <c r="C37" s="11">
        <v>35</v>
      </c>
      <c r="D37" s="11">
        <v>173</v>
      </c>
      <c r="E37" s="11">
        <v>0.6</v>
      </c>
      <c r="F37" s="11">
        <v>0</v>
      </c>
      <c r="G37" s="11">
        <v>0.37142857142857144</v>
      </c>
      <c r="H37" s="14">
        <v>2.8571428571428571E-2</v>
      </c>
    </row>
    <row r="38" spans="1:8">
      <c r="A38" s="11" t="s">
        <v>30</v>
      </c>
      <c r="B38" s="11">
        <v>2.1176470588235294</v>
      </c>
      <c r="C38" s="11">
        <v>17</v>
      </c>
      <c r="D38" s="11">
        <v>36</v>
      </c>
      <c r="E38" s="11">
        <v>0.11764705882352941</v>
      </c>
      <c r="F38" s="11">
        <v>0</v>
      </c>
      <c r="G38" s="11">
        <v>0.70588235294117641</v>
      </c>
      <c r="H38" s="14">
        <v>0.17647058823529413</v>
      </c>
    </row>
    <row r="39" spans="1:8">
      <c r="A39" s="11" t="s">
        <v>39</v>
      </c>
      <c r="B39" s="11">
        <v>34.107142857142854</v>
      </c>
      <c r="C39" s="11">
        <v>28</v>
      </c>
      <c r="D39" s="11">
        <v>955</v>
      </c>
      <c r="E39" s="11">
        <v>0.8571428571428571</v>
      </c>
      <c r="F39" s="11">
        <v>0</v>
      </c>
      <c r="G39" s="11">
        <v>0.14285714285714285</v>
      </c>
      <c r="H39" s="14">
        <v>0</v>
      </c>
    </row>
    <row r="40" spans="1:8">
      <c r="A40" s="11" t="s">
        <v>41</v>
      </c>
      <c r="B40" s="11">
        <v>5.7446808510638299</v>
      </c>
      <c r="C40" s="11">
        <v>47</v>
      </c>
      <c r="D40" s="11">
        <v>270</v>
      </c>
      <c r="E40" s="11">
        <v>0.91489361702127658</v>
      </c>
      <c r="F40" s="11">
        <v>0</v>
      </c>
      <c r="G40" s="11">
        <v>8.5106382978723402E-2</v>
      </c>
      <c r="H40" s="14">
        <v>0</v>
      </c>
    </row>
    <row r="41" spans="1:8">
      <c r="A41" s="11" t="s">
        <v>4</v>
      </c>
      <c r="B41" s="11">
        <v>7.7837837837837842</v>
      </c>
      <c r="C41" s="11">
        <v>296</v>
      </c>
      <c r="D41" s="11">
        <v>2304</v>
      </c>
      <c r="E41" s="11">
        <v>0.5067567567567568</v>
      </c>
      <c r="F41" s="11">
        <v>0</v>
      </c>
      <c r="G41" s="11">
        <v>0.47297297297297297</v>
      </c>
      <c r="H41" s="14">
        <v>2.0270270270270271E-2</v>
      </c>
    </row>
    <row r="42" spans="1:8">
      <c r="A42" s="11" t="s">
        <v>3</v>
      </c>
      <c r="B42" s="11">
        <v>4.9019607843137258</v>
      </c>
      <c r="C42" s="11">
        <v>204</v>
      </c>
      <c r="D42" s="11">
        <v>1000</v>
      </c>
      <c r="E42" s="11">
        <v>0.38235294117647056</v>
      </c>
      <c r="F42" s="11">
        <v>0</v>
      </c>
      <c r="G42" s="11">
        <v>0.57843137254901955</v>
      </c>
      <c r="H42" s="14">
        <v>3.9215686274509803E-2</v>
      </c>
    </row>
    <row r="43" spans="1:8">
      <c r="A43" s="11" t="s">
        <v>17</v>
      </c>
      <c r="B43" s="11">
        <v>5.5</v>
      </c>
      <c r="C43" s="11">
        <v>2</v>
      </c>
      <c r="D43" s="11">
        <v>11</v>
      </c>
      <c r="E43" s="11">
        <v>0.5</v>
      </c>
      <c r="F43" s="11">
        <v>0</v>
      </c>
      <c r="G43" s="11">
        <v>0.5</v>
      </c>
      <c r="H43" s="14">
        <v>0</v>
      </c>
    </row>
    <row r="44" spans="1:8">
      <c r="A44" s="11" t="s">
        <v>27</v>
      </c>
      <c r="B44" s="11">
        <v>7.8666666666666663</v>
      </c>
      <c r="C44" s="11">
        <v>15</v>
      </c>
      <c r="D44" s="11">
        <v>118</v>
      </c>
      <c r="E44" s="11">
        <v>0</v>
      </c>
      <c r="F44" s="11">
        <v>0</v>
      </c>
      <c r="G44" s="11">
        <v>0.73333333333333339</v>
      </c>
      <c r="H44" s="14">
        <v>0.26666666666666666</v>
      </c>
    </row>
    <row r="45" spans="1:8">
      <c r="A45" s="11" t="s">
        <v>45</v>
      </c>
      <c r="B45" s="11">
        <v>2.4666666666666668</v>
      </c>
      <c r="C45" s="11">
        <v>15</v>
      </c>
      <c r="D45" s="11">
        <v>37</v>
      </c>
      <c r="E45" s="11">
        <v>0.93333333333333335</v>
      </c>
      <c r="F45" s="11">
        <v>0</v>
      </c>
      <c r="G45" s="11">
        <v>6.6666666666666666E-2</v>
      </c>
      <c r="H45" s="14">
        <v>0</v>
      </c>
    </row>
    <row r="46" spans="1:8">
      <c r="A46" s="11" t="s">
        <v>14</v>
      </c>
      <c r="B46" s="11">
        <v>1.9375</v>
      </c>
      <c r="C46" s="11">
        <v>16</v>
      </c>
      <c r="D46" s="11">
        <v>31</v>
      </c>
      <c r="E46" s="11">
        <v>0.125</v>
      </c>
      <c r="F46" s="11">
        <v>0</v>
      </c>
      <c r="G46" s="11">
        <v>0.25</v>
      </c>
      <c r="H46" s="14">
        <v>0.625</v>
      </c>
    </row>
    <row r="47" spans="1:8">
      <c r="A47" s="11" t="s">
        <v>31</v>
      </c>
      <c r="B47" s="11">
        <v>12.148936170212766</v>
      </c>
      <c r="C47" s="11">
        <v>94</v>
      </c>
      <c r="D47" s="11">
        <v>1142</v>
      </c>
      <c r="E47" s="11">
        <v>0.68085106382978722</v>
      </c>
      <c r="F47" s="11">
        <v>0</v>
      </c>
      <c r="G47" s="11">
        <v>0.31914893617021278</v>
      </c>
      <c r="H47" s="14">
        <v>0</v>
      </c>
    </row>
    <row r="48" spans="1:8">
      <c r="A48" s="11" t="s">
        <v>33</v>
      </c>
      <c r="B48" s="11">
        <v>8.6666666666666661</v>
      </c>
      <c r="C48" s="11">
        <v>18</v>
      </c>
      <c r="D48" s="11">
        <v>156</v>
      </c>
      <c r="E48" s="11">
        <v>0.16666666666666666</v>
      </c>
      <c r="F48" s="11">
        <v>0</v>
      </c>
      <c r="G48" s="11">
        <v>0.83333333333333337</v>
      </c>
      <c r="H48" s="14">
        <v>0</v>
      </c>
    </row>
    <row r="49" spans="1:8">
      <c r="A49" s="11" t="s">
        <v>22</v>
      </c>
      <c r="B49" s="11">
        <v>2.7391304347826089</v>
      </c>
      <c r="C49" s="11">
        <v>23</v>
      </c>
      <c r="D49" s="11">
        <v>63</v>
      </c>
      <c r="E49" s="11">
        <v>0.47826086956521741</v>
      </c>
      <c r="F49" s="11">
        <v>0</v>
      </c>
      <c r="G49" s="11">
        <v>0.52173913043478259</v>
      </c>
      <c r="H49" s="14">
        <v>0</v>
      </c>
    </row>
    <row r="50" spans="1:8">
      <c r="A50" s="15" t="s">
        <v>148</v>
      </c>
      <c r="B50" s="15">
        <v>10.808888888888889</v>
      </c>
      <c r="C50" s="15">
        <v>225</v>
      </c>
      <c r="D50" s="15">
        <v>2432</v>
      </c>
      <c r="E50" s="15">
        <v>0.24888888888888888</v>
      </c>
      <c r="F50" s="15">
        <v>0</v>
      </c>
      <c r="G50" s="15">
        <v>0.7466666666666667</v>
      </c>
      <c r="H50" s="16">
        <v>4.4444444444444444E-3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D3959-8901-4096-9674-8D953229032D}">
  <dimension ref="A1:H46"/>
  <sheetViews>
    <sheetView topLeftCell="A4" workbookViewId="0"/>
  </sheetViews>
  <sheetFormatPr defaultRowHeight="13.8"/>
  <cols>
    <col min="8" max="8" width="18.109375" bestFit="1" customWidth="1"/>
  </cols>
  <sheetData>
    <row r="1" spans="1:8">
      <c r="A1" s="17" t="s">
        <v>0</v>
      </c>
      <c r="B1" s="16" t="s">
        <v>71</v>
      </c>
    </row>
    <row r="3" spans="1:8">
      <c r="A3" s="12" t="s">
        <v>89</v>
      </c>
      <c r="B3" s="12" t="s">
        <v>85</v>
      </c>
      <c r="C3" s="12" t="s">
        <v>92</v>
      </c>
      <c r="D3" s="12" t="s">
        <v>91</v>
      </c>
      <c r="E3" s="12" t="s">
        <v>90</v>
      </c>
      <c r="F3" s="12" t="s">
        <v>107</v>
      </c>
      <c r="G3" s="12" t="s">
        <v>106</v>
      </c>
      <c r="H3" s="13" t="s">
        <v>86</v>
      </c>
    </row>
    <row r="4" spans="1:8">
      <c r="A4" s="11" t="s">
        <v>35</v>
      </c>
      <c r="B4" s="11">
        <v>4.4000000000000004</v>
      </c>
      <c r="C4" s="11">
        <v>5</v>
      </c>
      <c r="D4" s="11">
        <v>22</v>
      </c>
      <c r="E4" s="11">
        <v>0.2</v>
      </c>
      <c r="F4" s="11">
        <v>0</v>
      </c>
      <c r="G4" s="11">
        <v>0.60000000000000009</v>
      </c>
      <c r="H4" s="14">
        <v>0.2</v>
      </c>
    </row>
    <row r="5" spans="1:8">
      <c r="A5" s="11" t="s">
        <v>16</v>
      </c>
      <c r="B5" s="11">
        <v>3.8775510204081631</v>
      </c>
      <c r="C5" s="11">
        <v>49</v>
      </c>
      <c r="D5" s="11">
        <v>190</v>
      </c>
      <c r="E5" s="11">
        <v>4.0816326530612242E-2</v>
      </c>
      <c r="F5" s="11">
        <v>0</v>
      </c>
      <c r="G5" s="11">
        <v>0.91836734693877553</v>
      </c>
      <c r="H5" s="14">
        <v>4.0816326530612242E-2</v>
      </c>
    </row>
    <row r="6" spans="1:8">
      <c r="A6" s="11" t="s">
        <v>43</v>
      </c>
      <c r="B6" s="11">
        <v>7.1428571428571432</v>
      </c>
      <c r="C6" s="11">
        <v>7</v>
      </c>
      <c r="D6" s="11">
        <v>50</v>
      </c>
      <c r="E6" s="11">
        <v>0.42857142857142855</v>
      </c>
      <c r="F6" s="11">
        <v>0</v>
      </c>
      <c r="G6" s="11">
        <v>0.5714285714285714</v>
      </c>
      <c r="H6" s="14">
        <v>0</v>
      </c>
    </row>
    <row r="7" spans="1:8">
      <c r="A7" s="11" t="s">
        <v>34</v>
      </c>
      <c r="B7" s="11">
        <v>4.1428571428571432</v>
      </c>
      <c r="C7" s="11">
        <v>7</v>
      </c>
      <c r="D7" s="11">
        <v>29</v>
      </c>
      <c r="E7" s="11">
        <v>0.42857142857142855</v>
      </c>
      <c r="F7" s="11">
        <v>0</v>
      </c>
      <c r="G7" s="11">
        <v>0.42857142857142855</v>
      </c>
      <c r="H7" s="14">
        <v>0.14285714285714285</v>
      </c>
    </row>
    <row r="8" spans="1:8">
      <c r="A8" s="11" t="s">
        <v>5</v>
      </c>
      <c r="B8" s="11">
        <v>3.6666666666666665</v>
      </c>
      <c r="C8" s="11">
        <v>9</v>
      </c>
      <c r="D8" s="11">
        <v>33</v>
      </c>
      <c r="E8" s="11">
        <v>0</v>
      </c>
      <c r="F8" s="11">
        <v>0</v>
      </c>
      <c r="G8" s="11">
        <v>0.88888888888888884</v>
      </c>
      <c r="H8" s="14">
        <v>0.1111111111111111</v>
      </c>
    </row>
    <row r="9" spans="1:8">
      <c r="A9" s="11" t="s">
        <v>2</v>
      </c>
      <c r="B9" s="11">
        <v>6.3953488372093021</v>
      </c>
      <c r="C9" s="11">
        <v>43</v>
      </c>
      <c r="D9" s="11">
        <v>275</v>
      </c>
      <c r="E9" s="11">
        <v>2.3255813953488372E-2</v>
      </c>
      <c r="F9" s="11">
        <v>0</v>
      </c>
      <c r="G9" s="11">
        <v>0.93023255813953487</v>
      </c>
      <c r="H9" s="14">
        <v>4.6511627906976744E-2</v>
      </c>
    </row>
    <row r="10" spans="1:8">
      <c r="A10" s="11" t="s">
        <v>24</v>
      </c>
      <c r="B10" s="11">
        <v>3.8269230769230771</v>
      </c>
      <c r="C10" s="11">
        <v>104</v>
      </c>
      <c r="D10" s="11">
        <v>398</v>
      </c>
      <c r="E10" s="11">
        <v>0.14423076923076922</v>
      </c>
      <c r="F10" s="11">
        <v>0</v>
      </c>
      <c r="G10" s="11">
        <v>0.79807692307692313</v>
      </c>
      <c r="H10" s="14">
        <v>5.7692307692307696E-2</v>
      </c>
    </row>
    <row r="11" spans="1:8">
      <c r="A11" s="11" t="s">
        <v>21</v>
      </c>
      <c r="B11" s="11">
        <v>9.362068965517242</v>
      </c>
      <c r="C11" s="11">
        <v>58</v>
      </c>
      <c r="D11" s="11">
        <v>543</v>
      </c>
      <c r="E11" s="11">
        <v>5.1724137931034482E-2</v>
      </c>
      <c r="F11" s="11">
        <v>0</v>
      </c>
      <c r="G11" s="11">
        <v>0.7068965517241379</v>
      </c>
      <c r="H11" s="14">
        <v>0.2413793103448276</v>
      </c>
    </row>
    <row r="12" spans="1:8">
      <c r="A12" s="11" t="s">
        <v>26</v>
      </c>
      <c r="B12" s="11">
        <v>5.583333333333333</v>
      </c>
      <c r="C12" s="11">
        <v>60</v>
      </c>
      <c r="D12" s="11">
        <v>335</v>
      </c>
      <c r="E12" s="11">
        <v>0.25</v>
      </c>
      <c r="F12" s="11">
        <v>0</v>
      </c>
      <c r="G12" s="11">
        <v>0.75</v>
      </c>
      <c r="H12" s="14">
        <v>0</v>
      </c>
    </row>
    <row r="13" spans="1:8">
      <c r="A13" s="11" t="s">
        <v>19</v>
      </c>
      <c r="B13" s="11">
        <v>4.9000000000000004</v>
      </c>
      <c r="C13" s="11">
        <v>10</v>
      </c>
      <c r="D13" s="11">
        <v>49</v>
      </c>
      <c r="E13" s="11">
        <v>0.5</v>
      </c>
      <c r="F13" s="11">
        <v>0.1</v>
      </c>
      <c r="G13" s="11">
        <v>0.2</v>
      </c>
      <c r="H13" s="14">
        <v>0.2</v>
      </c>
    </row>
    <row r="14" spans="1:8">
      <c r="A14" s="11" t="s">
        <v>10</v>
      </c>
      <c r="B14" s="11">
        <v>140.33333333333334</v>
      </c>
      <c r="C14" s="11">
        <v>30</v>
      </c>
      <c r="D14" s="11">
        <v>4210</v>
      </c>
      <c r="E14" s="11">
        <v>0.2</v>
      </c>
      <c r="F14" s="11">
        <v>0</v>
      </c>
      <c r="G14" s="11">
        <v>0.5</v>
      </c>
      <c r="H14" s="14">
        <v>0.3</v>
      </c>
    </row>
    <row r="15" spans="1:8">
      <c r="A15" s="11" t="s">
        <v>12</v>
      </c>
      <c r="B15" s="11">
        <v>2.7272727272727271</v>
      </c>
      <c r="C15" s="11">
        <v>22</v>
      </c>
      <c r="D15" s="11">
        <v>60</v>
      </c>
      <c r="E15" s="11">
        <v>9.0909090909090912E-2</v>
      </c>
      <c r="F15" s="11">
        <v>0</v>
      </c>
      <c r="G15" s="11">
        <v>0.36363636363636365</v>
      </c>
      <c r="H15" s="14">
        <v>0.54545454545454541</v>
      </c>
    </row>
    <row r="16" spans="1:8">
      <c r="A16" s="11" t="s">
        <v>11</v>
      </c>
      <c r="B16" s="11">
        <v>2.1203007518796992</v>
      </c>
      <c r="C16" s="11">
        <v>133</v>
      </c>
      <c r="D16" s="11">
        <v>282</v>
      </c>
      <c r="E16" s="11">
        <v>0.16541353383458646</v>
      </c>
      <c r="F16" s="11">
        <v>0</v>
      </c>
      <c r="G16" s="11">
        <v>0.78947368421052633</v>
      </c>
      <c r="H16" s="14">
        <v>4.5112781954887216E-2</v>
      </c>
    </row>
    <row r="17" spans="1:8">
      <c r="A17" s="11" t="s">
        <v>44</v>
      </c>
      <c r="B17" s="11">
        <v>8.0277777777777786</v>
      </c>
      <c r="C17" s="11">
        <v>36</v>
      </c>
      <c r="D17" s="11">
        <v>289</v>
      </c>
      <c r="E17" s="11">
        <v>0.16666666666666666</v>
      </c>
      <c r="F17" s="11">
        <v>0</v>
      </c>
      <c r="G17" s="11">
        <v>0.83333333333333337</v>
      </c>
      <c r="H17" s="14">
        <v>0</v>
      </c>
    </row>
    <row r="18" spans="1:8">
      <c r="A18" s="11" t="s">
        <v>46</v>
      </c>
      <c r="B18" s="11">
        <v>13.764705882352942</v>
      </c>
      <c r="C18" s="11">
        <v>51</v>
      </c>
      <c r="D18" s="11">
        <v>702</v>
      </c>
      <c r="E18" s="11">
        <v>0.17647058823529413</v>
      </c>
      <c r="F18" s="11">
        <v>0</v>
      </c>
      <c r="G18" s="11">
        <v>0.80392156862745101</v>
      </c>
      <c r="H18" s="14">
        <v>1.9607843137254902E-2</v>
      </c>
    </row>
    <row r="19" spans="1:8">
      <c r="A19" s="11" t="s">
        <v>20</v>
      </c>
      <c r="B19" s="11">
        <v>3.6875</v>
      </c>
      <c r="C19" s="11">
        <v>16</v>
      </c>
      <c r="D19" s="11">
        <v>59</v>
      </c>
      <c r="E19" s="11">
        <v>0.6875</v>
      </c>
      <c r="F19" s="11">
        <v>0</v>
      </c>
      <c r="G19" s="11">
        <v>0.3125</v>
      </c>
      <c r="H19" s="14">
        <v>0</v>
      </c>
    </row>
    <row r="20" spans="1:8">
      <c r="A20" s="11" t="s">
        <v>42</v>
      </c>
      <c r="B20" s="11">
        <v>4.6744186046511631</v>
      </c>
      <c r="C20" s="11">
        <v>43</v>
      </c>
      <c r="D20" s="11">
        <v>201</v>
      </c>
      <c r="E20" s="11">
        <v>0.20930232558139536</v>
      </c>
      <c r="F20" s="11">
        <v>0</v>
      </c>
      <c r="G20" s="11">
        <v>0.79069767441860472</v>
      </c>
      <c r="H20" s="14">
        <v>0</v>
      </c>
    </row>
    <row r="21" spans="1:8">
      <c r="A21" s="11" t="s">
        <v>13</v>
      </c>
      <c r="B21" s="11">
        <v>2.8363636363636364</v>
      </c>
      <c r="C21" s="11">
        <v>110</v>
      </c>
      <c r="D21" s="11">
        <v>312</v>
      </c>
      <c r="E21" s="11">
        <v>0.14545454545454545</v>
      </c>
      <c r="F21" s="11">
        <v>0</v>
      </c>
      <c r="G21" s="11">
        <v>0.79999999999999993</v>
      </c>
      <c r="H21" s="14">
        <v>5.4545454545454543E-2</v>
      </c>
    </row>
    <row r="22" spans="1:8">
      <c r="A22" s="11" t="s">
        <v>28</v>
      </c>
      <c r="B22" s="11">
        <v>7.6875</v>
      </c>
      <c r="C22" s="11">
        <v>16</v>
      </c>
      <c r="D22" s="11">
        <v>123</v>
      </c>
      <c r="E22" s="11">
        <v>0</v>
      </c>
      <c r="F22" s="11">
        <v>0</v>
      </c>
      <c r="G22" s="11">
        <v>0.875</v>
      </c>
      <c r="H22" s="14">
        <v>0.125</v>
      </c>
    </row>
    <row r="23" spans="1:8">
      <c r="A23" s="11" t="s">
        <v>6</v>
      </c>
      <c r="B23" s="11">
        <v>4.2127659574468082</v>
      </c>
      <c r="C23" s="11">
        <v>47</v>
      </c>
      <c r="D23" s="11">
        <v>198</v>
      </c>
      <c r="E23" s="11">
        <v>0.40425531914893614</v>
      </c>
      <c r="F23" s="11">
        <v>0</v>
      </c>
      <c r="G23" s="11">
        <v>0.53191489361702127</v>
      </c>
      <c r="H23" s="14">
        <v>6.3829787234042548E-2</v>
      </c>
    </row>
    <row r="24" spans="1:8">
      <c r="A24" s="11" t="s">
        <v>7</v>
      </c>
      <c r="B24" s="11">
        <v>5.5</v>
      </c>
      <c r="C24" s="11">
        <v>2</v>
      </c>
      <c r="D24" s="11">
        <v>11</v>
      </c>
      <c r="E24" s="11">
        <v>0</v>
      </c>
      <c r="F24" s="11">
        <v>0</v>
      </c>
      <c r="G24" s="11">
        <v>0.5</v>
      </c>
      <c r="H24" s="14">
        <v>0.5</v>
      </c>
    </row>
    <row r="25" spans="1:8">
      <c r="A25" s="11" t="s">
        <v>8</v>
      </c>
      <c r="B25" s="11">
        <v>5.875</v>
      </c>
      <c r="C25" s="11">
        <v>64</v>
      </c>
      <c r="D25" s="11">
        <v>376</v>
      </c>
      <c r="E25" s="11">
        <v>0.28125</v>
      </c>
      <c r="F25" s="11">
        <v>0</v>
      </c>
      <c r="G25" s="11">
        <v>0.65625</v>
      </c>
      <c r="H25" s="14">
        <v>6.25E-2</v>
      </c>
    </row>
    <row r="26" spans="1:8">
      <c r="A26" s="11" t="s">
        <v>18</v>
      </c>
      <c r="B26" s="11">
        <v>2</v>
      </c>
      <c r="C26" s="11">
        <v>6</v>
      </c>
      <c r="D26" s="11">
        <v>12</v>
      </c>
      <c r="E26" s="11">
        <v>0.66666666666666663</v>
      </c>
      <c r="F26" s="11">
        <v>0</v>
      </c>
      <c r="G26" s="11">
        <v>0</v>
      </c>
      <c r="H26" s="14">
        <v>0.33333333333333331</v>
      </c>
    </row>
    <row r="27" spans="1:8">
      <c r="A27" s="11" t="s">
        <v>38</v>
      </c>
      <c r="B27" s="11">
        <v>1.5</v>
      </c>
      <c r="C27" s="11">
        <v>4</v>
      </c>
      <c r="D27" s="11">
        <v>6</v>
      </c>
      <c r="E27" s="11">
        <v>0</v>
      </c>
      <c r="F27" s="11">
        <v>0</v>
      </c>
      <c r="G27" s="11">
        <v>0.5</v>
      </c>
      <c r="H27" s="14">
        <v>0.5</v>
      </c>
    </row>
    <row r="28" spans="1:8">
      <c r="A28" s="11" t="s">
        <v>15</v>
      </c>
      <c r="B28" s="11">
        <v>2.9215686274509802</v>
      </c>
      <c r="C28" s="11">
        <v>51</v>
      </c>
      <c r="D28" s="11">
        <v>149</v>
      </c>
      <c r="E28" s="11">
        <v>0.27450980392156865</v>
      </c>
      <c r="F28" s="11">
        <v>0</v>
      </c>
      <c r="G28" s="11">
        <v>0.72549019607843135</v>
      </c>
      <c r="H28" s="14">
        <v>0</v>
      </c>
    </row>
    <row r="29" spans="1:8">
      <c r="A29" s="11" t="s">
        <v>150</v>
      </c>
      <c r="B29" s="11">
        <v>5.6136363636363633</v>
      </c>
      <c r="C29" s="11">
        <v>88</v>
      </c>
      <c r="D29" s="11">
        <v>494</v>
      </c>
      <c r="E29" s="11">
        <v>0.30681818181818182</v>
      </c>
      <c r="F29" s="11">
        <v>0</v>
      </c>
      <c r="G29" s="11">
        <v>0.68181818181818177</v>
      </c>
      <c r="H29" s="14">
        <v>1.1363636363636364E-2</v>
      </c>
    </row>
    <row r="30" spans="1:8">
      <c r="A30" s="11" t="s">
        <v>25</v>
      </c>
      <c r="B30" s="11">
        <v>2.2123893805309733</v>
      </c>
      <c r="C30" s="11">
        <v>113</v>
      </c>
      <c r="D30" s="11">
        <v>250</v>
      </c>
      <c r="E30" s="11">
        <v>0.23008849557522124</v>
      </c>
      <c r="F30" s="11">
        <v>0</v>
      </c>
      <c r="G30" s="11">
        <v>0.7168141592920354</v>
      </c>
      <c r="H30" s="14">
        <v>5.3097345132743362E-2</v>
      </c>
    </row>
    <row r="31" spans="1:8">
      <c r="A31" s="11" t="s">
        <v>47</v>
      </c>
      <c r="B31" s="11">
        <v>2.8615384615384616</v>
      </c>
      <c r="C31" s="11">
        <v>65</v>
      </c>
      <c r="D31" s="11">
        <v>186</v>
      </c>
      <c r="E31" s="11">
        <v>0.26153846153846155</v>
      </c>
      <c r="F31" s="11">
        <v>0</v>
      </c>
      <c r="G31" s="11">
        <v>0.69230769230769229</v>
      </c>
      <c r="H31" s="14">
        <v>4.6153846153846156E-2</v>
      </c>
    </row>
    <row r="32" spans="1:8">
      <c r="A32" s="11" t="s">
        <v>32</v>
      </c>
      <c r="B32" s="11">
        <v>1.8</v>
      </c>
      <c r="C32" s="11">
        <v>10</v>
      </c>
      <c r="D32" s="11">
        <v>18</v>
      </c>
      <c r="E32" s="11">
        <v>0.1</v>
      </c>
      <c r="F32" s="11">
        <v>0</v>
      </c>
      <c r="G32" s="11">
        <v>0.9</v>
      </c>
      <c r="H32" s="14">
        <v>0</v>
      </c>
    </row>
    <row r="33" spans="1:8">
      <c r="A33" s="11" t="s">
        <v>29</v>
      </c>
      <c r="B33" s="11">
        <v>1.0588235294117647</v>
      </c>
      <c r="C33" s="11">
        <v>17</v>
      </c>
      <c r="D33" s="11">
        <v>18</v>
      </c>
      <c r="E33" s="11">
        <v>0.41176470588235292</v>
      </c>
      <c r="F33" s="11">
        <v>0</v>
      </c>
      <c r="G33" s="11">
        <v>0.47058823529411764</v>
      </c>
      <c r="H33" s="14">
        <v>0.11764705882352941</v>
      </c>
    </row>
    <row r="34" spans="1:8">
      <c r="A34" s="11" t="s">
        <v>40</v>
      </c>
      <c r="B34" s="11">
        <v>3.1666666666666665</v>
      </c>
      <c r="C34" s="11">
        <v>24</v>
      </c>
      <c r="D34" s="11">
        <v>76</v>
      </c>
      <c r="E34" s="11">
        <v>0.75</v>
      </c>
      <c r="F34" s="11">
        <v>0</v>
      </c>
      <c r="G34" s="11">
        <v>0.25</v>
      </c>
      <c r="H34" s="14">
        <v>0</v>
      </c>
    </row>
    <row r="35" spans="1:8">
      <c r="A35" s="11" t="s">
        <v>30</v>
      </c>
      <c r="B35" s="11">
        <v>2.3333333333333335</v>
      </c>
      <c r="C35" s="11">
        <v>12</v>
      </c>
      <c r="D35" s="11">
        <v>28</v>
      </c>
      <c r="E35" s="11">
        <v>0</v>
      </c>
      <c r="F35" s="11">
        <v>0</v>
      </c>
      <c r="G35" s="11">
        <v>0.91666666666666663</v>
      </c>
      <c r="H35" s="14">
        <v>8.3333333333333329E-2</v>
      </c>
    </row>
    <row r="36" spans="1:8">
      <c r="A36" s="11" t="s">
        <v>39</v>
      </c>
      <c r="B36" s="11">
        <v>27.942857142857143</v>
      </c>
      <c r="C36" s="11">
        <v>35</v>
      </c>
      <c r="D36" s="11">
        <v>978</v>
      </c>
      <c r="E36" s="11">
        <v>0.48571428571428571</v>
      </c>
      <c r="F36" s="11">
        <v>0</v>
      </c>
      <c r="G36" s="11">
        <v>0.51428571428571423</v>
      </c>
      <c r="H36" s="14">
        <v>0</v>
      </c>
    </row>
    <row r="37" spans="1:8">
      <c r="A37" s="11" t="s">
        <v>41</v>
      </c>
      <c r="B37" s="11">
        <v>6.1940298507462686</v>
      </c>
      <c r="C37" s="11">
        <v>67</v>
      </c>
      <c r="D37" s="11">
        <v>415</v>
      </c>
      <c r="E37" s="11">
        <v>0.79104477611940294</v>
      </c>
      <c r="F37" s="11">
        <v>0</v>
      </c>
      <c r="G37" s="11">
        <v>0.20895522388059701</v>
      </c>
      <c r="H37" s="14">
        <v>0</v>
      </c>
    </row>
    <row r="38" spans="1:8">
      <c r="A38" s="11" t="s">
        <v>4</v>
      </c>
      <c r="B38" s="11">
        <v>8.4976303317535553</v>
      </c>
      <c r="C38" s="11">
        <v>211</v>
      </c>
      <c r="D38" s="11">
        <v>1793</v>
      </c>
      <c r="E38" s="11">
        <v>0.36966824644549762</v>
      </c>
      <c r="F38" s="11">
        <v>0</v>
      </c>
      <c r="G38" s="11">
        <v>0.61611374407582942</v>
      </c>
      <c r="H38" s="14">
        <v>1.4218009478672985E-2</v>
      </c>
    </row>
    <row r="39" spans="1:8">
      <c r="A39" s="11" t="s">
        <v>3</v>
      </c>
      <c r="B39" s="11">
        <v>7.3475177304964543</v>
      </c>
      <c r="C39" s="11">
        <v>141</v>
      </c>
      <c r="D39" s="11">
        <v>1036</v>
      </c>
      <c r="E39" s="11">
        <v>0.30496453900709219</v>
      </c>
      <c r="F39" s="11">
        <v>0</v>
      </c>
      <c r="G39" s="11">
        <v>0.65957446808510634</v>
      </c>
      <c r="H39" s="14">
        <v>3.5460992907801421E-2</v>
      </c>
    </row>
    <row r="40" spans="1:8">
      <c r="A40" s="11" t="s">
        <v>27</v>
      </c>
      <c r="B40" s="11">
        <v>6.0333333333333332</v>
      </c>
      <c r="C40" s="11">
        <v>30</v>
      </c>
      <c r="D40" s="11">
        <v>181</v>
      </c>
      <c r="E40" s="11">
        <v>0.2</v>
      </c>
      <c r="F40" s="11">
        <v>0</v>
      </c>
      <c r="G40" s="11">
        <v>0.79999999999999993</v>
      </c>
      <c r="H40" s="14">
        <v>0</v>
      </c>
    </row>
    <row r="41" spans="1:8">
      <c r="A41" s="11" t="s">
        <v>45</v>
      </c>
      <c r="B41" s="11">
        <v>2.6190476190476191</v>
      </c>
      <c r="C41" s="11">
        <v>21</v>
      </c>
      <c r="D41" s="11">
        <v>55</v>
      </c>
      <c r="E41" s="11">
        <v>1</v>
      </c>
      <c r="F41" s="11">
        <v>0</v>
      </c>
      <c r="G41" s="11">
        <v>0</v>
      </c>
      <c r="H41" s="14">
        <v>0</v>
      </c>
    </row>
    <row r="42" spans="1:8">
      <c r="A42" s="11" t="s">
        <v>14</v>
      </c>
      <c r="B42" s="11">
        <v>1.4</v>
      </c>
      <c r="C42" s="11">
        <v>5</v>
      </c>
      <c r="D42" s="11">
        <v>7</v>
      </c>
      <c r="E42" s="11">
        <v>0</v>
      </c>
      <c r="F42" s="11">
        <v>0</v>
      </c>
      <c r="G42" s="11">
        <v>0.2</v>
      </c>
      <c r="H42" s="14">
        <v>0.8</v>
      </c>
    </row>
    <row r="43" spans="1:8">
      <c r="A43" s="11" t="s">
        <v>31</v>
      </c>
      <c r="B43" s="11">
        <v>5.0487804878048781</v>
      </c>
      <c r="C43" s="11">
        <v>41</v>
      </c>
      <c r="D43" s="11">
        <v>207</v>
      </c>
      <c r="E43" s="11">
        <v>0.63414634146341464</v>
      </c>
      <c r="F43" s="11">
        <v>0</v>
      </c>
      <c r="G43" s="11">
        <v>0.36585365853658536</v>
      </c>
      <c r="H43" s="14">
        <v>0</v>
      </c>
    </row>
    <row r="44" spans="1:8">
      <c r="A44" s="11" t="s">
        <v>33</v>
      </c>
      <c r="B44" s="11">
        <v>7.75</v>
      </c>
      <c r="C44" s="11">
        <v>4</v>
      </c>
      <c r="D44" s="11">
        <v>31</v>
      </c>
      <c r="E44" s="11">
        <v>0.25</v>
      </c>
      <c r="F44" s="11">
        <v>0</v>
      </c>
      <c r="G44" s="11">
        <v>0.25</v>
      </c>
      <c r="H44" s="14">
        <v>0.5</v>
      </c>
    </row>
    <row r="45" spans="1:8">
      <c r="A45" s="11" t="s">
        <v>22</v>
      </c>
      <c r="B45" s="11">
        <v>2.4166666666666665</v>
      </c>
      <c r="C45" s="11">
        <v>12</v>
      </c>
      <c r="D45" s="11">
        <v>29</v>
      </c>
      <c r="E45" s="11">
        <v>0.58333333333333337</v>
      </c>
      <c r="F45" s="11">
        <v>0</v>
      </c>
      <c r="G45" s="11">
        <v>0.41666666666666669</v>
      </c>
      <c r="H45" s="14">
        <v>0</v>
      </c>
    </row>
    <row r="46" spans="1:8">
      <c r="A46" s="15" t="s">
        <v>148</v>
      </c>
      <c r="B46" s="15">
        <v>8.721393034825871</v>
      </c>
      <c r="C46" s="15">
        <v>201</v>
      </c>
      <c r="D46" s="15">
        <v>1753</v>
      </c>
      <c r="E46" s="15">
        <v>0.1890547263681592</v>
      </c>
      <c r="F46" s="15">
        <v>0</v>
      </c>
      <c r="G46" s="15">
        <v>0.81094527363184077</v>
      </c>
      <c r="H46" s="16">
        <v>0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23009-D2B0-4F66-99EB-58CC3798343E}">
  <dimension ref="A1:H49"/>
  <sheetViews>
    <sheetView topLeftCell="A7" workbookViewId="0"/>
  </sheetViews>
  <sheetFormatPr defaultRowHeight="13.8"/>
  <cols>
    <col min="8" max="8" width="18.109375" bestFit="1" customWidth="1"/>
  </cols>
  <sheetData>
    <row r="1" spans="1:8">
      <c r="A1" s="17" t="s">
        <v>0</v>
      </c>
      <c r="B1" s="16" t="s">
        <v>72</v>
      </c>
    </row>
    <row r="3" spans="1:8">
      <c r="A3" s="12" t="s">
        <v>89</v>
      </c>
      <c r="B3" s="12" t="s">
        <v>85</v>
      </c>
      <c r="C3" s="12" t="s">
        <v>92</v>
      </c>
      <c r="D3" s="12" t="s">
        <v>91</v>
      </c>
      <c r="E3" s="12" t="s">
        <v>90</v>
      </c>
      <c r="F3" s="12" t="s">
        <v>107</v>
      </c>
      <c r="G3" s="12" t="s">
        <v>106</v>
      </c>
      <c r="H3" s="13" t="s">
        <v>86</v>
      </c>
    </row>
    <row r="4" spans="1:8">
      <c r="A4" s="11" t="s">
        <v>35</v>
      </c>
      <c r="B4" s="11">
        <v>3.25</v>
      </c>
      <c r="C4" s="11">
        <v>4</v>
      </c>
      <c r="D4" s="11">
        <v>13</v>
      </c>
      <c r="E4" s="11">
        <v>0.75</v>
      </c>
      <c r="F4" s="11">
        <v>0</v>
      </c>
      <c r="G4" s="11">
        <v>0.25</v>
      </c>
      <c r="H4" s="14">
        <v>0</v>
      </c>
    </row>
    <row r="5" spans="1:8">
      <c r="A5" s="11" t="s">
        <v>16</v>
      </c>
      <c r="B5" s="11">
        <v>3.4715447154471546</v>
      </c>
      <c r="C5" s="11">
        <v>123</v>
      </c>
      <c r="D5" s="11">
        <v>427</v>
      </c>
      <c r="E5" s="11">
        <v>0.23577235772357724</v>
      </c>
      <c r="F5" s="11">
        <v>0</v>
      </c>
      <c r="G5" s="11">
        <v>0.70731707317073167</v>
      </c>
      <c r="H5" s="14">
        <v>5.6910569105691054E-2</v>
      </c>
    </row>
    <row r="6" spans="1:8">
      <c r="A6" s="11" t="s">
        <v>52</v>
      </c>
      <c r="B6" s="11">
        <v>7.3636363636363633</v>
      </c>
      <c r="C6" s="11">
        <v>11</v>
      </c>
      <c r="D6" s="11">
        <v>81</v>
      </c>
      <c r="E6" s="11">
        <v>0</v>
      </c>
      <c r="F6" s="11">
        <v>0</v>
      </c>
      <c r="G6" s="11">
        <v>1</v>
      </c>
      <c r="H6" s="14">
        <v>0</v>
      </c>
    </row>
    <row r="7" spans="1:8">
      <c r="A7" s="11" t="s">
        <v>43</v>
      </c>
      <c r="B7" s="11">
        <v>8.9393939393939394</v>
      </c>
      <c r="C7" s="11">
        <v>33</v>
      </c>
      <c r="D7" s="11">
        <v>295</v>
      </c>
      <c r="E7" s="11">
        <v>0.15151515151515152</v>
      </c>
      <c r="F7" s="11">
        <v>0</v>
      </c>
      <c r="G7" s="11">
        <v>0.8484848484848484</v>
      </c>
      <c r="H7" s="14">
        <v>0</v>
      </c>
    </row>
    <row r="8" spans="1:8">
      <c r="A8" s="11" t="s">
        <v>34</v>
      </c>
      <c r="B8" s="11">
        <v>3.6153846153846154</v>
      </c>
      <c r="C8" s="11">
        <v>39</v>
      </c>
      <c r="D8" s="11">
        <v>141</v>
      </c>
      <c r="E8" s="11">
        <v>0.12820512820512819</v>
      </c>
      <c r="F8" s="11">
        <v>2.564102564102564E-2</v>
      </c>
      <c r="G8" s="11">
        <v>0.48717948717948717</v>
      </c>
      <c r="H8" s="14">
        <v>0.35897435897435898</v>
      </c>
    </row>
    <row r="9" spans="1:8">
      <c r="A9" s="11" t="s">
        <v>9</v>
      </c>
      <c r="B9" s="11">
        <v>3</v>
      </c>
      <c r="C9" s="11">
        <v>2</v>
      </c>
      <c r="D9" s="11">
        <v>6</v>
      </c>
      <c r="E9" s="11">
        <v>0</v>
      </c>
      <c r="F9" s="11">
        <v>0</v>
      </c>
      <c r="G9" s="11">
        <v>0.5</v>
      </c>
      <c r="H9" s="14">
        <v>0.5</v>
      </c>
    </row>
    <row r="10" spans="1:8">
      <c r="A10" s="11" t="s">
        <v>5</v>
      </c>
      <c r="B10" s="11">
        <v>5</v>
      </c>
      <c r="C10" s="11">
        <v>5</v>
      </c>
      <c r="D10" s="11">
        <v>25</v>
      </c>
      <c r="E10" s="11">
        <v>0</v>
      </c>
      <c r="F10" s="11">
        <v>0</v>
      </c>
      <c r="G10" s="11">
        <v>0.60000000000000009</v>
      </c>
      <c r="H10" s="14">
        <v>0.4</v>
      </c>
    </row>
    <row r="11" spans="1:8">
      <c r="A11" s="11" t="s">
        <v>2</v>
      </c>
      <c r="B11" s="11">
        <v>4.6888888888888891</v>
      </c>
      <c r="C11" s="11">
        <v>45</v>
      </c>
      <c r="D11" s="11">
        <v>211</v>
      </c>
      <c r="E11" s="11">
        <v>0.15555555555555556</v>
      </c>
      <c r="F11" s="11">
        <v>0</v>
      </c>
      <c r="G11" s="11">
        <v>0.71111111111111114</v>
      </c>
      <c r="H11" s="14">
        <v>0.13333333333333333</v>
      </c>
    </row>
    <row r="12" spans="1:8">
      <c r="A12" s="11" t="s">
        <v>24</v>
      </c>
      <c r="B12" s="11">
        <v>9.3628318584070804</v>
      </c>
      <c r="C12" s="11">
        <v>113</v>
      </c>
      <c r="D12" s="11">
        <v>1058</v>
      </c>
      <c r="E12" s="11">
        <v>6.1946902654867256E-2</v>
      </c>
      <c r="F12" s="11">
        <v>0</v>
      </c>
      <c r="G12" s="11">
        <v>0.81415929203539827</v>
      </c>
      <c r="H12" s="14">
        <v>0.12389380530973451</v>
      </c>
    </row>
    <row r="13" spans="1:8">
      <c r="A13" s="11" t="s">
        <v>21</v>
      </c>
      <c r="B13" s="11">
        <v>15.727272727272727</v>
      </c>
      <c r="C13" s="11">
        <v>33</v>
      </c>
      <c r="D13" s="11">
        <v>519</v>
      </c>
      <c r="E13" s="11">
        <v>9.0909090909090912E-2</v>
      </c>
      <c r="F13" s="11">
        <v>0</v>
      </c>
      <c r="G13" s="11">
        <v>0.8484848484848484</v>
      </c>
      <c r="H13" s="14">
        <v>6.0606060606060608E-2</v>
      </c>
    </row>
    <row r="14" spans="1:8">
      <c r="A14" s="11" t="s">
        <v>26</v>
      </c>
      <c r="B14" s="11">
        <v>6.8119658119658117</v>
      </c>
      <c r="C14" s="11">
        <v>117</v>
      </c>
      <c r="D14" s="11">
        <v>797</v>
      </c>
      <c r="E14" s="11">
        <v>0.15384615384615385</v>
      </c>
      <c r="F14" s="11">
        <v>0</v>
      </c>
      <c r="G14" s="11">
        <v>0.81196581196581197</v>
      </c>
      <c r="H14" s="14">
        <v>3.4188034188034191E-2</v>
      </c>
    </row>
    <row r="15" spans="1:8">
      <c r="A15" s="11" t="s">
        <v>19</v>
      </c>
      <c r="B15" s="11">
        <v>8.40625</v>
      </c>
      <c r="C15" s="11">
        <v>32</v>
      </c>
      <c r="D15" s="11">
        <v>269</v>
      </c>
      <c r="E15" s="11">
        <v>0.21875</v>
      </c>
      <c r="F15" s="11">
        <v>0</v>
      </c>
      <c r="G15" s="11">
        <v>0.34375</v>
      </c>
      <c r="H15" s="14">
        <v>0.4375</v>
      </c>
    </row>
    <row r="16" spans="1:8">
      <c r="A16" s="11" t="s">
        <v>10</v>
      </c>
      <c r="B16" s="11">
        <v>2.6111111111111112</v>
      </c>
      <c r="C16" s="11">
        <v>36</v>
      </c>
      <c r="D16" s="11">
        <v>94</v>
      </c>
      <c r="E16" s="11">
        <v>0.1111111111111111</v>
      </c>
      <c r="F16" s="11">
        <v>0</v>
      </c>
      <c r="G16" s="11">
        <v>0.58333333333333326</v>
      </c>
      <c r="H16" s="14">
        <v>0.30555555555555558</v>
      </c>
    </row>
    <row r="17" spans="1:8">
      <c r="A17" s="11" t="s">
        <v>12</v>
      </c>
      <c r="B17" s="11">
        <v>4.4385964912280702</v>
      </c>
      <c r="C17" s="11">
        <v>114</v>
      </c>
      <c r="D17" s="11">
        <v>506</v>
      </c>
      <c r="E17" s="11">
        <v>0.20175438596491227</v>
      </c>
      <c r="F17" s="11">
        <v>0</v>
      </c>
      <c r="G17" s="11">
        <v>0.55263157894736836</v>
      </c>
      <c r="H17" s="14">
        <v>0.24561403508771928</v>
      </c>
    </row>
    <row r="18" spans="1:8">
      <c r="A18" s="11" t="s">
        <v>11</v>
      </c>
      <c r="B18" s="11">
        <v>1.8670212765957446</v>
      </c>
      <c r="C18" s="11">
        <v>188</v>
      </c>
      <c r="D18" s="11">
        <v>351</v>
      </c>
      <c r="E18" s="11">
        <v>0.16489361702127658</v>
      </c>
      <c r="F18" s="11">
        <v>0</v>
      </c>
      <c r="G18" s="11">
        <v>0.7978723404255319</v>
      </c>
      <c r="H18" s="14">
        <v>3.7234042553191488E-2</v>
      </c>
    </row>
    <row r="19" spans="1:8">
      <c r="A19" s="11" t="s">
        <v>44</v>
      </c>
      <c r="B19" s="11">
        <v>8.73943661971831</v>
      </c>
      <c r="C19" s="11">
        <v>142</v>
      </c>
      <c r="D19" s="11">
        <v>1241</v>
      </c>
      <c r="E19" s="11">
        <v>0.21126760563380281</v>
      </c>
      <c r="F19" s="11">
        <v>0</v>
      </c>
      <c r="G19" s="11">
        <v>0.78169014084507038</v>
      </c>
      <c r="H19" s="14">
        <v>7.0422535211267607E-3</v>
      </c>
    </row>
    <row r="20" spans="1:8">
      <c r="A20" s="11" t="s">
        <v>46</v>
      </c>
      <c r="B20" s="11">
        <v>8.6578947368421044</v>
      </c>
      <c r="C20" s="11">
        <v>76</v>
      </c>
      <c r="D20" s="11">
        <v>658</v>
      </c>
      <c r="E20" s="11">
        <v>0.23684210526315788</v>
      </c>
      <c r="F20" s="11">
        <v>0</v>
      </c>
      <c r="G20" s="11">
        <v>0.69736842105263164</v>
      </c>
      <c r="H20" s="14">
        <v>6.5789473684210523E-2</v>
      </c>
    </row>
    <row r="21" spans="1:8">
      <c r="A21" s="11" t="s">
        <v>20</v>
      </c>
      <c r="B21" s="11">
        <v>3.6</v>
      </c>
      <c r="C21" s="11">
        <v>15</v>
      </c>
      <c r="D21" s="11">
        <v>54</v>
      </c>
      <c r="E21" s="11">
        <v>0.4</v>
      </c>
      <c r="F21" s="11">
        <v>0</v>
      </c>
      <c r="G21" s="11">
        <v>0.46666666666666667</v>
      </c>
      <c r="H21" s="14">
        <v>0.13333333333333333</v>
      </c>
    </row>
    <row r="22" spans="1:8">
      <c r="A22" s="11" t="s">
        <v>42</v>
      </c>
      <c r="B22" s="11">
        <v>5.4333333333333336</v>
      </c>
      <c r="C22" s="11">
        <v>30</v>
      </c>
      <c r="D22" s="11">
        <v>163</v>
      </c>
      <c r="E22" s="11">
        <v>0.4</v>
      </c>
      <c r="F22" s="11">
        <v>0</v>
      </c>
      <c r="G22" s="11">
        <v>0.56666666666666665</v>
      </c>
      <c r="H22" s="14">
        <v>3.3333333333333333E-2</v>
      </c>
    </row>
    <row r="23" spans="1:8">
      <c r="A23" s="11" t="s">
        <v>13</v>
      </c>
      <c r="B23" s="11">
        <v>2.8650793650793651</v>
      </c>
      <c r="C23" s="11">
        <v>126</v>
      </c>
      <c r="D23" s="11">
        <v>361</v>
      </c>
      <c r="E23" s="11">
        <v>0.24603174603174602</v>
      </c>
      <c r="F23" s="11">
        <v>0</v>
      </c>
      <c r="G23" s="11">
        <v>0.68253968253968256</v>
      </c>
      <c r="H23" s="14">
        <v>7.1428571428571425E-2</v>
      </c>
    </row>
    <row r="24" spans="1:8">
      <c r="A24" s="11" t="s">
        <v>28</v>
      </c>
      <c r="B24" s="11">
        <v>4.3529411764705879</v>
      </c>
      <c r="C24" s="11">
        <v>17</v>
      </c>
      <c r="D24" s="11">
        <v>74</v>
      </c>
      <c r="E24" s="11">
        <v>5.8823529411764705E-2</v>
      </c>
      <c r="F24" s="11">
        <v>0</v>
      </c>
      <c r="G24" s="11">
        <v>0.76470588235294112</v>
      </c>
      <c r="H24" s="14">
        <v>0.17647058823529413</v>
      </c>
    </row>
    <row r="25" spans="1:8">
      <c r="A25" s="11" t="s">
        <v>6</v>
      </c>
      <c r="B25" s="11">
        <v>2.2857142857142856</v>
      </c>
      <c r="C25" s="11">
        <v>28</v>
      </c>
      <c r="D25" s="11">
        <v>64</v>
      </c>
      <c r="E25" s="11">
        <v>7.1428571428571425E-2</v>
      </c>
      <c r="F25" s="11">
        <v>0</v>
      </c>
      <c r="G25" s="11">
        <v>0.89285714285714279</v>
      </c>
      <c r="H25" s="14">
        <v>3.5714285714285712E-2</v>
      </c>
    </row>
    <row r="26" spans="1:8">
      <c r="A26" s="11" t="s">
        <v>7</v>
      </c>
      <c r="B26" s="11">
        <v>1</v>
      </c>
      <c r="C26" s="11">
        <v>4</v>
      </c>
      <c r="D26" s="11">
        <v>4</v>
      </c>
      <c r="E26" s="11">
        <v>0.25</v>
      </c>
      <c r="F26" s="11">
        <v>0</v>
      </c>
      <c r="G26" s="11">
        <v>0.75</v>
      </c>
      <c r="H26" s="14">
        <v>0</v>
      </c>
    </row>
    <row r="27" spans="1:8">
      <c r="A27" s="11" t="s">
        <v>8</v>
      </c>
      <c r="B27" s="11">
        <v>2.4827586206896552</v>
      </c>
      <c r="C27" s="11">
        <v>29</v>
      </c>
      <c r="D27" s="11">
        <v>72</v>
      </c>
      <c r="E27" s="11">
        <v>0.34482758620689657</v>
      </c>
      <c r="F27" s="11">
        <v>0</v>
      </c>
      <c r="G27" s="11">
        <v>0.48275862068965519</v>
      </c>
      <c r="H27" s="14">
        <v>0.17241379310344829</v>
      </c>
    </row>
    <row r="28" spans="1:8">
      <c r="A28" s="11" t="s">
        <v>18</v>
      </c>
      <c r="B28" s="11">
        <v>2.3333333333333335</v>
      </c>
      <c r="C28" s="11">
        <v>3</v>
      </c>
      <c r="D28" s="11">
        <v>7</v>
      </c>
      <c r="E28" s="11">
        <v>0.33333333333333331</v>
      </c>
      <c r="F28" s="11">
        <v>0</v>
      </c>
      <c r="G28" s="11">
        <v>0</v>
      </c>
      <c r="H28" s="14">
        <v>0.66666666666666663</v>
      </c>
    </row>
    <row r="29" spans="1:8">
      <c r="A29" s="11" t="s">
        <v>38</v>
      </c>
      <c r="B29" s="11">
        <v>3</v>
      </c>
      <c r="C29" s="11">
        <v>6</v>
      </c>
      <c r="D29" s="11">
        <v>18</v>
      </c>
      <c r="E29" s="11">
        <v>0</v>
      </c>
      <c r="F29" s="11">
        <v>0</v>
      </c>
      <c r="G29" s="11">
        <v>0.83333333333333337</v>
      </c>
      <c r="H29" s="14">
        <v>0.16666666666666666</v>
      </c>
    </row>
    <row r="30" spans="1:8">
      <c r="A30" s="11" t="s">
        <v>15</v>
      </c>
      <c r="B30" s="11">
        <v>5.4038461538461542</v>
      </c>
      <c r="C30" s="11">
        <v>104</v>
      </c>
      <c r="D30" s="11">
        <v>562</v>
      </c>
      <c r="E30" s="11">
        <v>0.26923076923076922</v>
      </c>
      <c r="F30" s="11">
        <v>0</v>
      </c>
      <c r="G30" s="11">
        <v>0.71153846153846168</v>
      </c>
      <c r="H30" s="14">
        <v>1.9230769230769232E-2</v>
      </c>
    </row>
    <row r="31" spans="1:8">
      <c r="A31" s="11" t="s">
        <v>150</v>
      </c>
      <c r="B31" s="11">
        <v>6.6089385474860336</v>
      </c>
      <c r="C31" s="11">
        <v>179</v>
      </c>
      <c r="D31" s="11">
        <v>1183</v>
      </c>
      <c r="E31" s="11">
        <v>0.3016759776536313</v>
      </c>
      <c r="F31" s="11">
        <v>0</v>
      </c>
      <c r="G31" s="11">
        <v>0.64804469273743015</v>
      </c>
      <c r="H31" s="14">
        <v>5.027932960893855E-2</v>
      </c>
    </row>
    <row r="32" spans="1:8">
      <c r="A32" s="11" t="s">
        <v>37</v>
      </c>
      <c r="B32" s="11">
        <v>30.714285714285715</v>
      </c>
      <c r="C32" s="11">
        <v>7</v>
      </c>
      <c r="D32" s="11">
        <v>215</v>
      </c>
      <c r="E32" s="11">
        <v>1</v>
      </c>
      <c r="F32" s="11">
        <v>0</v>
      </c>
      <c r="G32" s="11">
        <v>0</v>
      </c>
      <c r="H32" s="14">
        <v>0</v>
      </c>
    </row>
    <row r="33" spans="1:8">
      <c r="A33" s="11" t="s">
        <v>25</v>
      </c>
      <c r="B33" s="11">
        <v>2.0221402214022142</v>
      </c>
      <c r="C33" s="11">
        <v>271</v>
      </c>
      <c r="D33" s="11">
        <v>548</v>
      </c>
      <c r="E33" s="11">
        <v>0.24354243542435425</v>
      </c>
      <c r="F33" s="11">
        <v>0</v>
      </c>
      <c r="G33" s="11">
        <v>0.66051660516605171</v>
      </c>
      <c r="H33" s="14">
        <v>9.5940959409594101E-2</v>
      </c>
    </row>
    <row r="34" spans="1:8">
      <c r="A34" s="11" t="s">
        <v>47</v>
      </c>
      <c r="B34" s="11">
        <v>7.7439999999999998</v>
      </c>
      <c r="C34" s="11">
        <v>125</v>
      </c>
      <c r="D34" s="11">
        <v>968</v>
      </c>
      <c r="E34" s="11">
        <v>0.35199999999999998</v>
      </c>
      <c r="F34" s="11">
        <v>0</v>
      </c>
      <c r="G34" s="11">
        <v>0.53600000000000003</v>
      </c>
      <c r="H34" s="14">
        <v>0.112</v>
      </c>
    </row>
    <row r="35" spans="1:8">
      <c r="A35" s="11" t="s">
        <v>32</v>
      </c>
      <c r="B35" s="11">
        <v>1.4375</v>
      </c>
      <c r="C35" s="11">
        <v>16</v>
      </c>
      <c r="D35" s="11">
        <v>23</v>
      </c>
      <c r="E35" s="11">
        <v>0.125</v>
      </c>
      <c r="F35" s="11">
        <v>0</v>
      </c>
      <c r="G35" s="11">
        <v>0.6875</v>
      </c>
      <c r="H35" s="14">
        <v>0.1875</v>
      </c>
    </row>
    <row r="36" spans="1:8">
      <c r="A36" s="11" t="s">
        <v>29</v>
      </c>
      <c r="B36" s="11">
        <v>4.2564102564102564</v>
      </c>
      <c r="C36" s="11">
        <v>78</v>
      </c>
      <c r="D36" s="11">
        <v>332</v>
      </c>
      <c r="E36" s="11">
        <v>0.25641025641025639</v>
      </c>
      <c r="F36" s="11">
        <v>0</v>
      </c>
      <c r="G36" s="11">
        <v>0.71794871794871795</v>
      </c>
      <c r="H36" s="14">
        <v>2.564102564102564E-2</v>
      </c>
    </row>
    <row r="37" spans="1:8">
      <c r="A37" s="11" t="s">
        <v>40</v>
      </c>
      <c r="B37" s="11">
        <v>5.4038461538461542</v>
      </c>
      <c r="C37" s="11">
        <v>52</v>
      </c>
      <c r="D37" s="11">
        <v>281</v>
      </c>
      <c r="E37" s="11">
        <v>0.63461538461538458</v>
      </c>
      <c r="F37" s="11">
        <v>0</v>
      </c>
      <c r="G37" s="11">
        <v>0.36538461538461542</v>
      </c>
      <c r="H37" s="14">
        <v>0</v>
      </c>
    </row>
    <row r="38" spans="1:8">
      <c r="A38" s="11" t="s">
        <v>30</v>
      </c>
      <c r="B38" s="11">
        <v>2.7317073170731709</v>
      </c>
      <c r="C38" s="11">
        <v>41</v>
      </c>
      <c r="D38" s="11">
        <v>112</v>
      </c>
      <c r="E38" s="11">
        <v>0.12195121951219512</v>
      </c>
      <c r="F38" s="11">
        <v>0</v>
      </c>
      <c r="G38" s="11">
        <v>0.80487804878048785</v>
      </c>
      <c r="H38" s="14">
        <v>7.3170731707317069E-2</v>
      </c>
    </row>
    <row r="39" spans="1:8">
      <c r="A39" s="11" t="s">
        <v>39</v>
      </c>
      <c r="B39" s="11">
        <v>41.916666666666664</v>
      </c>
      <c r="C39" s="11">
        <v>36</v>
      </c>
      <c r="D39" s="11">
        <v>1509</v>
      </c>
      <c r="E39" s="11">
        <v>0.72222222222222221</v>
      </c>
      <c r="F39" s="11">
        <v>0</v>
      </c>
      <c r="G39" s="11">
        <v>0.27777777777777779</v>
      </c>
      <c r="H39" s="14">
        <v>0</v>
      </c>
    </row>
    <row r="40" spans="1:8">
      <c r="A40" s="11" t="s">
        <v>41</v>
      </c>
      <c r="B40" s="11">
        <v>8.84</v>
      </c>
      <c r="C40" s="11">
        <v>125</v>
      </c>
      <c r="D40" s="11">
        <v>1105</v>
      </c>
      <c r="E40" s="11">
        <v>0.72</v>
      </c>
      <c r="F40" s="11">
        <v>0</v>
      </c>
      <c r="G40" s="11">
        <v>0.28000000000000003</v>
      </c>
      <c r="H40" s="14">
        <v>0</v>
      </c>
    </row>
    <row r="41" spans="1:8">
      <c r="A41" s="11" t="s">
        <v>4</v>
      </c>
      <c r="B41" s="11">
        <v>9.5687499999999996</v>
      </c>
      <c r="C41" s="11">
        <v>320</v>
      </c>
      <c r="D41" s="11">
        <v>3062</v>
      </c>
      <c r="E41" s="11">
        <v>0.38437500000000002</v>
      </c>
      <c r="F41" s="11">
        <v>0</v>
      </c>
      <c r="G41" s="11">
        <v>0.609375</v>
      </c>
      <c r="H41" s="14">
        <v>6.2500000000000003E-3</v>
      </c>
    </row>
    <row r="42" spans="1:8">
      <c r="A42" s="11" t="s">
        <v>3</v>
      </c>
      <c r="B42" s="11">
        <v>5.6956521739130439</v>
      </c>
      <c r="C42" s="11">
        <v>184</v>
      </c>
      <c r="D42" s="11">
        <v>1048</v>
      </c>
      <c r="E42" s="11">
        <v>0.42391304347826086</v>
      </c>
      <c r="F42" s="11">
        <v>0</v>
      </c>
      <c r="G42" s="11">
        <v>0.54347826086956519</v>
      </c>
      <c r="H42" s="14">
        <v>3.2608695652173912E-2</v>
      </c>
    </row>
    <row r="43" spans="1:8">
      <c r="A43" s="11" t="s">
        <v>27</v>
      </c>
      <c r="B43" s="11">
        <v>5.5909090909090908</v>
      </c>
      <c r="C43" s="11">
        <v>22</v>
      </c>
      <c r="D43" s="11">
        <v>123</v>
      </c>
      <c r="E43" s="11">
        <v>9.0909090909090912E-2</v>
      </c>
      <c r="F43" s="11">
        <v>0</v>
      </c>
      <c r="G43" s="11">
        <v>0.45454545454545459</v>
      </c>
      <c r="H43" s="14">
        <v>0.45454545454545453</v>
      </c>
    </row>
    <row r="44" spans="1:8">
      <c r="A44" s="11" t="s">
        <v>45</v>
      </c>
      <c r="B44" s="11">
        <v>7</v>
      </c>
      <c r="C44" s="11">
        <v>23</v>
      </c>
      <c r="D44" s="11">
        <v>161</v>
      </c>
      <c r="E44" s="11">
        <v>1</v>
      </c>
      <c r="F44" s="11">
        <v>0</v>
      </c>
      <c r="G44" s="11">
        <v>0</v>
      </c>
      <c r="H44" s="14">
        <v>0</v>
      </c>
    </row>
    <row r="45" spans="1:8">
      <c r="A45" s="11" t="s">
        <v>14</v>
      </c>
      <c r="B45" s="11">
        <v>1.7037037037037037</v>
      </c>
      <c r="C45" s="11">
        <v>27</v>
      </c>
      <c r="D45" s="11">
        <v>46</v>
      </c>
      <c r="E45" s="11">
        <v>3.7037037037037035E-2</v>
      </c>
      <c r="F45" s="11">
        <v>0</v>
      </c>
      <c r="G45" s="11">
        <v>0.40740740740740738</v>
      </c>
      <c r="H45" s="14">
        <v>0.55555555555555558</v>
      </c>
    </row>
    <row r="46" spans="1:8">
      <c r="A46" s="11" t="s">
        <v>31</v>
      </c>
      <c r="B46" s="11">
        <v>9.3280632411067188</v>
      </c>
      <c r="C46" s="11">
        <v>253</v>
      </c>
      <c r="D46" s="11">
        <v>2360</v>
      </c>
      <c r="E46" s="11">
        <v>0.51778656126482214</v>
      </c>
      <c r="F46" s="11">
        <v>0</v>
      </c>
      <c r="G46" s="11">
        <v>0.48221343873517797</v>
      </c>
      <c r="H46" s="14">
        <v>0</v>
      </c>
    </row>
    <row r="47" spans="1:8">
      <c r="A47" s="11" t="s">
        <v>33</v>
      </c>
      <c r="B47" s="11">
        <v>4.4545454545454541</v>
      </c>
      <c r="C47" s="11">
        <v>22</v>
      </c>
      <c r="D47" s="11">
        <v>98</v>
      </c>
      <c r="E47" s="11">
        <v>0.13636363636363635</v>
      </c>
      <c r="F47" s="11">
        <v>0</v>
      </c>
      <c r="G47" s="11">
        <v>0.68181818181818188</v>
      </c>
      <c r="H47" s="14">
        <v>0.18181818181818182</v>
      </c>
    </row>
    <row r="48" spans="1:8">
      <c r="A48" s="11" t="s">
        <v>22</v>
      </c>
      <c r="B48" s="11">
        <v>2.8275862068965516</v>
      </c>
      <c r="C48" s="11">
        <v>29</v>
      </c>
      <c r="D48" s="11">
        <v>82</v>
      </c>
      <c r="E48" s="11">
        <v>0.55172413793103448</v>
      </c>
      <c r="F48" s="11">
        <v>0</v>
      </c>
      <c r="G48" s="11">
        <v>0.44827586206896552</v>
      </c>
      <c r="H48" s="14">
        <v>0</v>
      </c>
    </row>
    <row r="49" spans="1:8">
      <c r="A49" s="15" t="s">
        <v>148</v>
      </c>
      <c r="B49" s="15">
        <v>7.8456375838926178</v>
      </c>
      <c r="C49" s="15">
        <v>298</v>
      </c>
      <c r="D49" s="15">
        <v>2338</v>
      </c>
      <c r="E49" s="15">
        <v>0.40268456375838924</v>
      </c>
      <c r="F49" s="15">
        <v>0</v>
      </c>
      <c r="G49" s="15">
        <v>0.59731543624161076</v>
      </c>
      <c r="H49" s="16">
        <v>0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45315-C6BC-402E-B1B9-DEF55082E97E}">
  <dimension ref="A1:H52"/>
  <sheetViews>
    <sheetView topLeftCell="A4" workbookViewId="0"/>
  </sheetViews>
  <sheetFormatPr defaultRowHeight="13.8"/>
  <cols>
    <col min="8" max="8" width="18.109375" bestFit="1" customWidth="1"/>
  </cols>
  <sheetData>
    <row r="1" spans="1:8">
      <c r="A1" s="17" t="s">
        <v>0</v>
      </c>
      <c r="B1" s="16" t="s">
        <v>73</v>
      </c>
    </row>
    <row r="3" spans="1:8">
      <c r="A3" s="12" t="s">
        <v>89</v>
      </c>
      <c r="B3" s="12" t="s">
        <v>85</v>
      </c>
      <c r="C3" s="12" t="s">
        <v>92</v>
      </c>
      <c r="D3" s="12" t="s">
        <v>91</v>
      </c>
      <c r="E3" s="12" t="s">
        <v>90</v>
      </c>
      <c r="F3" s="12" t="s">
        <v>107</v>
      </c>
      <c r="G3" s="12" t="s">
        <v>106</v>
      </c>
      <c r="H3" s="13" t="s">
        <v>86</v>
      </c>
    </row>
    <row r="4" spans="1:8">
      <c r="A4" s="11" t="s">
        <v>35</v>
      </c>
      <c r="B4" s="11">
        <v>2.6</v>
      </c>
      <c r="C4" s="11">
        <v>10</v>
      </c>
      <c r="D4" s="11">
        <v>26</v>
      </c>
      <c r="E4" s="11">
        <v>0</v>
      </c>
      <c r="F4" s="11">
        <v>0</v>
      </c>
      <c r="G4" s="11">
        <v>0.6</v>
      </c>
      <c r="H4" s="14">
        <v>0.4</v>
      </c>
    </row>
    <row r="5" spans="1:8">
      <c r="A5" s="11" t="s">
        <v>16</v>
      </c>
      <c r="B5" s="11">
        <v>3.0833333333333335</v>
      </c>
      <c r="C5" s="11">
        <v>72</v>
      </c>
      <c r="D5" s="11">
        <v>222</v>
      </c>
      <c r="E5" s="11">
        <v>0.1388888888888889</v>
      </c>
      <c r="F5" s="11">
        <v>0</v>
      </c>
      <c r="G5" s="11">
        <v>0.80555555555555547</v>
      </c>
      <c r="H5" s="14">
        <v>5.5555555555555552E-2</v>
      </c>
    </row>
    <row r="6" spans="1:8">
      <c r="A6" s="11" t="s">
        <v>52</v>
      </c>
      <c r="B6" s="11">
        <v>7.375</v>
      </c>
      <c r="C6" s="11">
        <v>8</v>
      </c>
      <c r="D6" s="11">
        <v>59</v>
      </c>
      <c r="E6" s="11">
        <v>0</v>
      </c>
      <c r="F6" s="11">
        <v>0</v>
      </c>
      <c r="G6" s="11">
        <v>1</v>
      </c>
      <c r="H6" s="14">
        <v>0</v>
      </c>
    </row>
    <row r="7" spans="1:8">
      <c r="A7" s="11" t="s">
        <v>43</v>
      </c>
      <c r="B7" s="11">
        <v>12.107142857142858</v>
      </c>
      <c r="C7" s="11">
        <v>28</v>
      </c>
      <c r="D7" s="11">
        <v>339</v>
      </c>
      <c r="E7" s="11">
        <v>0.35714285714285715</v>
      </c>
      <c r="F7" s="11">
        <v>0</v>
      </c>
      <c r="G7" s="11">
        <v>0.64285714285714279</v>
      </c>
      <c r="H7" s="14">
        <v>0</v>
      </c>
    </row>
    <row r="8" spans="1:8">
      <c r="A8" s="11" t="s">
        <v>34</v>
      </c>
      <c r="B8" s="11">
        <v>11.321428571428571</v>
      </c>
      <c r="C8" s="11">
        <v>28</v>
      </c>
      <c r="D8" s="11">
        <v>317</v>
      </c>
      <c r="E8" s="11">
        <v>0.14285714285714285</v>
      </c>
      <c r="F8" s="11">
        <v>0</v>
      </c>
      <c r="G8" s="11">
        <v>0.71428571428571419</v>
      </c>
      <c r="H8" s="14">
        <v>0.14285714285714285</v>
      </c>
    </row>
    <row r="9" spans="1:8">
      <c r="A9" s="11" t="s">
        <v>9</v>
      </c>
      <c r="B9" s="11">
        <v>1</v>
      </c>
      <c r="C9" s="11">
        <v>2</v>
      </c>
      <c r="D9" s="11">
        <v>2</v>
      </c>
      <c r="E9" s="11">
        <v>0</v>
      </c>
      <c r="F9" s="11">
        <v>0</v>
      </c>
      <c r="G9" s="11">
        <v>0</v>
      </c>
      <c r="H9" s="14">
        <v>1</v>
      </c>
    </row>
    <row r="10" spans="1:8">
      <c r="A10" s="11" t="s">
        <v>5</v>
      </c>
      <c r="B10" s="11">
        <v>3.3333333333333335</v>
      </c>
      <c r="C10" s="11">
        <v>3</v>
      </c>
      <c r="D10" s="11">
        <v>10</v>
      </c>
      <c r="E10" s="11">
        <v>0</v>
      </c>
      <c r="F10" s="11">
        <v>0</v>
      </c>
      <c r="G10" s="11">
        <v>0.33333333333333331</v>
      </c>
      <c r="H10" s="14">
        <v>0.66666666666666663</v>
      </c>
    </row>
    <row r="11" spans="1:8">
      <c r="A11" s="11" t="s">
        <v>2</v>
      </c>
      <c r="B11" s="11">
        <v>2</v>
      </c>
      <c r="C11" s="11">
        <v>7</v>
      </c>
      <c r="D11" s="11">
        <v>14</v>
      </c>
      <c r="E11" s="11">
        <v>0.5714285714285714</v>
      </c>
      <c r="F11" s="11">
        <v>0</v>
      </c>
      <c r="G11" s="11">
        <v>0.2857142857142857</v>
      </c>
      <c r="H11" s="14">
        <v>0.14285714285714285</v>
      </c>
    </row>
    <row r="12" spans="1:8">
      <c r="A12" s="11" t="s">
        <v>24</v>
      </c>
      <c r="B12" s="11">
        <v>8.0631578947368414</v>
      </c>
      <c r="C12" s="11">
        <v>95</v>
      </c>
      <c r="D12" s="11">
        <v>766</v>
      </c>
      <c r="E12" s="11">
        <v>0.10526315789473684</v>
      </c>
      <c r="F12" s="11">
        <v>0</v>
      </c>
      <c r="G12" s="11">
        <v>0.8</v>
      </c>
      <c r="H12" s="14">
        <v>9.4736842105263161E-2</v>
      </c>
    </row>
    <row r="13" spans="1:8">
      <c r="A13" s="11" t="s">
        <v>21</v>
      </c>
      <c r="B13" s="11">
        <v>11.210526315789474</v>
      </c>
      <c r="C13" s="11">
        <v>38</v>
      </c>
      <c r="D13" s="11">
        <v>426</v>
      </c>
      <c r="E13" s="11">
        <v>7.8947368421052627E-2</v>
      </c>
      <c r="F13" s="11">
        <v>0</v>
      </c>
      <c r="G13" s="11">
        <v>0.57894736842105265</v>
      </c>
      <c r="H13" s="14">
        <v>0.34210526315789475</v>
      </c>
    </row>
    <row r="14" spans="1:8">
      <c r="A14" s="11" t="s">
        <v>26</v>
      </c>
      <c r="B14" s="11">
        <v>9.2456140350877192</v>
      </c>
      <c r="C14" s="11">
        <v>114</v>
      </c>
      <c r="D14" s="11">
        <v>1054</v>
      </c>
      <c r="E14" s="11">
        <v>0.21052631578947367</v>
      </c>
      <c r="F14" s="11">
        <v>0</v>
      </c>
      <c r="G14" s="11">
        <v>0.77192982456140347</v>
      </c>
      <c r="H14" s="14">
        <v>1.7543859649122806E-2</v>
      </c>
    </row>
    <row r="15" spans="1:8">
      <c r="A15" s="11" t="s">
        <v>19</v>
      </c>
      <c r="B15" s="11">
        <v>4.5333333333333332</v>
      </c>
      <c r="C15" s="11">
        <v>30</v>
      </c>
      <c r="D15" s="11">
        <v>136</v>
      </c>
      <c r="E15" s="11">
        <v>6.6666666666666666E-2</v>
      </c>
      <c r="F15" s="11">
        <v>0</v>
      </c>
      <c r="G15" s="11">
        <v>0.26666666666666666</v>
      </c>
      <c r="H15" s="14">
        <v>0.66666666666666663</v>
      </c>
    </row>
    <row r="16" spans="1:8">
      <c r="A16" s="11" t="s">
        <v>10</v>
      </c>
      <c r="B16" s="11">
        <v>6.1428571428571432</v>
      </c>
      <c r="C16" s="11">
        <v>49</v>
      </c>
      <c r="D16" s="11">
        <v>301</v>
      </c>
      <c r="E16" s="11">
        <v>4.0816326530612242E-2</v>
      </c>
      <c r="F16" s="11">
        <v>0</v>
      </c>
      <c r="G16" s="11">
        <v>0.79591836734693877</v>
      </c>
      <c r="H16" s="14">
        <v>0.16326530612244897</v>
      </c>
    </row>
    <row r="17" spans="1:8">
      <c r="A17" s="11" t="s">
        <v>12</v>
      </c>
      <c r="B17" s="11">
        <v>4.4153846153846157</v>
      </c>
      <c r="C17" s="11">
        <v>130</v>
      </c>
      <c r="D17" s="11">
        <v>574</v>
      </c>
      <c r="E17" s="11">
        <v>0.14615384615384616</v>
      </c>
      <c r="F17" s="11">
        <v>0</v>
      </c>
      <c r="G17" s="11">
        <v>0.69230769230769229</v>
      </c>
      <c r="H17" s="14">
        <v>0.16153846153846155</v>
      </c>
    </row>
    <row r="18" spans="1:8">
      <c r="A18" s="11" t="s">
        <v>11</v>
      </c>
      <c r="B18" s="11">
        <v>2.0736196319018405</v>
      </c>
      <c r="C18" s="11">
        <v>163</v>
      </c>
      <c r="D18" s="11">
        <v>338</v>
      </c>
      <c r="E18" s="11">
        <v>0.20858895705521471</v>
      </c>
      <c r="F18" s="11">
        <v>0</v>
      </c>
      <c r="G18" s="11">
        <v>0.67484662576687116</v>
      </c>
      <c r="H18" s="14">
        <v>0.1165644171779141</v>
      </c>
    </row>
    <row r="19" spans="1:8">
      <c r="A19" s="11" t="s">
        <v>44</v>
      </c>
      <c r="B19" s="11">
        <v>8.0270270270270263</v>
      </c>
      <c r="C19" s="11">
        <v>74</v>
      </c>
      <c r="D19" s="11">
        <v>594</v>
      </c>
      <c r="E19" s="11">
        <v>0.29729729729729731</v>
      </c>
      <c r="F19" s="11">
        <v>0</v>
      </c>
      <c r="G19" s="11">
        <v>0.70270270270270274</v>
      </c>
      <c r="H19" s="14">
        <v>0</v>
      </c>
    </row>
    <row r="20" spans="1:8">
      <c r="A20" s="11" t="s">
        <v>46</v>
      </c>
      <c r="B20" s="11">
        <v>12.333333333333334</v>
      </c>
      <c r="C20" s="11">
        <v>60</v>
      </c>
      <c r="D20" s="11">
        <v>740</v>
      </c>
      <c r="E20" s="11">
        <v>0.2</v>
      </c>
      <c r="F20" s="11">
        <v>0</v>
      </c>
      <c r="G20" s="11">
        <v>0.76666666666666672</v>
      </c>
      <c r="H20" s="14">
        <v>3.3333333333333333E-2</v>
      </c>
    </row>
    <row r="21" spans="1:8">
      <c r="A21" s="11" t="s">
        <v>20</v>
      </c>
      <c r="B21" s="11">
        <v>3.75</v>
      </c>
      <c r="C21" s="11">
        <v>12</v>
      </c>
      <c r="D21" s="11">
        <v>45</v>
      </c>
      <c r="E21" s="11">
        <v>0.33333333333333331</v>
      </c>
      <c r="F21" s="11">
        <v>0</v>
      </c>
      <c r="G21" s="11">
        <v>0.66666666666666663</v>
      </c>
      <c r="H21" s="14">
        <v>0</v>
      </c>
    </row>
    <row r="22" spans="1:8">
      <c r="A22" s="11" t="s">
        <v>42</v>
      </c>
      <c r="B22" s="11">
        <v>3.5454545454545454</v>
      </c>
      <c r="C22" s="11">
        <v>33</v>
      </c>
      <c r="D22" s="11">
        <v>117</v>
      </c>
      <c r="E22" s="11">
        <v>0.42424242424242425</v>
      </c>
      <c r="F22" s="11">
        <v>0</v>
      </c>
      <c r="G22" s="11">
        <v>0.57575757575757569</v>
      </c>
      <c r="H22" s="14">
        <v>0</v>
      </c>
    </row>
    <row r="23" spans="1:8">
      <c r="A23" s="11" t="s">
        <v>13</v>
      </c>
      <c r="B23" s="11">
        <v>2.975806451612903</v>
      </c>
      <c r="C23" s="11">
        <v>124</v>
      </c>
      <c r="D23" s="11">
        <v>369</v>
      </c>
      <c r="E23" s="11">
        <v>0.2661290322580645</v>
      </c>
      <c r="F23" s="11">
        <v>0</v>
      </c>
      <c r="G23" s="11">
        <v>0.67741935483870963</v>
      </c>
      <c r="H23" s="14">
        <v>5.6451612903225805E-2</v>
      </c>
    </row>
    <row r="24" spans="1:8">
      <c r="A24" s="11" t="s">
        <v>28</v>
      </c>
      <c r="B24" s="11">
        <v>8.8333333333333339</v>
      </c>
      <c r="C24" s="11">
        <v>6</v>
      </c>
      <c r="D24" s="11">
        <v>53</v>
      </c>
      <c r="E24" s="11">
        <v>0</v>
      </c>
      <c r="F24" s="11">
        <v>0</v>
      </c>
      <c r="G24" s="11">
        <v>0.33333333333333331</v>
      </c>
      <c r="H24" s="14">
        <v>0.66666666666666663</v>
      </c>
    </row>
    <row r="25" spans="1:8">
      <c r="A25" s="11" t="s">
        <v>6</v>
      </c>
      <c r="B25" s="11">
        <v>2.1538461538461537</v>
      </c>
      <c r="C25" s="11">
        <v>26</v>
      </c>
      <c r="D25" s="11">
        <v>56</v>
      </c>
      <c r="E25" s="11">
        <v>0.23076923076923078</v>
      </c>
      <c r="F25" s="11">
        <v>0</v>
      </c>
      <c r="G25" s="11">
        <v>0.73076923076923084</v>
      </c>
      <c r="H25" s="14">
        <v>3.8461538461538464E-2</v>
      </c>
    </row>
    <row r="26" spans="1:8">
      <c r="A26" s="11" t="s">
        <v>7</v>
      </c>
      <c r="B26" s="11">
        <v>2.3333333333333335</v>
      </c>
      <c r="C26" s="11">
        <v>6</v>
      </c>
      <c r="D26" s="11">
        <v>14</v>
      </c>
      <c r="E26" s="11">
        <v>0.16666666666666666</v>
      </c>
      <c r="F26" s="11">
        <v>0</v>
      </c>
      <c r="G26" s="11">
        <v>0.83333333333333337</v>
      </c>
      <c r="H26" s="14">
        <v>0</v>
      </c>
    </row>
    <row r="27" spans="1:8">
      <c r="A27" s="11" t="s">
        <v>8</v>
      </c>
      <c r="B27" s="11">
        <v>2.3333333333333335</v>
      </c>
      <c r="C27" s="11">
        <v>9</v>
      </c>
      <c r="D27" s="11">
        <v>21</v>
      </c>
      <c r="E27" s="11">
        <v>0</v>
      </c>
      <c r="F27" s="11">
        <v>0</v>
      </c>
      <c r="G27" s="11">
        <v>0.88888888888888884</v>
      </c>
      <c r="H27" s="14">
        <v>0.1111111111111111</v>
      </c>
    </row>
    <row r="28" spans="1:8">
      <c r="A28" s="11" t="s">
        <v>18</v>
      </c>
      <c r="B28" s="11">
        <v>2</v>
      </c>
      <c r="C28" s="11">
        <v>4</v>
      </c>
      <c r="D28" s="11">
        <v>8</v>
      </c>
      <c r="E28" s="11">
        <v>1</v>
      </c>
      <c r="F28" s="11">
        <v>0</v>
      </c>
      <c r="G28" s="11">
        <v>0</v>
      </c>
      <c r="H28" s="14">
        <v>0</v>
      </c>
    </row>
    <row r="29" spans="1:8">
      <c r="A29" s="11" t="s">
        <v>38</v>
      </c>
      <c r="B29" s="11">
        <v>1.5</v>
      </c>
      <c r="C29" s="11">
        <v>4</v>
      </c>
      <c r="D29" s="11">
        <v>6</v>
      </c>
      <c r="E29" s="11">
        <v>0</v>
      </c>
      <c r="F29" s="11">
        <v>0</v>
      </c>
      <c r="G29" s="11">
        <v>0.5</v>
      </c>
      <c r="H29" s="14">
        <v>0.5</v>
      </c>
    </row>
    <row r="30" spans="1:8">
      <c r="A30" s="11" t="s">
        <v>15</v>
      </c>
      <c r="B30" s="11">
        <v>3.6818181818181817</v>
      </c>
      <c r="C30" s="11">
        <v>110</v>
      </c>
      <c r="D30" s="11">
        <v>405</v>
      </c>
      <c r="E30" s="11">
        <v>0.37272727272727274</v>
      </c>
      <c r="F30" s="11">
        <v>0</v>
      </c>
      <c r="G30" s="11">
        <v>0.60909090909090913</v>
      </c>
      <c r="H30" s="14">
        <v>1.8181818181818181E-2</v>
      </c>
    </row>
    <row r="31" spans="1:8">
      <c r="A31" s="11" t="s">
        <v>150</v>
      </c>
      <c r="B31" s="11">
        <v>7.6684782608695654</v>
      </c>
      <c r="C31" s="11">
        <v>184</v>
      </c>
      <c r="D31" s="11">
        <v>1411</v>
      </c>
      <c r="E31" s="11">
        <v>0.30434782608695654</v>
      </c>
      <c r="F31" s="11">
        <v>0</v>
      </c>
      <c r="G31" s="11">
        <v>0.65217391304347827</v>
      </c>
      <c r="H31" s="14">
        <v>4.3478260869565216E-2</v>
      </c>
    </row>
    <row r="32" spans="1:8">
      <c r="A32" s="11" t="s">
        <v>37</v>
      </c>
      <c r="B32" s="11">
        <v>5.6</v>
      </c>
      <c r="C32" s="11">
        <v>5</v>
      </c>
      <c r="D32" s="11">
        <v>28</v>
      </c>
      <c r="E32" s="11">
        <v>0</v>
      </c>
      <c r="F32" s="11">
        <v>0</v>
      </c>
      <c r="G32" s="11">
        <v>1</v>
      </c>
      <c r="H32" s="14">
        <v>0</v>
      </c>
    </row>
    <row r="33" spans="1:8">
      <c r="A33" s="11" t="s">
        <v>25</v>
      </c>
      <c r="B33" s="11">
        <v>3.0392156862745097</v>
      </c>
      <c r="C33" s="11">
        <v>204</v>
      </c>
      <c r="D33" s="11">
        <v>620</v>
      </c>
      <c r="E33" s="11">
        <v>0.28921568627450983</v>
      </c>
      <c r="F33" s="11">
        <v>4.9019607843137254E-3</v>
      </c>
      <c r="G33" s="11">
        <v>0.62745098039215685</v>
      </c>
      <c r="H33" s="14">
        <v>7.8431372549019607E-2</v>
      </c>
    </row>
    <row r="34" spans="1:8">
      <c r="A34" s="11" t="s">
        <v>47</v>
      </c>
      <c r="B34" s="11">
        <v>8.4342105263157894</v>
      </c>
      <c r="C34" s="11">
        <v>152</v>
      </c>
      <c r="D34" s="11">
        <v>1282</v>
      </c>
      <c r="E34" s="11">
        <v>0.34868421052631576</v>
      </c>
      <c r="F34" s="11">
        <v>0</v>
      </c>
      <c r="G34" s="11">
        <v>0.55263157894736836</v>
      </c>
      <c r="H34" s="14">
        <v>9.8684210526315791E-2</v>
      </c>
    </row>
    <row r="35" spans="1:8">
      <c r="A35" s="11" t="s">
        <v>32</v>
      </c>
      <c r="B35" s="11">
        <v>1.8125</v>
      </c>
      <c r="C35" s="11">
        <v>16</v>
      </c>
      <c r="D35" s="11">
        <v>29</v>
      </c>
      <c r="E35" s="11">
        <v>0.125</v>
      </c>
      <c r="F35" s="11">
        <v>0</v>
      </c>
      <c r="G35" s="11">
        <v>0.8125</v>
      </c>
      <c r="H35" s="14">
        <v>6.25E-2</v>
      </c>
    </row>
    <row r="36" spans="1:8">
      <c r="A36" s="11" t="s">
        <v>29</v>
      </c>
      <c r="B36" s="11">
        <v>7.2769230769230768</v>
      </c>
      <c r="C36" s="11">
        <v>65</v>
      </c>
      <c r="D36" s="11">
        <v>473</v>
      </c>
      <c r="E36" s="11">
        <v>0.15384615384615385</v>
      </c>
      <c r="F36" s="11">
        <v>0</v>
      </c>
      <c r="G36" s="11">
        <v>0.84615384615384626</v>
      </c>
      <c r="H36" s="14">
        <v>0</v>
      </c>
    </row>
    <row r="37" spans="1:8">
      <c r="A37" s="11" t="s">
        <v>40</v>
      </c>
      <c r="B37" s="11">
        <v>4.1710526315789478</v>
      </c>
      <c r="C37" s="11">
        <v>76</v>
      </c>
      <c r="D37" s="11">
        <v>317</v>
      </c>
      <c r="E37" s="11">
        <v>0.65789473684210531</v>
      </c>
      <c r="F37" s="11">
        <v>0</v>
      </c>
      <c r="G37" s="11">
        <v>0.31578947368421051</v>
      </c>
      <c r="H37" s="14">
        <v>2.6315789473684209E-2</v>
      </c>
    </row>
    <row r="38" spans="1:8">
      <c r="A38" s="11" t="s">
        <v>36</v>
      </c>
      <c r="B38" s="11">
        <v>6.5714285714285712</v>
      </c>
      <c r="C38" s="11">
        <v>7</v>
      </c>
      <c r="D38" s="11">
        <v>46</v>
      </c>
      <c r="E38" s="11">
        <v>0</v>
      </c>
      <c r="F38" s="11">
        <v>0</v>
      </c>
      <c r="G38" s="11">
        <v>1</v>
      </c>
      <c r="H38" s="14">
        <v>0</v>
      </c>
    </row>
    <row r="39" spans="1:8">
      <c r="A39" s="11" t="s">
        <v>30</v>
      </c>
      <c r="B39" s="11">
        <v>3.1875</v>
      </c>
      <c r="C39" s="11">
        <v>64</v>
      </c>
      <c r="D39" s="11">
        <v>204</v>
      </c>
      <c r="E39" s="11">
        <v>0.15625</v>
      </c>
      <c r="F39" s="11">
        <v>0</v>
      </c>
      <c r="G39" s="11">
        <v>0.515625</v>
      </c>
      <c r="H39" s="14">
        <v>0.328125</v>
      </c>
    </row>
    <row r="40" spans="1:8">
      <c r="A40" s="11" t="s">
        <v>39</v>
      </c>
      <c r="B40" s="11">
        <v>19.528571428571428</v>
      </c>
      <c r="C40" s="11">
        <v>70</v>
      </c>
      <c r="D40" s="11">
        <v>1367</v>
      </c>
      <c r="E40" s="11">
        <v>0.31428571428571428</v>
      </c>
      <c r="F40" s="11">
        <v>0</v>
      </c>
      <c r="G40" s="11">
        <v>0.4</v>
      </c>
      <c r="H40" s="14">
        <v>0.2857142857142857</v>
      </c>
    </row>
    <row r="41" spans="1:8">
      <c r="A41" s="11" t="s">
        <v>41</v>
      </c>
      <c r="B41" s="11">
        <v>10.382022471910112</v>
      </c>
      <c r="C41" s="11">
        <v>89</v>
      </c>
      <c r="D41" s="11">
        <v>924</v>
      </c>
      <c r="E41" s="11">
        <v>0.7191011235955056</v>
      </c>
      <c r="F41" s="11">
        <v>0</v>
      </c>
      <c r="G41" s="11">
        <v>0.2808988764044944</v>
      </c>
      <c r="H41" s="14">
        <v>0</v>
      </c>
    </row>
    <row r="42" spans="1:8">
      <c r="A42" s="11" t="s">
        <v>4</v>
      </c>
      <c r="B42" s="11">
        <v>8.7960784313725497</v>
      </c>
      <c r="C42" s="11">
        <v>255</v>
      </c>
      <c r="D42" s="11">
        <v>2243</v>
      </c>
      <c r="E42" s="11">
        <v>0.30980392156862746</v>
      </c>
      <c r="F42" s="11">
        <v>0</v>
      </c>
      <c r="G42" s="11">
        <v>0.68235294117647061</v>
      </c>
      <c r="H42" s="14">
        <v>7.8431372549019607E-3</v>
      </c>
    </row>
    <row r="43" spans="1:8">
      <c r="A43" s="11" t="s">
        <v>3</v>
      </c>
      <c r="B43" s="11">
        <v>6.354166666666667</v>
      </c>
      <c r="C43" s="11">
        <v>192</v>
      </c>
      <c r="D43" s="11">
        <v>1220</v>
      </c>
      <c r="E43" s="11">
        <v>0.359375</v>
      </c>
      <c r="F43" s="11">
        <v>0</v>
      </c>
      <c r="G43" s="11">
        <v>0.609375</v>
      </c>
      <c r="H43" s="14">
        <v>3.125E-2</v>
      </c>
    </row>
    <row r="44" spans="1:8">
      <c r="A44" s="11" t="s">
        <v>17</v>
      </c>
      <c r="B44" s="11">
        <v>4.666666666666667</v>
      </c>
      <c r="C44" s="11">
        <v>6</v>
      </c>
      <c r="D44" s="11">
        <v>28</v>
      </c>
      <c r="E44" s="11">
        <v>0.33333333333333331</v>
      </c>
      <c r="F44" s="11">
        <v>0.16666666666666666</v>
      </c>
      <c r="G44" s="11">
        <v>0.33333333333333331</v>
      </c>
      <c r="H44" s="14">
        <v>0.16666666666666666</v>
      </c>
    </row>
    <row r="45" spans="1:8">
      <c r="A45" s="11" t="s">
        <v>27</v>
      </c>
      <c r="B45" s="11">
        <v>7.2</v>
      </c>
      <c r="C45" s="11">
        <v>5</v>
      </c>
      <c r="D45" s="11">
        <v>36</v>
      </c>
      <c r="E45" s="11">
        <v>0.2</v>
      </c>
      <c r="F45" s="11">
        <v>0</v>
      </c>
      <c r="G45" s="11">
        <v>0.8</v>
      </c>
      <c r="H45" s="14">
        <v>0</v>
      </c>
    </row>
    <row r="46" spans="1:8">
      <c r="A46" s="11" t="s">
        <v>45</v>
      </c>
      <c r="B46" s="11">
        <v>11.857142857142858</v>
      </c>
      <c r="C46" s="11">
        <v>49</v>
      </c>
      <c r="D46" s="11">
        <v>581</v>
      </c>
      <c r="E46" s="11">
        <v>0.63265306122448983</v>
      </c>
      <c r="F46" s="11">
        <v>0</v>
      </c>
      <c r="G46" s="11">
        <v>0.36734693877551017</v>
      </c>
      <c r="H46" s="14">
        <v>0</v>
      </c>
    </row>
    <row r="47" spans="1:8">
      <c r="A47" s="11" t="s">
        <v>14</v>
      </c>
      <c r="B47" s="11">
        <v>1.0588235294117647</v>
      </c>
      <c r="C47" s="11">
        <v>17</v>
      </c>
      <c r="D47" s="11">
        <v>18</v>
      </c>
      <c r="E47" s="11">
        <v>0.23529411764705882</v>
      </c>
      <c r="F47" s="11">
        <v>0</v>
      </c>
      <c r="G47" s="11">
        <v>0.58823529411764708</v>
      </c>
      <c r="H47" s="14">
        <v>0.17647058823529413</v>
      </c>
    </row>
    <row r="48" spans="1:8">
      <c r="A48" s="11" t="s">
        <v>31</v>
      </c>
      <c r="B48" s="11">
        <v>9.225165562913908</v>
      </c>
      <c r="C48" s="11">
        <v>151</v>
      </c>
      <c r="D48" s="11">
        <v>1393</v>
      </c>
      <c r="E48" s="11">
        <v>0.5298013245033113</v>
      </c>
      <c r="F48" s="11">
        <v>0</v>
      </c>
      <c r="G48" s="11">
        <v>0.46357615894039733</v>
      </c>
      <c r="H48" s="14">
        <v>6.6225165562913907E-3</v>
      </c>
    </row>
    <row r="49" spans="1:8">
      <c r="A49" s="11" t="s">
        <v>33</v>
      </c>
      <c r="B49" s="11">
        <v>3.6363636363636362</v>
      </c>
      <c r="C49" s="11">
        <v>11</v>
      </c>
      <c r="D49" s="11">
        <v>40</v>
      </c>
      <c r="E49" s="11">
        <v>0.18181818181818182</v>
      </c>
      <c r="F49" s="11">
        <v>0</v>
      </c>
      <c r="G49" s="11">
        <v>0.81818181818181823</v>
      </c>
      <c r="H49" s="14">
        <v>0</v>
      </c>
    </row>
    <row r="50" spans="1:8">
      <c r="A50" s="11" t="s">
        <v>23</v>
      </c>
      <c r="B50" s="11">
        <v>2</v>
      </c>
      <c r="C50" s="11">
        <v>2</v>
      </c>
      <c r="D50" s="11">
        <v>4</v>
      </c>
      <c r="E50" s="11">
        <v>0</v>
      </c>
      <c r="F50" s="11">
        <v>0</v>
      </c>
      <c r="G50" s="11">
        <v>1</v>
      </c>
      <c r="H50" s="14">
        <v>0</v>
      </c>
    </row>
    <row r="51" spans="1:8">
      <c r="A51" s="11" t="s">
        <v>22</v>
      </c>
      <c r="B51" s="11">
        <v>3.6470588235294117</v>
      </c>
      <c r="C51" s="11">
        <v>34</v>
      </c>
      <c r="D51" s="11">
        <v>124</v>
      </c>
      <c r="E51" s="11">
        <v>0.61764705882352944</v>
      </c>
      <c r="F51" s="11">
        <v>0</v>
      </c>
      <c r="G51" s="11">
        <v>0.38235294117647062</v>
      </c>
      <c r="H51" s="14">
        <v>0</v>
      </c>
    </row>
    <row r="52" spans="1:8">
      <c r="A52" s="15" t="s">
        <v>148</v>
      </c>
      <c r="B52" s="15">
        <v>7.761467889908257</v>
      </c>
      <c r="C52" s="15">
        <v>218</v>
      </c>
      <c r="D52" s="15">
        <v>1692</v>
      </c>
      <c r="E52" s="15">
        <v>0.22018348623853212</v>
      </c>
      <c r="F52" s="15">
        <v>0</v>
      </c>
      <c r="G52" s="15">
        <v>0.74311926605504586</v>
      </c>
      <c r="H52" s="16">
        <v>3.669724770642202E-2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DA8E6-B5D0-42EC-B688-F0588DAA0FF8}">
  <dimension ref="A1:H53"/>
  <sheetViews>
    <sheetView workbookViewId="0"/>
  </sheetViews>
  <sheetFormatPr defaultRowHeight="13.8"/>
  <cols>
    <col min="8" max="8" width="18.109375" bestFit="1" customWidth="1"/>
  </cols>
  <sheetData>
    <row r="1" spans="1:8">
      <c r="A1" s="17" t="s">
        <v>0</v>
      </c>
      <c r="B1" s="16" t="s">
        <v>74</v>
      </c>
    </row>
    <row r="3" spans="1:8">
      <c r="A3" s="12" t="s">
        <v>89</v>
      </c>
      <c r="B3" s="12" t="s">
        <v>85</v>
      </c>
      <c r="C3" s="12" t="s">
        <v>92</v>
      </c>
      <c r="D3" s="12" t="s">
        <v>91</v>
      </c>
      <c r="E3" s="12" t="s">
        <v>90</v>
      </c>
      <c r="F3" s="12" t="s">
        <v>107</v>
      </c>
      <c r="G3" s="12" t="s">
        <v>106</v>
      </c>
      <c r="H3" s="13" t="s">
        <v>86</v>
      </c>
    </row>
    <row r="4" spans="1:8">
      <c r="A4" s="11" t="s">
        <v>35</v>
      </c>
      <c r="B4" s="11">
        <v>2.3333333333333335</v>
      </c>
      <c r="C4" s="11">
        <v>9</v>
      </c>
      <c r="D4" s="11">
        <v>21</v>
      </c>
      <c r="E4" s="11">
        <v>0.22222222222222221</v>
      </c>
      <c r="F4" s="11">
        <v>0</v>
      </c>
      <c r="G4" s="11">
        <v>0.77777777777777779</v>
      </c>
      <c r="H4" s="14">
        <v>0</v>
      </c>
    </row>
    <row r="5" spans="1:8">
      <c r="A5" s="11" t="s">
        <v>16</v>
      </c>
      <c r="B5" s="11">
        <v>3.5874999999999999</v>
      </c>
      <c r="C5" s="11">
        <v>80</v>
      </c>
      <c r="D5" s="11">
        <v>287</v>
      </c>
      <c r="E5" s="11">
        <v>0.15</v>
      </c>
      <c r="F5" s="11">
        <v>0.1</v>
      </c>
      <c r="G5" s="11">
        <v>0.65</v>
      </c>
      <c r="H5" s="14">
        <v>0.1</v>
      </c>
    </row>
    <row r="6" spans="1:8">
      <c r="A6" s="11" t="s">
        <v>52</v>
      </c>
      <c r="B6" s="11">
        <v>6.7</v>
      </c>
      <c r="C6" s="11">
        <v>10</v>
      </c>
      <c r="D6" s="11">
        <v>67</v>
      </c>
      <c r="E6" s="11">
        <v>0</v>
      </c>
      <c r="F6" s="11">
        <v>0</v>
      </c>
      <c r="G6" s="11">
        <v>1</v>
      </c>
      <c r="H6" s="14">
        <v>0</v>
      </c>
    </row>
    <row r="7" spans="1:8">
      <c r="A7" s="11" t="s">
        <v>43</v>
      </c>
      <c r="B7" s="11">
        <v>15.294117647058824</v>
      </c>
      <c r="C7" s="11">
        <v>17</v>
      </c>
      <c r="D7" s="11">
        <v>260</v>
      </c>
      <c r="E7" s="11">
        <v>0</v>
      </c>
      <c r="F7" s="11">
        <v>0</v>
      </c>
      <c r="G7" s="11">
        <v>1</v>
      </c>
      <c r="H7" s="14">
        <v>0</v>
      </c>
    </row>
    <row r="8" spans="1:8">
      <c r="A8" s="11" t="s">
        <v>34</v>
      </c>
      <c r="B8" s="11">
        <v>5.3698630136986303</v>
      </c>
      <c r="C8" s="11">
        <v>73</v>
      </c>
      <c r="D8" s="11">
        <v>392</v>
      </c>
      <c r="E8" s="11">
        <v>1.3698630136986301E-2</v>
      </c>
      <c r="F8" s="11">
        <v>0.27397260273972601</v>
      </c>
      <c r="G8" s="11">
        <v>0.23287671232876711</v>
      </c>
      <c r="H8" s="14">
        <v>0.47945205479452052</v>
      </c>
    </row>
    <row r="9" spans="1:8">
      <c r="A9" s="11" t="s">
        <v>9</v>
      </c>
      <c r="B9" s="11">
        <v>2.5</v>
      </c>
      <c r="C9" s="11">
        <v>6</v>
      </c>
      <c r="D9" s="11">
        <v>15</v>
      </c>
      <c r="E9" s="11">
        <v>0.16666666666666666</v>
      </c>
      <c r="F9" s="11">
        <v>0</v>
      </c>
      <c r="G9" s="11">
        <v>0.33333333333333331</v>
      </c>
      <c r="H9" s="14">
        <v>0.5</v>
      </c>
    </row>
    <row r="10" spans="1:8">
      <c r="A10" s="11" t="s">
        <v>5</v>
      </c>
      <c r="B10" s="11">
        <v>4.166666666666667</v>
      </c>
      <c r="C10" s="11">
        <v>12</v>
      </c>
      <c r="D10" s="11">
        <v>50</v>
      </c>
      <c r="E10" s="11">
        <v>8.3333333333333329E-2</v>
      </c>
      <c r="F10" s="11">
        <v>8.3333333333333329E-2</v>
      </c>
      <c r="G10" s="11">
        <v>0</v>
      </c>
      <c r="H10" s="14">
        <v>0.83333333333333337</v>
      </c>
    </row>
    <row r="11" spans="1:8">
      <c r="A11" s="11" t="s">
        <v>2</v>
      </c>
      <c r="B11" s="11">
        <v>6.790322580645161</v>
      </c>
      <c r="C11" s="11">
        <v>62</v>
      </c>
      <c r="D11" s="11">
        <v>421</v>
      </c>
      <c r="E11" s="11">
        <v>4.8387096774193547E-2</v>
      </c>
      <c r="F11" s="11">
        <v>9.6774193548387094E-2</v>
      </c>
      <c r="G11" s="11">
        <v>0.33870967741935482</v>
      </c>
      <c r="H11" s="14">
        <v>0.5161290322580645</v>
      </c>
    </row>
    <row r="12" spans="1:8">
      <c r="A12" s="11" t="s">
        <v>24</v>
      </c>
      <c r="B12" s="11">
        <v>7.8979591836734695</v>
      </c>
      <c r="C12" s="11">
        <v>147</v>
      </c>
      <c r="D12" s="11">
        <v>1161</v>
      </c>
      <c r="E12" s="11">
        <v>0.27210884353741499</v>
      </c>
      <c r="F12" s="11">
        <v>6.8027210884353739E-3</v>
      </c>
      <c r="G12" s="11">
        <v>0.51020408163265307</v>
      </c>
      <c r="H12" s="14">
        <v>0.21088435374149661</v>
      </c>
    </row>
    <row r="13" spans="1:8">
      <c r="A13" s="11" t="s">
        <v>21</v>
      </c>
      <c r="B13" s="11">
        <v>8.3720930232558146</v>
      </c>
      <c r="C13" s="11">
        <v>43</v>
      </c>
      <c r="D13" s="11">
        <v>360</v>
      </c>
      <c r="E13" s="11">
        <v>4.6511627906976744E-2</v>
      </c>
      <c r="F13" s="11">
        <v>4.6511627906976744E-2</v>
      </c>
      <c r="G13" s="11">
        <v>0.67441860465116277</v>
      </c>
      <c r="H13" s="14">
        <v>0.23255813953488372</v>
      </c>
    </row>
    <row r="14" spans="1:8">
      <c r="A14" s="11" t="s">
        <v>26</v>
      </c>
      <c r="B14" s="11">
        <v>8.1805555555555554</v>
      </c>
      <c r="C14" s="11">
        <v>72</v>
      </c>
      <c r="D14" s="11">
        <v>589</v>
      </c>
      <c r="E14" s="11">
        <v>0.18055555555555555</v>
      </c>
      <c r="F14" s="11">
        <v>0</v>
      </c>
      <c r="G14" s="11">
        <v>0.72222222222222221</v>
      </c>
      <c r="H14" s="14">
        <v>9.7222222222222224E-2</v>
      </c>
    </row>
    <row r="15" spans="1:8">
      <c r="A15" s="11" t="s">
        <v>19</v>
      </c>
      <c r="B15" s="11">
        <v>6.6554054054054053</v>
      </c>
      <c r="C15" s="11">
        <v>148</v>
      </c>
      <c r="D15" s="11">
        <v>985</v>
      </c>
      <c r="E15" s="11">
        <v>0</v>
      </c>
      <c r="F15" s="11">
        <v>0.70270270270270263</v>
      </c>
      <c r="G15" s="11">
        <v>0.10810810810810811</v>
      </c>
      <c r="H15" s="14">
        <v>0.1891891891891892</v>
      </c>
    </row>
    <row r="16" spans="1:8">
      <c r="A16" s="11" t="s">
        <v>10</v>
      </c>
      <c r="B16" s="11">
        <v>8.1767955801104968</v>
      </c>
      <c r="C16" s="11">
        <v>181</v>
      </c>
      <c r="D16" s="11">
        <v>1480</v>
      </c>
      <c r="E16" s="11">
        <v>9.3922651933701654E-2</v>
      </c>
      <c r="F16" s="11">
        <v>0.12154696132596685</v>
      </c>
      <c r="G16" s="11">
        <v>0.32596685082872928</v>
      </c>
      <c r="H16" s="14">
        <v>0.4585635359116022</v>
      </c>
    </row>
    <row r="17" spans="1:8">
      <c r="A17" s="11" t="s">
        <v>12</v>
      </c>
      <c r="B17" s="11">
        <v>6.9350180505415162</v>
      </c>
      <c r="C17" s="11">
        <v>277</v>
      </c>
      <c r="D17" s="11">
        <v>1921</v>
      </c>
      <c r="E17" s="11">
        <v>9.0252707581227443E-2</v>
      </c>
      <c r="F17" s="11">
        <v>3.9711191335740074E-2</v>
      </c>
      <c r="G17" s="11">
        <v>0.32129963898916969</v>
      </c>
      <c r="H17" s="14">
        <v>0.54873646209386284</v>
      </c>
    </row>
    <row r="18" spans="1:8">
      <c r="A18" s="11" t="s">
        <v>50</v>
      </c>
      <c r="B18" s="11">
        <v>4</v>
      </c>
      <c r="C18" s="11">
        <v>12</v>
      </c>
      <c r="D18" s="11">
        <v>48</v>
      </c>
      <c r="E18" s="11">
        <v>0.58333333333333337</v>
      </c>
      <c r="F18" s="11">
        <v>0</v>
      </c>
      <c r="G18" s="11">
        <v>0</v>
      </c>
      <c r="H18" s="14">
        <v>0.41666666666666669</v>
      </c>
    </row>
    <row r="19" spans="1:8">
      <c r="A19" s="11" t="s">
        <v>11</v>
      </c>
      <c r="B19" s="11">
        <v>2.4597701149425286</v>
      </c>
      <c r="C19" s="11">
        <v>174</v>
      </c>
      <c r="D19" s="11">
        <v>428</v>
      </c>
      <c r="E19" s="11">
        <v>0.11494252873563218</v>
      </c>
      <c r="F19" s="11">
        <v>5.7471264367816091E-3</v>
      </c>
      <c r="G19" s="11">
        <v>0.62643678160919536</v>
      </c>
      <c r="H19" s="14">
        <v>0.25287356321839083</v>
      </c>
    </row>
    <row r="20" spans="1:8">
      <c r="A20" s="11" t="s">
        <v>44</v>
      </c>
      <c r="B20" s="11">
        <v>7.8372093023255811</v>
      </c>
      <c r="C20" s="11">
        <v>43</v>
      </c>
      <c r="D20" s="11">
        <v>337</v>
      </c>
      <c r="E20" s="11">
        <v>0.51162790697674421</v>
      </c>
      <c r="F20" s="11">
        <v>0</v>
      </c>
      <c r="G20" s="11">
        <v>0.44186046511627908</v>
      </c>
      <c r="H20" s="14">
        <v>4.6511627906976744E-2</v>
      </c>
    </row>
    <row r="21" spans="1:8">
      <c r="A21" s="11" t="s">
        <v>46</v>
      </c>
      <c r="B21" s="11">
        <v>14.412587412587413</v>
      </c>
      <c r="C21" s="11">
        <v>143</v>
      </c>
      <c r="D21" s="11">
        <v>2061</v>
      </c>
      <c r="E21" s="11">
        <v>5.5944055944055944E-2</v>
      </c>
      <c r="F21" s="11">
        <v>6.993006993006993E-3</v>
      </c>
      <c r="G21" s="11">
        <v>0.45454545454545453</v>
      </c>
      <c r="H21" s="14">
        <v>0.4825174825174825</v>
      </c>
    </row>
    <row r="22" spans="1:8">
      <c r="A22" s="11" t="s">
        <v>20</v>
      </c>
      <c r="B22" s="11">
        <v>5.2391304347826084</v>
      </c>
      <c r="C22" s="11">
        <v>46</v>
      </c>
      <c r="D22" s="11">
        <v>241</v>
      </c>
      <c r="E22" s="11">
        <v>2.1739130434782608E-2</v>
      </c>
      <c r="F22" s="11">
        <v>0.36956521739130432</v>
      </c>
      <c r="G22" s="11">
        <v>0.13043478260869565</v>
      </c>
      <c r="H22" s="14">
        <v>0.47826086956521741</v>
      </c>
    </row>
    <row r="23" spans="1:8">
      <c r="A23" s="11" t="s">
        <v>42</v>
      </c>
      <c r="B23" s="11">
        <v>4.1764705882352944</v>
      </c>
      <c r="C23" s="11">
        <v>17</v>
      </c>
      <c r="D23" s="11">
        <v>71</v>
      </c>
      <c r="E23" s="11">
        <v>0.23529411764705882</v>
      </c>
      <c r="F23" s="11">
        <v>0</v>
      </c>
      <c r="G23" s="11">
        <v>0.76470588235294112</v>
      </c>
      <c r="H23" s="14">
        <v>0</v>
      </c>
    </row>
    <row r="24" spans="1:8">
      <c r="A24" s="11" t="s">
        <v>13</v>
      </c>
      <c r="B24" s="11">
        <v>2.2916666666666665</v>
      </c>
      <c r="C24" s="11">
        <v>120</v>
      </c>
      <c r="D24" s="11">
        <v>275</v>
      </c>
      <c r="E24" s="11">
        <v>0.13333333333333333</v>
      </c>
      <c r="F24" s="11">
        <v>8.3333333333333332E-3</v>
      </c>
      <c r="G24" s="11">
        <v>0.55833333333333335</v>
      </c>
      <c r="H24" s="14">
        <v>0.3</v>
      </c>
    </row>
    <row r="25" spans="1:8">
      <c r="A25" s="11" t="s">
        <v>28</v>
      </c>
      <c r="B25" s="11">
        <v>7.8965517241379306</v>
      </c>
      <c r="C25" s="11">
        <v>29</v>
      </c>
      <c r="D25" s="11">
        <v>229</v>
      </c>
      <c r="E25" s="11">
        <v>0.10344827586206896</v>
      </c>
      <c r="F25" s="11">
        <v>0</v>
      </c>
      <c r="G25" s="11">
        <v>0.7931034482758621</v>
      </c>
      <c r="H25" s="14">
        <v>0.10344827586206896</v>
      </c>
    </row>
    <row r="26" spans="1:8">
      <c r="A26" s="11" t="s">
        <v>6</v>
      </c>
      <c r="B26" s="11">
        <v>4.4761904761904763</v>
      </c>
      <c r="C26" s="11">
        <v>42</v>
      </c>
      <c r="D26" s="11">
        <v>188</v>
      </c>
      <c r="E26" s="11">
        <v>0.23809523809523808</v>
      </c>
      <c r="F26" s="11">
        <v>2.3809523809523808E-2</v>
      </c>
      <c r="G26" s="11">
        <v>0.23809523809523808</v>
      </c>
      <c r="H26" s="14">
        <v>0.5</v>
      </c>
    </row>
    <row r="27" spans="1:8">
      <c r="A27" s="11" t="s">
        <v>7</v>
      </c>
      <c r="B27" s="11">
        <v>4</v>
      </c>
      <c r="C27" s="11">
        <v>3</v>
      </c>
      <c r="D27" s="11">
        <v>12</v>
      </c>
      <c r="E27" s="11">
        <v>0</v>
      </c>
      <c r="F27" s="11">
        <v>0.33333333333333331</v>
      </c>
      <c r="G27" s="11">
        <v>0.33333333333333331</v>
      </c>
      <c r="H27" s="14">
        <v>0.33333333333333331</v>
      </c>
    </row>
    <row r="28" spans="1:8">
      <c r="A28" s="11" t="s">
        <v>8</v>
      </c>
      <c r="B28" s="11">
        <v>6.5555555555555554</v>
      </c>
      <c r="C28" s="11">
        <v>18</v>
      </c>
      <c r="D28" s="11">
        <v>118</v>
      </c>
      <c r="E28" s="11">
        <v>0.16666666666666666</v>
      </c>
      <c r="F28" s="11">
        <v>0</v>
      </c>
      <c r="G28" s="11">
        <v>0.3888888888888889</v>
      </c>
      <c r="H28" s="14">
        <v>0.44444444444444442</v>
      </c>
    </row>
    <row r="29" spans="1:8">
      <c r="A29" s="11" t="s">
        <v>18</v>
      </c>
      <c r="B29" s="11">
        <v>1.6818181818181819</v>
      </c>
      <c r="C29" s="11">
        <v>22</v>
      </c>
      <c r="D29" s="11">
        <v>37</v>
      </c>
      <c r="E29" s="11">
        <v>0.40909090909090912</v>
      </c>
      <c r="F29" s="11">
        <v>9.0909090909090912E-2</v>
      </c>
      <c r="G29" s="11">
        <v>9.0909090909090912E-2</v>
      </c>
      <c r="H29" s="14">
        <v>0.40909090909090912</v>
      </c>
    </row>
    <row r="30" spans="1:8">
      <c r="A30" s="11" t="s">
        <v>38</v>
      </c>
      <c r="B30" s="11">
        <v>1.5</v>
      </c>
      <c r="C30" s="11">
        <v>2</v>
      </c>
      <c r="D30" s="11">
        <v>3</v>
      </c>
      <c r="E30" s="11">
        <v>0.5</v>
      </c>
      <c r="F30" s="11">
        <v>0</v>
      </c>
      <c r="G30" s="11">
        <v>0</v>
      </c>
      <c r="H30" s="14">
        <v>0.5</v>
      </c>
    </row>
    <row r="31" spans="1:8">
      <c r="A31" s="11" t="s">
        <v>15</v>
      </c>
      <c r="B31" s="11">
        <v>2.7654320987654319</v>
      </c>
      <c r="C31" s="11">
        <v>81</v>
      </c>
      <c r="D31" s="11">
        <v>224</v>
      </c>
      <c r="E31" s="11">
        <v>0.29629629629629628</v>
      </c>
      <c r="F31" s="11">
        <v>0</v>
      </c>
      <c r="G31" s="11">
        <v>0.5679012345679012</v>
      </c>
      <c r="H31" s="14">
        <v>0.13580246913580246</v>
      </c>
    </row>
    <row r="32" spans="1:8">
      <c r="A32" s="11" t="s">
        <v>150</v>
      </c>
      <c r="B32" s="11">
        <v>7.1212121212121211</v>
      </c>
      <c r="C32" s="11">
        <v>165</v>
      </c>
      <c r="D32" s="11">
        <v>1175</v>
      </c>
      <c r="E32" s="11">
        <v>0.20606060606060606</v>
      </c>
      <c r="F32" s="11">
        <v>0</v>
      </c>
      <c r="G32" s="11">
        <v>0.49090909090909091</v>
      </c>
      <c r="H32" s="14">
        <v>0.30303030303030304</v>
      </c>
    </row>
    <row r="33" spans="1:8">
      <c r="A33" s="11" t="s">
        <v>37</v>
      </c>
      <c r="B33" s="11">
        <v>3.8181818181818183</v>
      </c>
      <c r="C33" s="11">
        <v>11</v>
      </c>
      <c r="D33" s="11">
        <v>42</v>
      </c>
      <c r="E33" s="11">
        <v>0</v>
      </c>
      <c r="F33" s="11">
        <v>0</v>
      </c>
      <c r="G33" s="11">
        <v>0.72727272727272729</v>
      </c>
      <c r="H33" s="14">
        <v>0.27272727272727271</v>
      </c>
    </row>
    <row r="34" spans="1:8">
      <c r="A34" s="11" t="s">
        <v>25</v>
      </c>
      <c r="B34" s="11">
        <v>2.2989690721649483</v>
      </c>
      <c r="C34" s="11">
        <v>194</v>
      </c>
      <c r="D34" s="11">
        <v>446</v>
      </c>
      <c r="E34" s="11">
        <v>0.21134020618556701</v>
      </c>
      <c r="F34" s="11">
        <v>1.5463917525773196E-2</v>
      </c>
      <c r="G34" s="11">
        <v>0.59793814432989689</v>
      </c>
      <c r="H34" s="14">
        <v>0.17525773195876287</v>
      </c>
    </row>
    <row r="35" spans="1:8">
      <c r="A35" s="11" t="s">
        <v>47</v>
      </c>
      <c r="B35" s="11">
        <v>8.103896103896103</v>
      </c>
      <c r="C35" s="11">
        <v>231</v>
      </c>
      <c r="D35" s="11">
        <v>1872</v>
      </c>
      <c r="E35" s="11">
        <v>0.25541125541125542</v>
      </c>
      <c r="F35" s="11">
        <v>0.11688311688311689</v>
      </c>
      <c r="G35" s="11">
        <v>0.37662337662337664</v>
      </c>
      <c r="H35" s="14">
        <v>0.25108225108225107</v>
      </c>
    </row>
    <row r="36" spans="1:8">
      <c r="A36" s="11" t="s">
        <v>32</v>
      </c>
      <c r="B36" s="11">
        <v>2.875</v>
      </c>
      <c r="C36" s="11">
        <v>24</v>
      </c>
      <c r="D36" s="11">
        <v>69</v>
      </c>
      <c r="E36" s="11">
        <v>8.3333333333333329E-2</v>
      </c>
      <c r="F36" s="11">
        <v>0.125</v>
      </c>
      <c r="G36" s="11">
        <v>0.625</v>
      </c>
      <c r="H36" s="14">
        <v>0.16666666666666666</v>
      </c>
    </row>
    <row r="37" spans="1:8">
      <c r="A37" s="11" t="s">
        <v>29</v>
      </c>
      <c r="B37" s="11">
        <v>4.8902439024390247</v>
      </c>
      <c r="C37" s="11">
        <v>82</v>
      </c>
      <c r="D37" s="11">
        <v>401</v>
      </c>
      <c r="E37" s="11">
        <v>0.23170731707317074</v>
      </c>
      <c r="F37" s="11">
        <v>2.4390243902439025E-2</v>
      </c>
      <c r="G37" s="11">
        <v>0.42682926829268292</v>
      </c>
      <c r="H37" s="14">
        <v>0.31707317073170732</v>
      </c>
    </row>
    <row r="38" spans="1:8">
      <c r="A38" s="11" t="s">
        <v>40</v>
      </c>
      <c r="B38" s="11">
        <v>4.6086956521739131</v>
      </c>
      <c r="C38" s="11">
        <v>46</v>
      </c>
      <c r="D38" s="11">
        <v>212</v>
      </c>
      <c r="E38" s="11">
        <v>0.69565217391304346</v>
      </c>
      <c r="F38" s="11">
        <v>0</v>
      </c>
      <c r="G38" s="11">
        <v>0.30434782608695649</v>
      </c>
      <c r="H38" s="14">
        <v>0</v>
      </c>
    </row>
    <row r="39" spans="1:8">
      <c r="A39" s="11" t="s">
        <v>36</v>
      </c>
      <c r="B39" s="11">
        <v>3.5</v>
      </c>
      <c r="C39" s="11">
        <v>2</v>
      </c>
      <c r="D39" s="11">
        <v>7</v>
      </c>
      <c r="E39" s="11">
        <v>0.5</v>
      </c>
      <c r="F39" s="11">
        <v>0</v>
      </c>
      <c r="G39" s="11">
        <v>0.5</v>
      </c>
      <c r="H39" s="14">
        <v>0</v>
      </c>
    </row>
    <row r="40" spans="1:8">
      <c r="A40" s="11" t="s">
        <v>30</v>
      </c>
      <c r="B40" s="11">
        <v>4.3661971830985919</v>
      </c>
      <c r="C40" s="11">
        <v>71</v>
      </c>
      <c r="D40" s="11">
        <v>310</v>
      </c>
      <c r="E40" s="11">
        <v>0.11267605633802817</v>
      </c>
      <c r="F40" s="11">
        <v>0</v>
      </c>
      <c r="G40" s="11">
        <v>0.43661971830985913</v>
      </c>
      <c r="H40" s="14">
        <v>0.45070422535211269</v>
      </c>
    </row>
    <row r="41" spans="1:8">
      <c r="A41" s="11" t="s">
        <v>39</v>
      </c>
      <c r="B41" s="11">
        <v>32.5</v>
      </c>
      <c r="C41" s="11">
        <v>12</v>
      </c>
      <c r="D41" s="11">
        <v>390</v>
      </c>
      <c r="E41" s="11">
        <v>0.5</v>
      </c>
      <c r="F41" s="11">
        <v>0</v>
      </c>
      <c r="G41" s="11">
        <v>0.33333333333333331</v>
      </c>
      <c r="H41" s="14">
        <v>0.16666666666666666</v>
      </c>
    </row>
    <row r="42" spans="1:8">
      <c r="A42" s="11" t="s">
        <v>41</v>
      </c>
      <c r="B42" s="11">
        <v>7.1791044776119399</v>
      </c>
      <c r="C42" s="11">
        <v>67</v>
      </c>
      <c r="D42" s="11">
        <v>481</v>
      </c>
      <c r="E42" s="11">
        <v>0.56716417910447758</v>
      </c>
      <c r="F42" s="11">
        <v>0</v>
      </c>
      <c r="G42" s="11">
        <v>0.43283582089552236</v>
      </c>
      <c r="H42" s="14">
        <v>0</v>
      </c>
    </row>
    <row r="43" spans="1:8">
      <c r="A43" s="11" t="s">
        <v>4</v>
      </c>
      <c r="B43" s="11">
        <v>8.4182509505703429</v>
      </c>
      <c r="C43" s="11">
        <v>263</v>
      </c>
      <c r="D43" s="11">
        <v>2214</v>
      </c>
      <c r="E43" s="11">
        <v>0.36501901140684412</v>
      </c>
      <c r="F43" s="11">
        <v>0</v>
      </c>
      <c r="G43" s="11">
        <v>0.49429657794676807</v>
      </c>
      <c r="H43" s="14">
        <v>0.14068441064638784</v>
      </c>
    </row>
    <row r="44" spans="1:8">
      <c r="A44" s="11" t="s">
        <v>3</v>
      </c>
      <c r="B44" s="11">
        <v>6.383116883116883</v>
      </c>
      <c r="C44" s="11">
        <v>154</v>
      </c>
      <c r="D44" s="11">
        <v>983</v>
      </c>
      <c r="E44" s="11">
        <v>0.25324675324675322</v>
      </c>
      <c r="F44" s="11">
        <v>0</v>
      </c>
      <c r="G44" s="11">
        <v>0.61688311688311692</v>
      </c>
      <c r="H44" s="14">
        <v>0.12987012987012986</v>
      </c>
    </row>
    <row r="45" spans="1:8">
      <c r="A45" s="11" t="s">
        <v>17</v>
      </c>
      <c r="B45" s="11">
        <v>14.647058823529411</v>
      </c>
      <c r="C45" s="11">
        <v>17</v>
      </c>
      <c r="D45" s="11">
        <v>249</v>
      </c>
      <c r="E45" s="11">
        <v>5.8823529411764705E-2</v>
      </c>
      <c r="F45" s="11">
        <v>0.3529411764705882</v>
      </c>
      <c r="G45" s="11">
        <v>5.8823529411764705E-2</v>
      </c>
      <c r="H45" s="14">
        <v>0.52941176470588236</v>
      </c>
    </row>
    <row r="46" spans="1:8">
      <c r="A46" s="11" t="s">
        <v>27</v>
      </c>
      <c r="B46" s="11">
        <v>5</v>
      </c>
      <c r="C46" s="11">
        <v>13</v>
      </c>
      <c r="D46" s="11">
        <v>65</v>
      </c>
      <c r="E46" s="11">
        <v>0.15384615384615385</v>
      </c>
      <c r="F46" s="11">
        <v>7.6923076923076927E-2</v>
      </c>
      <c r="G46" s="11">
        <v>0.15384615384615385</v>
      </c>
      <c r="H46" s="14">
        <v>0.61538461538461542</v>
      </c>
    </row>
    <row r="47" spans="1:8">
      <c r="A47" s="11" t="s">
        <v>45</v>
      </c>
      <c r="B47" s="11">
        <v>12</v>
      </c>
      <c r="C47" s="11">
        <v>11</v>
      </c>
      <c r="D47" s="11">
        <v>132</v>
      </c>
      <c r="E47" s="11">
        <v>0.45454545454545453</v>
      </c>
      <c r="F47" s="11">
        <v>0</v>
      </c>
      <c r="G47" s="11">
        <v>0.54545454545454541</v>
      </c>
      <c r="H47" s="14">
        <v>0</v>
      </c>
    </row>
    <row r="48" spans="1:8">
      <c r="A48" s="11" t="s">
        <v>14</v>
      </c>
      <c r="B48" s="11">
        <v>4.166666666666667</v>
      </c>
      <c r="C48" s="11">
        <v>6</v>
      </c>
      <c r="D48" s="11">
        <v>25</v>
      </c>
      <c r="E48" s="11">
        <v>0</v>
      </c>
      <c r="F48" s="11">
        <v>0.16666666666666666</v>
      </c>
      <c r="G48" s="11">
        <v>0.66666666666666663</v>
      </c>
      <c r="H48" s="14">
        <v>0.16666666666666666</v>
      </c>
    </row>
    <row r="49" spans="1:8">
      <c r="A49" s="11" t="s">
        <v>31</v>
      </c>
      <c r="B49" s="11">
        <v>8.3000000000000007</v>
      </c>
      <c r="C49" s="11">
        <v>100</v>
      </c>
      <c r="D49" s="11">
        <v>830</v>
      </c>
      <c r="E49" s="11">
        <v>0.56000000000000005</v>
      </c>
      <c r="F49" s="11">
        <v>0</v>
      </c>
      <c r="G49" s="11">
        <v>0.43999999999999995</v>
      </c>
      <c r="H49" s="14">
        <v>0</v>
      </c>
    </row>
    <row r="50" spans="1:8">
      <c r="A50" s="11" t="s">
        <v>33</v>
      </c>
      <c r="B50" s="11">
        <v>6.258064516129032</v>
      </c>
      <c r="C50" s="11">
        <v>31</v>
      </c>
      <c r="D50" s="11">
        <v>194</v>
      </c>
      <c r="E50" s="11">
        <v>0.12903225806451613</v>
      </c>
      <c r="F50" s="11">
        <v>0</v>
      </c>
      <c r="G50" s="11">
        <v>0.35483870967741937</v>
      </c>
      <c r="H50" s="14">
        <v>0.5161290322580645</v>
      </c>
    </row>
    <row r="51" spans="1:8">
      <c r="A51" s="11" t="s">
        <v>23</v>
      </c>
      <c r="B51" s="11">
        <v>3.4545454545454546</v>
      </c>
      <c r="C51" s="11">
        <v>11</v>
      </c>
      <c r="D51" s="11">
        <v>38</v>
      </c>
      <c r="E51" s="11">
        <v>0</v>
      </c>
      <c r="F51" s="11">
        <v>0</v>
      </c>
      <c r="G51" s="11">
        <v>0</v>
      </c>
      <c r="H51" s="14">
        <v>1</v>
      </c>
    </row>
    <row r="52" spans="1:8">
      <c r="A52" s="11" t="s">
        <v>22</v>
      </c>
      <c r="B52" s="11">
        <v>5.375</v>
      </c>
      <c r="C52" s="11">
        <v>24</v>
      </c>
      <c r="D52" s="11">
        <v>129</v>
      </c>
      <c r="E52" s="11">
        <v>0.75</v>
      </c>
      <c r="F52" s="11">
        <v>0</v>
      </c>
      <c r="G52" s="11">
        <v>0.24999999999999997</v>
      </c>
      <c r="H52" s="14">
        <v>0</v>
      </c>
    </row>
    <row r="53" spans="1:8">
      <c r="A53" s="15" t="s">
        <v>148</v>
      </c>
      <c r="B53" s="15">
        <v>6.862903225806452</v>
      </c>
      <c r="C53" s="15">
        <v>124</v>
      </c>
      <c r="D53" s="15">
        <v>851</v>
      </c>
      <c r="E53" s="15">
        <v>0.33870967741935482</v>
      </c>
      <c r="F53" s="15">
        <v>0</v>
      </c>
      <c r="G53" s="15">
        <v>0.63709677419354838</v>
      </c>
      <c r="H53" s="16">
        <v>2.4193548387096774E-2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A0846-36F4-4034-8097-3A69DCD6002A}">
  <dimension ref="A1:H52"/>
  <sheetViews>
    <sheetView topLeftCell="A4" workbookViewId="0">
      <selection activeCell="A52" sqref="A52"/>
    </sheetView>
  </sheetViews>
  <sheetFormatPr defaultRowHeight="13.8"/>
  <cols>
    <col min="1" max="1" width="58" customWidth="1"/>
    <col min="8" max="8" width="18.109375" bestFit="1" customWidth="1"/>
  </cols>
  <sheetData>
    <row r="1" spans="1:8">
      <c r="A1" s="17" t="s">
        <v>0</v>
      </c>
      <c r="B1" s="16" t="s">
        <v>75</v>
      </c>
    </row>
    <row r="3" spans="1:8">
      <c r="A3" s="12" t="s">
        <v>89</v>
      </c>
      <c r="B3" s="12" t="s">
        <v>85</v>
      </c>
      <c r="C3" s="12" t="s">
        <v>92</v>
      </c>
      <c r="D3" s="12" t="s">
        <v>91</v>
      </c>
      <c r="E3" s="12" t="s">
        <v>90</v>
      </c>
      <c r="F3" s="12" t="s">
        <v>107</v>
      </c>
      <c r="G3" s="12" t="s">
        <v>106</v>
      </c>
      <c r="H3" s="13" t="s">
        <v>86</v>
      </c>
    </row>
    <row r="4" spans="1:8">
      <c r="A4" s="11" t="s">
        <v>35</v>
      </c>
      <c r="B4" s="11">
        <v>2</v>
      </c>
      <c r="C4" s="11">
        <v>2</v>
      </c>
      <c r="D4" s="11">
        <v>4</v>
      </c>
      <c r="E4" s="11">
        <v>0</v>
      </c>
      <c r="F4" s="11">
        <v>0</v>
      </c>
      <c r="G4" s="11">
        <v>1</v>
      </c>
      <c r="H4" s="14">
        <v>0</v>
      </c>
    </row>
    <row r="5" spans="1:8">
      <c r="A5" s="11" t="s">
        <v>16</v>
      </c>
      <c r="B5" s="11">
        <v>3.1086956521739131</v>
      </c>
      <c r="C5" s="11">
        <v>46</v>
      </c>
      <c r="D5" s="11">
        <v>143</v>
      </c>
      <c r="E5" s="11">
        <v>0.2608695652173913</v>
      </c>
      <c r="F5" s="11">
        <v>0</v>
      </c>
      <c r="G5" s="11">
        <v>0.73913043478260865</v>
      </c>
      <c r="H5" s="14">
        <v>0</v>
      </c>
    </row>
    <row r="6" spans="1:8">
      <c r="A6" s="11" t="s">
        <v>52</v>
      </c>
      <c r="B6" s="11">
        <v>29.555555555555557</v>
      </c>
      <c r="C6" s="11">
        <v>9</v>
      </c>
      <c r="D6" s="11">
        <v>266</v>
      </c>
      <c r="E6" s="11">
        <v>0</v>
      </c>
      <c r="F6" s="11">
        <v>0</v>
      </c>
      <c r="G6" s="11">
        <v>1</v>
      </c>
      <c r="H6" s="14">
        <v>0</v>
      </c>
    </row>
    <row r="7" spans="1:8">
      <c r="A7" s="11" t="s">
        <v>43</v>
      </c>
      <c r="B7" s="11">
        <v>1.3333333333333333</v>
      </c>
      <c r="C7" s="11">
        <v>3</v>
      </c>
      <c r="D7" s="11">
        <v>4</v>
      </c>
      <c r="E7" s="11">
        <v>0</v>
      </c>
      <c r="F7" s="11">
        <v>0</v>
      </c>
      <c r="G7" s="11">
        <v>0.33333333333333331</v>
      </c>
      <c r="H7" s="14">
        <v>0.66666666666666663</v>
      </c>
    </row>
    <row r="8" spans="1:8">
      <c r="A8" s="11" t="s">
        <v>34</v>
      </c>
      <c r="B8" s="11">
        <v>4.7777777777777777</v>
      </c>
      <c r="C8" s="11">
        <v>9</v>
      </c>
      <c r="D8" s="11">
        <v>43</v>
      </c>
      <c r="E8" s="11">
        <v>0.33333333333333331</v>
      </c>
      <c r="F8" s="11">
        <v>0.22222222222222221</v>
      </c>
      <c r="G8" s="11">
        <v>0.22222222222222221</v>
      </c>
      <c r="H8" s="14">
        <v>0.22222222222222221</v>
      </c>
    </row>
    <row r="9" spans="1:8">
      <c r="A9" s="11" t="s">
        <v>5</v>
      </c>
      <c r="B9" s="11">
        <v>2</v>
      </c>
      <c r="C9" s="11">
        <v>2</v>
      </c>
      <c r="D9" s="11">
        <v>4</v>
      </c>
      <c r="E9" s="11">
        <v>0.5</v>
      </c>
      <c r="F9" s="11">
        <v>0</v>
      </c>
      <c r="G9" s="11">
        <v>0</v>
      </c>
      <c r="H9" s="14">
        <v>0.5</v>
      </c>
    </row>
    <row r="10" spans="1:8">
      <c r="A10" s="11" t="s">
        <v>2</v>
      </c>
      <c r="B10" s="11">
        <v>6.1515151515151514</v>
      </c>
      <c r="C10" s="11">
        <v>33</v>
      </c>
      <c r="D10" s="11">
        <v>203</v>
      </c>
      <c r="E10" s="11">
        <v>0.12121212121212122</v>
      </c>
      <c r="F10" s="11">
        <v>0</v>
      </c>
      <c r="G10" s="11">
        <v>0.81818181818181823</v>
      </c>
      <c r="H10" s="14">
        <v>6.0606060606060608E-2</v>
      </c>
    </row>
    <row r="11" spans="1:8">
      <c r="A11" s="11" t="s">
        <v>24</v>
      </c>
      <c r="B11" s="11">
        <v>6.7142857142857144</v>
      </c>
      <c r="C11" s="11">
        <v>63</v>
      </c>
      <c r="D11" s="11">
        <v>423</v>
      </c>
      <c r="E11" s="11">
        <v>0.12698412698412698</v>
      </c>
      <c r="F11" s="11">
        <v>0</v>
      </c>
      <c r="G11" s="11">
        <v>0.65079365079365081</v>
      </c>
      <c r="H11" s="14">
        <v>0.22222222222222221</v>
      </c>
    </row>
    <row r="12" spans="1:8">
      <c r="A12" s="11" t="s">
        <v>21</v>
      </c>
      <c r="B12" s="11">
        <v>3.4</v>
      </c>
      <c r="C12" s="11">
        <v>30</v>
      </c>
      <c r="D12" s="11">
        <v>102</v>
      </c>
      <c r="E12" s="11">
        <v>0.1</v>
      </c>
      <c r="F12" s="11">
        <v>0</v>
      </c>
      <c r="G12" s="11">
        <v>0.43333333333333335</v>
      </c>
      <c r="H12" s="14">
        <v>0.46666666666666667</v>
      </c>
    </row>
    <row r="13" spans="1:8">
      <c r="A13" s="11" t="s">
        <v>26</v>
      </c>
      <c r="B13" s="11">
        <v>14.455882352941176</v>
      </c>
      <c r="C13" s="11">
        <v>68</v>
      </c>
      <c r="D13" s="11">
        <v>983</v>
      </c>
      <c r="E13" s="11">
        <v>0.10294117647058823</v>
      </c>
      <c r="F13" s="11">
        <v>0</v>
      </c>
      <c r="G13" s="11">
        <v>0.89705882352941169</v>
      </c>
      <c r="H13" s="14">
        <v>0</v>
      </c>
    </row>
    <row r="14" spans="1:8">
      <c r="A14" s="11" t="s">
        <v>19</v>
      </c>
      <c r="B14" s="11">
        <v>11</v>
      </c>
      <c r="C14" s="11">
        <v>9</v>
      </c>
      <c r="D14" s="11">
        <v>99</v>
      </c>
      <c r="E14" s="11">
        <v>0</v>
      </c>
      <c r="F14" s="11">
        <v>0</v>
      </c>
      <c r="G14" s="11">
        <v>0.77777777777777779</v>
      </c>
      <c r="H14" s="14">
        <v>0.22222222222222221</v>
      </c>
    </row>
    <row r="15" spans="1:8">
      <c r="A15" s="11" t="s">
        <v>10</v>
      </c>
      <c r="B15" s="11">
        <v>6.666666666666667</v>
      </c>
      <c r="C15" s="11">
        <v>30</v>
      </c>
      <c r="D15" s="11">
        <v>200</v>
      </c>
      <c r="E15" s="11">
        <v>0.23333333333333334</v>
      </c>
      <c r="F15" s="11">
        <v>0</v>
      </c>
      <c r="G15" s="11">
        <v>0.56666666666666665</v>
      </c>
      <c r="H15" s="14">
        <v>0.2</v>
      </c>
    </row>
    <row r="16" spans="1:8">
      <c r="A16" s="11" t="s">
        <v>12</v>
      </c>
      <c r="B16" s="11">
        <v>5.71875</v>
      </c>
      <c r="C16" s="11">
        <v>64</v>
      </c>
      <c r="D16" s="11">
        <v>366</v>
      </c>
      <c r="E16" s="11">
        <v>0.1875</v>
      </c>
      <c r="F16" s="11">
        <v>0</v>
      </c>
      <c r="G16" s="11">
        <v>0.5</v>
      </c>
      <c r="H16" s="14">
        <v>0.3125</v>
      </c>
    </row>
    <row r="17" spans="1:8">
      <c r="A17" s="11" t="s">
        <v>50</v>
      </c>
      <c r="B17" s="11">
        <v>1</v>
      </c>
      <c r="C17" s="11">
        <v>2</v>
      </c>
      <c r="D17" s="11">
        <v>2</v>
      </c>
      <c r="E17" s="11">
        <v>0</v>
      </c>
      <c r="F17" s="11">
        <v>0</v>
      </c>
      <c r="G17" s="11">
        <v>1</v>
      </c>
      <c r="H17" s="14">
        <v>0</v>
      </c>
    </row>
    <row r="18" spans="1:8">
      <c r="A18" s="11" t="s">
        <v>11</v>
      </c>
      <c r="B18" s="11">
        <v>2.4183673469387754</v>
      </c>
      <c r="C18" s="11">
        <v>98</v>
      </c>
      <c r="D18" s="11">
        <v>237</v>
      </c>
      <c r="E18" s="11">
        <v>0.12244897959183673</v>
      </c>
      <c r="F18" s="11">
        <v>0</v>
      </c>
      <c r="G18" s="11">
        <v>0.80612244897959173</v>
      </c>
      <c r="H18" s="14">
        <v>7.1428571428571425E-2</v>
      </c>
    </row>
    <row r="19" spans="1:8">
      <c r="A19" s="11" t="s">
        <v>44</v>
      </c>
      <c r="B19" s="11">
        <v>20.5625</v>
      </c>
      <c r="C19" s="11">
        <v>16</v>
      </c>
      <c r="D19" s="11">
        <v>329</v>
      </c>
      <c r="E19" s="11">
        <v>0.125</v>
      </c>
      <c r="F19" s="11">
        <v>0</v>
      </c>
      <c r="G19" s="11">
        <v>0.875</v>
      </c>
      <c r="H19" s="14">
        <v>0</v>
      </c>
    </row>
    <row r="20" spans="1:8">
      <c r="A20" s="11" t="s">
        <v>46</v>
      </c>
      <c r="B20" s="11">
        <v>9.6190476190476186</v>
      </c>
      <c r="C20" s="11">
        <v>21</v>
      </c>
      <c r="D20" s="11">
        <v>202</v>
      </c>
      <c r="E20" s="11">
        <v>0.38095238095238093</v>
      </c>
      <c r="F20" s="11">
        <v>0</v>
      </c>
      <c r="G20" s="11">
        <v>0.38095238095238093</v>
      </c>
      <c r="H20" s="14">
        <v>0.23809523809523808</v>
      </c>
    </row>
    <row r="21" spans="1:8">
      <c r="A21" s="11" t="s">
        <v>20</v>
      </c>
      <c r="B21" s="11">
        <v>12.333333333333334</v>
      </c>
      <c r="C21" s="11">
        <v>6</v>
      </c>
      <c r="D21" s="11">
        <v>74</v>
      </c>
      <c r="E21" s="11">
        <v>0</v>
      </c>
      <c r="F21" s="11">
        <v>0</v>
      </c>
      <c r="G21" s="11">
        <v>1</v>
      </c>
      <c r="H21" s="14">
        <v>0</v>
      </c>
    </row>
    <row r="22" spans="1:8">
      <c r="A22" s="11" t="s">
        <v>42</v>
      </c>
      <c r="B22" s="11">
        <v>2.8461538461538463</v>
      </c>
      <c r="C22" s="11">
        <v>26</v>
      </c>
      <c r="D22" s="11">
        <v>74</v>
      </c>
      <c r="E22" s="11">
        <v>0.38461538461538464</v>
      </c>
      <c r="F22" s="11">
        <v>0</v>
      </c>
      <c r="G22" s="11">
        <v>0.53846153846153844</v>
      </c>
      <c r="H22" s="14">
        <v>7.6923076923076927E-2</v>
      </c>
    </row>
    <row r="23" spans="1:8">
      <c r="A23" s="11" t="s">
        <v>13</v>
      </c>
      <c r="B23" s="11">
        <v>3.06</v>
      </c>
      <c r="C23" s="11">
        <v>50</v>
      </c>
      <c r="D23" s="11">
        <v>153</v>
      </c>
      <c r="E23" s="11">
        <v>0.3</v>
      </c>
      <c r="F23" s="11">
        <v>0</v>
      </c>
      <c r="G23" s="11">
        <v>0.58000000000000007</v>
      </c>
      <c r="H23" s="14">
        <v>0.12</v>
      </c>
    </row>
    <row r="24" spans="1:8">
      <c r="A24" s="11" t="s">
        <v>28</v>
      </c>
      <c r="B24" s="11">
        <v>7.9</v>
      </c>
      <c r="C24" s="11">
        <v>30</v>
      </c>
      <c r="D24" s="11">
        <v>237</v>
      </c>
      <c r="E24" s="11">
        <v>0</v>
      </c>
      <c r="F24" s="11">
        <v>0</v>
      </c>
      <c r="G24" s="11">
        <v>0.76666666666666672</v>
      </c>
      <c r="H24" s="14">
        <v>0.23333333333333334</v>
      </c>
    </row>
    <row r="25" spans="1:8">
      <c r="A25" s="11" t="s">
        <v>6</v>
      </c>
      <c r="B25" s="11">
        <v>8</v>
      </c>
      <c r="C25" s="11">
        <v>14</v>
      </c>
      <c r="D25" s="11">
        <v>112</v>
      </c>
      <c r="E25" s="11">
        <v>0.35714285714285715</v>
      </c>
      <c r="F25" s="11">
        <v>0</v>
      </c>
      <c r="G25" s="11">
        <v>0.6428571428571429</v>
      </c>
      <c r="H25" s="14">
        <v>0</v>
      </c>
    </row>
    <row r="26" spans="1:8">
      <c r="A26" s="11" t="s">
        <v>7</v>
      </c>
      <c r="B26" s="11">
        <v>1.2</v>
      </c>
      <c r="C26" s="11">
        <v>5</v>
      </c>
      <c r="D26" s="11">
        <v>6</v>
      </c>
      <c r="E26" s="11">
        <v>0.2</v>
      </c>
      <c r="F26" s="11">
        <v>0</v>
      </c>
      <c r="G26" s="11">
        <v>0.4</v>
      </c>
      <c r="H26" s="14">
        <v>0.4</v>
      </c>
    </row>
    <row r="27" spans="1:8">
      <c r="A27" s="11" t="s">
        <v>8</v>
      </c>
      <c r="B27" s="11">
        <v>7</v>
      </c>
      <c r="C27" s="11">
        <v>6</v>
      </c>
      <c r="D27" s="11">
        <v>42</v>
      </c>
      <c r="E27" s="11">
        <v>0.16666666666666666</v>
      </c>
      <c r="F27" s="11">
        <v>0</v>
      </c>
      <c r="G27" s="11">
        <v>0.83333333333333326</v>
      </c>
      <c r="H27" s="14">
        <v>0</v>
      </c>
    </row>
    <row r="28" spans="1:8">
      <c r="A28" s="11" t="s">
        <v>18</v>
      </c>
      <c r="B28" s="11">
        <v>2</v>
      </c>
      <c r="C28" s="11">
        <v>4</v>
      </c>
      <c r="D28" s="11">
        <v>8</v>
      </c>
      <c r="E28" s="11">
        <v>1</v>
      </c>
      <c r="F28" s="11">
        <v>0</v>
      </c>
      <c r="G28" s="11">
        <v>0</v>
      </c>
      <c r="H28" s="14">
        <v>0</v>
      </c>
    </row>
    <row r="29" spans="1:8">
      <c r="A29" s="11" t="s">
        <v>38</v>
      </c>
      <c r="B29" s="11">
        <v>1.6666666666666667</v>
      </c>
      <c r="C29" s="11">
        <v>9</v>
      </c>
      <c r="D29" s="11">
        <v>15</v>
      </c>
      <c r="E29" s="11">
        <v>0</v>
      </c>
      <c r="F29" s="11">
        <v>0</v>
      </c>
      <c r="G29" s="11">
        <v>0.1111111111111111</v>
      </c>
      <c r="H29" s="14">
        <v>0.88888888888888884</v>
      </c>
    </row>
    <row r="30" spans="1:8">
      <c r="A30" s="11" t="s">
        <v>15</v>
      </c>
      <c r="B30" s="11">
        <v>2.6304347826086958</v>
      </c>
      <c r="C30" s="11">
        <v>46</v>
      </c>
      <c r="D30" s="11">
        <v>121</v>
      </c>
      <c r="E30" s="11">
        <v>0.52173913043478259</v>
      </c>
      <c r="F30" s="11">
        <v>0</v>
      </c>
      <c r="G30" s="11">
        <v>0.45652173913043476</v>
      </c>
      <c r="H30" s="14">
        <v>2.1739130434782608E-2</v>
      </c>
    </row>
    <row r="31" spans="1:8">
      <c r="A31" s="11" t="s">
        <v>150</v>
      </c>
      <c r="B31" s="11">
        <v>7.7672413793103452</v>
      </c>
      <c r="C31" s="11">
        <v>116</v>
      </c>
      <c r="D31" s="11">
        <v>901</v>
      </c>
      <c r="E31" s="11">
        <v>0.43103448275862066</v>
      </c>
      <c r="F31" s="11">
        <v>0</v>
      </c>
      <c r="G31" s="11">
        <v>0.49137931034482762</v>
      </c>
      <c r="H31" s="14">
        <v>7.7586206896551727E-2</v>
      </c>
    </row>
    <row r="32" spans="1:8">
      <c r="A32" s="11" t="s">
        <v>37</v>
      </c>
      <c r="B32" s="11">
        <v>7.666666666666667</v>
      </c>
      <c r="C32" s="11">
        <v>6</v>
      </c>
      <c r="D32" s="11">
        <v>46</v>
      </c>
      <c r="E32" s="11">
        <v>0</v>
      </c>
      <c r="F32" s="11">
        <v>0</v>
      </c>
      <c r="G32" s="11">
        <v>1</v>
      </c>
      <c r="H32" s="14">
        <v>0</v>
      </c>
    </row>
    <row r="33" spans="1:8">
      <c r="A33" s="11" t="s">
        <v>25</v>
      </c>
      <c r="B33" s="11">
        <v>2.5078125</v>
      </c>
      <c r="C33" s="11">
        <v>128</v>
      </c>
      <c r="D33" s="11">
        <v>321</v>
      </c>
      <c r="E33" s="11">
        <v>0.2890625</v>
      </c>
      <c r="F33" s="11">
        <v>0</v>
      </c>
      <c r="G33" s="11">
        <v>0.578125</v>
      </c>
      <c r="H33" s="14">
        <v>0.1328125</v>
      </c>
    </row>
    <row r="34" spans="1:8">
      <c r="A34" s="11" t="s">
        <v>47</v>
      </c>
      <c r="B34" s="11">
        <v>7.7765957446808507</v>
      </c>
      <c r="C34" s="11">
        <v>94</v>
      </c>
      <c r="D34" s="11">
        <v>731</v>
      </c>
      <c r="E34" s="11">
        <v>0.30851063829787234</v>
      </c>
      <c r="F34" s="11">
        <v>0</v>
      </c>
      <c r="G34" s="11">
        <v>0.5957446808510638</v>
      </c>
      <c r="H34" s="14">
        <v>9.5744680851063829E-2</v>
      </c>
    </row>
    <row r="35" spans="1:8">
      <c r="A35" s="11" t="s">
        <v>32</v>
      </c>
      <c r="B35" s="11">
        <v>2.6666666666666665</v>
      </c>
      <c r="C35" s="11">
        <v>3</v>
      </c>
      <c r="D35" s="11">
        <v>8</v>
      </c>
      <c r="E35" s="11">
        <v>0</v>
      </c>
      <c r="F35" s="11">
        <v>0</v>
      </c>
      <c r="G35" s="11">
        <v>1</v>
      </c>
      <c r="H35" s="14">
        <v>0</v>
      </c>
    </row>
    <row r="36" spans="1:8">
      <c r="A36" s="11" t="s">
        <v>29</v>
      </c>
      <c r="B36" s="11">
        <v>7.76</v>
      </c>
      <c r="C36" s="11">
        <v>25</v>
      </c>
      <c r="D36" s="11">
        <v>194</v>
      </c>
      <c r="E36" s="11">
        <v>0.52</v>
      </c>
      <c r="F36" s="11">
        <v>0</v>
      </c>
      <c r="G36" s="11">
        <v>0.36</v>
      </c>
      <c r="H36" s="14">
        <v>0.12</v>
      </c>
    </row>
    <row r="37" spans="1:8">
      <c r="A37" s="11" t="s">
        <v>40</v>
      </c>
      <c r="B37" s="11">
        <v>4.4736842105263159</v>
      </c>
      <c r="C37" s="11">
        <v>38</v>
      </c>
      <c r="D37" s="11">
        <v>170</v>
      </c>
      <c r="E37" s="11">
        <v>0.76315789473684215</v>
      </c>
      <c r="F37" s="11">
        <v>0</v>
      </c>
      <c r="G37" s="11">
        <v>0.23684210526315788</v>
      </c>
      <c r="H37" s="14">
        <v>0</v>
      </c>
    </row>
    <row r="38" spans="1:8">
      <c r="A38" s="11" t="s">
        <v>36</v>
      </c>
      <c r="B38" s="11">
        <v>2.5</v>
      </c>
      <c r="C38" s="11">
        <v>4</v>
      </c>
      <c r="D38" s="11">
        <v>10</v>
      </c>
      <c r="E38" s="11">
        <v>0.25</v>
      </c>
      <c r="F38" s="11">
        <v>0</v>
      </c>
      <c r="G38" s="11">
        <v>0.75</v>
      </c>
      <c r="H38" s="14">
        <v>0</v>
      </c>
    </row>
    <row r="39" spans="1:8">
      <c r="A39" s="11" t="s">
        <v>30</v>
      </c>
      <c r="B39" s="11">
        <v>2.0454545454545454</v>
      </c>
      <c r="C39" s="11">
        <v>22</v>
      </c>
      <c r="D39" s="11">
        <v>45</v>
      </c>
      <c r="E39" s="11">
        <v>0</v>
      </c>
      <c r="F39" s="11">
        <v>0</v>
      </c>
      <c r="G39" s="11">
        <v>0.90909090909090906</v>
      </c>
      <c r="H39" s="14">
        <v>9.0909090909090912E-2</v>
      </c>
    </row>
    <row r="40" spans="1:8">
      <c r="A40" s="11" t="s">
        <v>39</v>
      </c>
      <c r="B40" s="11">
        <v>30.941176470588236</v>
      </c>
      <c r="C40" s="11">
        <v>17</v>
      </c>
      <c r="D40" s="11">
        <v>526</v>
      </c>
      <c r="E40" s="11">
        <v>0.94117647058823528</v>
      </c>
      <c r="F40" s="11">
        <v>0</v>
      </c>
      <c r="G40" s="11">
        <v>5.8823529411764705E-2</v>
      </c>
      <c r="H40" s="14">
        <v>0</v>
      </c>
    </row>
    <row r="41" spans="1:8">
      <c r="A41" s="11" t="s">
        <v>41</v>
      </c>
      <c r="B41" s="11">
        <v>8.3859649122807021</v>
      </c>
      <c r="C41" s="11">
        <v>114</v>
      </c>
      <c r="D41" s="11">
        <v>956</v>
      </c>
      <c r="E41" s="11">
        <v>0.79824561403508776</v>
      </c>
      <c r="F41" s="11">
        <v>0</v>
      </c>
      <c r="G41" s="11">
        <v>0.20175438596491227</v>
      </c>
      <c r="H41" s="14">
        <v>0</v>
      </c>
    </row>
    <row r="42" spans="1:8">
      <c r="A42" s="11" t="s">
        <v>4</v>
      </c>
      <c r="B42" s="11">
        <v>8.8125</v>
      </c>
      <c r="C42" s="11">
        <v>208</v>
      </c>
      <c r="D42" s="11">
        <v>1833</v>
      </c>
      <c r="E42" s="11">
        <v>0.36057692307692307</v>
      </c>
      <c r="F42" s="11">
        <v>0</v>
      </c>
      <c r="G42" s="11">
        <v>0.62980769230769229</v>
      </c>
      <c r="H42" s="14">
        <v>9.6153846153846159E-3</v>
      </c>
    </row>
    <row r="43" spans="1:8">
      <c r="A43" s="11" t="s">
        <v>3</v>
      </c>
      <c r="B43" s="11">
        <v>5.3859649122807021</v>
      </c>
      <c r="C43" s="11">
        <v>114</v>
      </c>
      <c r="D43" s="11">
        <v>614</v>
      </c>
      <c r="E43" s="11">
        <v>0.32456140350877194</v>
      </c>
      <c r="F43" s="11">
        <v>0</v>
      </c>
      <c r="G43" s="11">
        <v>0.61403508771929816</v>
      </c>
      <c r="H43" s="14">
        <v>6.1403508771929821E-2</v>
      </c>
    </row>
    <row r="44" spans="1:8">
      <c r="A44" s="11" t="s">
        <v>17</v>
      </c>
      <c r="B44" s="11">
        <v>16.666666666666668</v>
      </c>
      <c r="C44" s="11">
        <v>3</v>
      </c>
      <c r="D44" s="11">
        <v>50</v>
      </c>
      <c r="E44" s="11">
        <v>0.33333333333333331</v>
      </c>
      <c r="F44" s="11">
        <v>0</v>
      </c>
      <c r="G44" s="11">
        <v>0</v>
      </c>
      <c r="H44" s="14">
        <v>0.66666666666666663</v>
      </c>
    </row>
    <row r="45" spans="1:8">
      <c r="A45" s="11" t="s">
        <v>27</v>
      </c>
      <c r="B45" s="11">
        <v>7.2</v>
      </c>
      <c r="C45" s="11">
        <v>5</v>
      </c>
      <c r="D45" s="11">
        <v>36</v>
      </c>
      <c r="E45" s="11">
        <v>0</v>
      </c>
      <c r="F45" s="11">
        <v>0</v>
      </c>
      <c r="G45" s="11">
        <v>1</v>
      </c>
      <c r="H45" s="14">
        <v>0</v>
      </c>
    </row>
    <row r="46" spans="1:8">
      <c r="A46" s="11" t="s">
        <v>45</v>
      </c>
      <c r="B46" s="11">
        <v>16.315789473684209</v>
      </c>
      <c r="C46" s="11">
        <v>19</v>
      </c>
      <c r="D46" s="11">
        <v>310</v>
      </c>
      <c r="E46" s="11">
        <v>1</v>
      </c>
      <c r="F46" s="11">
        <v>0</v>
      </c>
      <c r="G46" s="11">
        <v>0</v>
      </c>
      <c r="H46" s="14">
        <v>0</v>
      </c>
    </row>
    <row r="47" spans="1:8">
      <c r="A47" s="11" t="s">
        <v>14</v>
      </c>
      <c r="B47" s="11">
        <v>1</v>
      </c>
      <c r="C47" s="11">
        <v>11</v>
      </c>
      <c r="D47" s="11">
        <v>11</v>
      </c>
      <c r="E47" s="11">
        <v>9.0909090909090912E-2</v>
      </c>
      <c r="F47" s="11">
        <v>0</v>
      </c>
      <c r="G47" s="11">
        <v>0.36363636363636365</v>
      </c>
      <c r="H47" s="14">
        <v>0.54545454545454541</v>
      </c>
    </row>
    <row r="48" spans="1:8">
      <c r="A48" s="11" t="s">
        <v>31</v>
      </c>
      <c r="B48" s="11">
        <v>8.4</v>
      </c>
      <c r="C48" s="11">
        <v>95</v>
      </c>
      <c r="D48" s="11">
        <v>798</v>
      </c>
      <c r="E48" s="11">
        <v>0.58947368421052626</v>
      </c>
      <c r="F48" s="11">
        <v>0</v>
      </c>
      <c r="G48" s="11">
        <v>0.41052631578947374</v>
      </c>
      <c r="H48" s="14">
        <v>0</v>
      </c>
    </row>
    <row r="49" spans="1:8">
      <c r="A49" s="11" t="s">
        <v>33</v>
      </c>
      <c r="B49" s="11">
        <v>4</v>
      </c>
      <c r="C49" s="11">
        <v>12</v>
      </c>
      <c r="D49" s="11">
        <v>48</v>
      </c>
      <c r="E49" s="11">
        <v>8.3333333333333329E-2</v>
      </c>
      <c r="F49" s="11">
        <v>0</v>
      </c>
      <c r="G49" s="11">
        <v>0.66666666666666663</v>
      </c>
      <c r="H49" s="14">
        <v>0.25</v>
      </c>
    </row>
    <row r="50" spans="1:8">
      <c r="A50" s="11" t="s">
        <v>23</v>
      </c>
      <c r="B50" s="11">
        <v>3</v>
      </c>
      <c r="C50" s="11">
        <v>2</v>
      </c>
      <c r="D50" s="11">
        <v>6</v>
      </c>
      <c r="E50" s="11">
        <v>0</v>
      </c>
      <c r="F50" s="11">
        <v>0</v>
      </c>
      <c r="G50" s="11">
        <v>0</v>
      </c>
      <c r="H50" s="14">
        <v>1</v>
      </c>
    </row>
    <row r="51" spans="1:8">
      <c r="A51" s="11" t="s">
        <v>22</v>
      </c>
      <c r="B51" s="11">
        <v>8.8666666666666671</v>
      </c>
      <c r="C51" s="11">
        <v>15</v>
      </c>
      <c r="D51" s="11">
        <v>133</v>
      </c>
      <c r="E51" s="11">
        <v>0.73333333333333328</v>
      </c>
      <c r="F51" s="11">
        <v>0</v>
      </c>
      <c r="G51" s="11">
        <v>0.26666666666666666</v>
      </c>
      <c r="H51" s="14">
        <v>0</v>
      </c>
    </row>
    <row r="52" spans="1:8">
      <c r="A52" s="15" t="s">
        <v>148</v>
      </c>
      <c r="B52" s="15">
        <v>8.7142857142857135</v>
      </c>
      <c r="C52" s="15">
        <v>49</v>
      </c>
      <c r="D52" s="15">
        <v>427</v>
      </c>
      <c r="E52" s="15">
        <v>0.32653061224489793</v>
      </c>
      <c r="F52" s="15">
        <v>0</v>
      </c>
      <c r="G52" s="15">
        <v>0.67346938775510201</v>
      </c>
      <c r="H52" s="16">
        <v>0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AD343-85FB-4B0A-B6CD-32E1C9E9C987}">
  <dimension ref="A1:H50"/>
  <sheetViews>
    <sheetView topLeftCell="A16" workbookViewId="0">
      <selection activeCell="A5" sqref="A5"/>
    </sheetView>
  </sheetViews>
  <sheetFormatPr defaultRowHeight="13.8"/>
  <cols>
    <col min="1" max="1" width="42" customWidth="1"/>
    <col min="8" max="8" width="18.109375" bestFit="1" customWidth="1"/>
  </cols>
  <sheetData>
    <row r="1" spans="1:8">
      <c r="A1" s="17" t="s">
        <v>0</v>
      </c>
      <c r="B1" s="16" t="s">
        <v>76</v>
      </c>
    </row>
    <row r="3" spans="1:8">
      <c r="A3" s="12" t="s">
        <v>89</v>
      </c>
      <c r="B3" s="12" t="s">
        <v>85</v>
      </c>
      <c r="C3" s="12" t="s">
        <v>92</v>
      </c>
      <c r="D3" s="12" t="s">
        <v>91</v>
      </c>
      <c r="E3" s="12" t="s">
        <v>90</v>
      </c>
      <c r="F3" s="12" t="s">
        <v>107</v>
      </c>
      <c r="G3" s="12" t="s">
        <v>106</v>
      </c>
      <c r="H3" s="13" t="s">
        <v>86</v>
      </c>
    </row>
    <row r="4" spans="1:8">
      <c r="A4" s="11" t="s">
        <v>35</v>
      </c>
      <c r="B4" s="11">
        <v>1</v>
      </c>
      <c r="C4" s="11">
        <v>1</v>
      </c>
      <c r="D4" s="11">
        <v>1</v>
      </c>
      <c r="E4" s="11">
        <v>0</v>
      </c>
      <c r="F4" s="11">
        <v>0</v>
      </c>
      <c r="G4" s="11">
        <v>1</v>
      </c>
      <c r="H4" s="14">
        <v>0</v>
      </c>
    </row>
    <row r="5" spans="1:8">
      <c r="A5" s="11" t="s">
        <v>16</v>
      </c>
      <c r="B5" s="11">
        <v>2.9838709677419355</v>
      </c>
      <c r="C5" s="11">
        <v>62</v>
      </c>
      <c r="D5" s="11">
        <v>185</v>
      </c>
      <c r="E5" s="11">
        <v>0.19354838709677419</v>
      </c>
      <c r="F5" s="11">
        <v>0</v>
      </c>
      <c r="G5" s="11">
        <v>0.77419354838709675</v>
      </c>
      <c r="H5" s="14">
        <v>3.2258064516129031E-2</v>
      </c>
    </row>
    <row r="6" spans="1:8">
      <c r="A6" s="11" t="s">
        <v>52</v>
      </c>
      <c r="B6" s="11">
        <v>6.4</v>
      </c>
      <c r="C6" s="11">
        <v>10</v>
      </c>
      <c r="D6" s="11">
        <v>64</v>
      </c>
      <c r="E6" s="11">
        <v>0.1</v>
      </c>
      <c r="F6" s="11">
        <v>0</v>
      </c>
      <c r="G6" s="11">
        <v>0.89999999999999991</v>
      </c>
      <c r="H6" s="14">
        <v>0</v>
      </c>
    </row>
    <row r="7" spans="1:8">
      <c r="A7" s="11" t="s">
        <v>43</v>
      </c>
      <c r="B7" s="11">
        <v>12.5</v>
      </c>
      <c r="C7" s="11">
        <v>4</v>
      </c>
      <c r="D7" s="11">
        <v>50</v>
      </c>
      <c r="E7" s="11">
        <v>1</v>
      </c>
      <c r="F7" s="11">
        <v>0</v>
      </c>
      <c r="G7" s="11">
        <v>0</v>
      </c>
      <c r="H7" s="14">
        <v>0</v>
      </c>
    </row>
    <row r="8" spans="1:8">
      <c r="A8" s="11" t="s">
        <v>34</v>
      </c>
      <c r="B8" s="11">
        <v>2.5</v>
      </c>
      <c r="C8" s="11">
        <v>20</v>
      </c>
      <c r="D8" s="11">
        <v>50</v>
      </c>
      <c r="E8" s="11">
        <v>0.15</v>
      </c>
      <c r="F8" s="11">
        <v>0.05</v>
      </c>
      <c r="G8" s="11">
        <v>0.8</v>
      </c>
      <c r="H8" s="14">
        <v>0</v>
      </c>
    </row>
    <row r="9" spans="1:8">
      <c r="A9" s="11" t="s">
        <v>5</v>
      </c>
      <c r="B9" s="11">
        <v>4</v>
      </c>
      <c r="C9" s="11">
        <v>3</v>
      </c>
      <c r="D9" s="11">
        <v>12</v>
      </c>
      <c r="E9" s="11">
        <v>0</v>
      </c>
      <c r="F9" s="11">
        <v>0</v>
      </c>
      <c r="G9" s="11">
        <v>0.33333333333333331</v>
      </c>
      <c r="H9" s="14">
        <v>0.66666666666666663</v>
      </c>
    </row>
    <row r="10" spans="1:8">
      <c r="A10" s="11" t="s">
        <v>2</v>
      </c>
      <c r="B10" s="11">
        <v>6.4</v>
      </c>
      <c r="C10" s="11">
        <v>35</v>
      </c>
      <c r="D10" s="11">
        <v>224</v>
      </c>
      <c r="E10" s="11">
        <v>0</v>
      </c>
      <c r="F10" s="11">
        <v>0</v>
      </c>
      <c r="G10" s="11">
        <v>0.91428571428571426</v>
      </c>
      <c r="H10" s="14">
        <v>8.5714285714285715E-2</v>
      </c>
    </row>
    <row r="11" spans="1:8">
      <c r="A11" s="11" t="s">
        <v>24</v>
      </c>
      <c r="B11" s="11">
        <v>5.8421052631578947</v>
      </c>
      <c r="C11" s="11">
        <v>38</v>
      </c>
      <c r="D11" s="11">
        <v>222</v>
      </c>
      <c r="E11" s="11">
        <v>0.10526315789473684</v>
      </c>
      <c r="F11" s="11">
        <v>0</v>
      </c>
      <c r="G11" s="11">
        <v>0.55263157894736836</v>
      </c>
      <c r="H11" s="14">
        <v>0.34210526315789475</v>
      </c>
    </row>
    <row r="12" spans="1:8">
      <c r="A12" s="11" t="s">
        <v>21</v>
      </c>
      <c r="B12" s="11">
        <v>9</v>
      </c>
      <c r="C12" s="11">
        <v>6</v>
      </c>
      <c r="D12" s="11">
        <v>54</v>
      </c>
      <c r="E12" s="11">
        <v>0.5</v>
      </c>
      <c r="F12" s="11">
        <v>0</v>
      </c>
      <c r="G12" s="11">
        <v>0.5</v>
      </c>
      <c r="H12" s="14">
        <v>0</v>
      </c>
    </row>
    <row r="13" spans="1:8">
      <c r="A13" s="11" t="s">
        <v>26</v>
      </c>
      <c r="B13" s="11">
        <v>6.4038461538461542</v>
      </c>
      <c r="C13" s="11">
        <v>52</v>
      </c>
      <c r="D13" s="11">
        <v>333</v>
      </c>
      <c r="E13" s="11">
        <v>0.19230769230769232</v>
      </c>
      <c r="F13" s="11">
        <v>0</v>
      </c>
      <c r="G13" s="11">
        <v>0.80769230769230771</v>
      </c>
      <c r="H13" s="14">
        <v>0</v>
      </c>
    </row>
    <row r="14" spans="1:8">
      <c r="A14" s="11" t="s">
        <v>19</v>
      </c>
      <c r="B14" s="11">
        <v>4.4347826086956523</v>
      </c>
      <c r="C14" s="11">
        <v>23</v>
      </c>
      <c r="D14" s="11">
        <v>102</v>
      </c>
      <c r="E14" s="11">
        <v>0.34782608695652173</v>
      </c>
      <c r="F14" s="11">
        <v>0</v>
      </c>
      <c r="G14" s="11">
        <v>4.3478260869565216E-2</v>
      </c>
      <c r="H14" s="14">
        <v>0.60869565217391308</v>
      </c>
    </row>
    <row r="15" spans="1:8">
      <c r="A15" s="11" t="s">
        <v>10</v>
      </c>
      <c r="B15" s="11">
        <v>5.387096774193548</v>
      </c>
      <c r="C15" s="11">
        <v>31</v>
      </c>
      <c r="D15" s="11">
        <v>167</v>
      </c>
      <c r="E15" s="11">
        <v>0.5161290322580645</v>
      </c>
      <c r="F15" s="11">
        <v>0</v>
      </c>
      <c r="G15" s="11">
        <v>0.35483870967741937</v>
      </c>
      <c r="H15" s="14">
        <v>0.12903225806451613</v>
      </c>
    </row>
    <row r="16" spans="1:8">
      <c r="A16" s="11" t="s">
        <v>12</v>
      </c>
      <c r="B16" s="11">
        <v>5.96</v>
      </c>
      <c r="C16" s="11">
        <v>50</v>
      </c>
      <c r="D16" s="11">
        <v>298</v>
      </c>
      <c r="E16" s="11">
        <v>0.08</v>
      </c>
      <c r="F16" s="11">
        <v>0</v>
      </c>
      <c r="G16" s="11">
        <v>0.86</v>
      </c>
      <c r="H16" s="14">
        <v>0.06</v>
      </c>
    </row>
    <row r="17" spans="1:8">
      <c r="A17" s="11" t="s">
        <v>11</v>
      </c>
      <c r="B17" s="11">
        <v>1.9242424242424243</v>
      </c>
      <c r="C17" s="11">
        <v>66</v>
      </c>
      <c r="D17" s="11">
        <v>127</v>
      </c>
      <c r="E17" s="11">
        <v>0.24242424242424243</v>
      </c>
      <c r="F17" s="11">
        <v>0</v>
      </c>
      <c r="G17" s="11">
        <v>0.66666666666666663</v>
      </c>
      <c r="H17" s="14">
        <v>9.0909090909090912E-2</v>
      </c>
    </row>
    <row r="18" spans="1:8">
      <c r="A18" s="11" t="s">
        <v>44</v>
      </c>
      <c r="B18" s="11">
        <v>7.54</v>
      </c>
      <c r="C18" s="11">
        <v>50</v>
      </c>
      <c r="D18" s="11">
        <v>377</v>
      </c>
      <c r="E18" s="11">
        <v>0.64</v>
      </c>
      <c r="F18" s="11">
        <v>0</v>
      </c>
      <c r="G18" s="11">
        <v>0.36000000000000004</v>
      </c>
      <c r="H18" s="14">
        <v>0</v>
      </c>
    </row>
    <row r="19" spans="1:8">
      <c r="A19" s="11" t="s">
        <v>46</v>
      </c>
      <c r="B19" s="11">
        <v>6.333333333333333</v>
      </c>
      <c r="C19" s="11">
        <v>6</v>
      </c>
      <c r="D19" s="11">
        <v>38</v>
      </c>
      <c r="E19" s="11">
        <v>0</v>
      </c>
      <c r="F19" s="11">
        <v>0</v>
      </c>
      <c r="G19" s="11">
        <v>1</v>
      </c>
      <c r="H19" s="14">
        <v>0</v>
      </c>
    </row>
    <row r="20" spans="1:8">
      <c r="A20" s="11" t="s">
        <v>20</v>
      </c>
      <c r="B20" s="11">
        <v>3.9565217391304346</v>
      </c>
      <c r="C20" s="11">
        <v>23</v>
      </c>
      <c r="D20" s="11">
        <v>91</v>
      </c>
      <c r="E20" s="11">
        <v>4.3478260869565216E-2</v>
      </c>
      <c r="F20" s="11">
        <v>0</v>
      </c>
      <c r="G20" s="11">
        <v>0.95652173913043481</v>
      </c>
      <c r="H20" s="14">
        <v>0</v>
      </c>
    </row>
    <row r="21" spans="1:8">
      <c r="A21" s="11" t="s">
        <v>42</v>
      </c>
      <c r="B21" s="11">
        <v>4</v>
      </c>
      <c r="C21" s="11">
        <v>1</v>
      </c>
      <c r="D21" s="11">
        <v>4</v>
      </c>
      <c r="E21" s="11">
        <v>1</v>
      </c>
      <c r="F21" s="11">
        <v>0</v>
      </c>
      <c r="G21" s="11">
        <v>0</v>
      </c>
      <c r="H21" s="14">
        <v>0</v>
      </c>
    </row>
    <row r="22" spans="1:8">
      <c r="A22" s="11" t="s">
        <v>13</v>
      </c>
      <c r="B22" s="11">
        <v>2.5952380952380953</v>
      </c>
      <c r="C22" s="11">
        <v>42</v>
      </c>
      <c r="D22" s="11">
        <v>109</v>
      </c>
      <c r="E22" s="11">
        <v>0.11904761904761904</v>
      </c>
      <c r="F22" s="11">
        <v>0</v>
      </c>
      <c r="G22" s="11">
        <v>0.66666666666666663</v>
      </c>
      <c r="H22" s="14">
        <v>0.21428571428571427</v>
      </c>
    </row>
    <row r="23" spans="1:8">
      <c r="A23" s="11" t="s">
        <v>28</v>
      </c>
      <c r="B23" s="11">
        <v>3.3636363636363638</v>
      </c>
      <c r="C23" s="11">
        <v>11</v>
      </c>
      <c r="D23" s="11">
        <v>37</v>
      </c>
      <c r="E23" s="11">
        <v>0</v>
      </c>
      <c r="F23" s="11">
        <v>0</v>
      </c>
      <c r="G23" s="11">
        <v>1</v>
      </c>
      <c r="H23" s="14">
        <v>0</v>
      </c>
    </row>
    <row r="24" spans="1:8">
      <c r="A24" s="11" t="s">
        <v>6</v>
      </c>
      <c r="B24" s="11">
        <v>16.25</v>
      </c>
      <c r="C24" s="11">
        <v>12</v>
      </c>
      <c r="D24" s="11">
        <v>195</v>
      </c>
      <c r="E24" s="11">
        <v>0.5</v>
      </c>
      <c r="F24" s="11">
        <v>0</v>
      </c>
      <c r="G24" s="11">
        <v>0.16666666666666666</v>
      </c>
      <c r="H24" s="14">
        <v>0.33333333333333331</v>
      </c>
    </row>
    <row r="25" spans="1:8">
      <c r="A25" s="11" t="s">
        <v>7</v>
      </c>
      <c r="B25" s="11">
        <v>1</v>
      </c>
      <c r="C25" s="11">
        <v>1</v>
      </c>
      <c r="D25" s="11">
        <v>1</v>
      </c>
      <c r="E25" s="11">
        <v>0</v>
      </c>
      <c r="F25" s="11">
        <v>0</v>
      </c>
      <c r="G25" s="11">
        <v>1</v>
      </c>
      <c r="H25" s="14">
        <v>0</v>
      </c>
    </row>
    <row r="26" spans="1:8">
      <c r="A26" s="11" t="s">
        <v>8</v>
      </c>
      <c r="B26" s="11">
        <v>1</v>
      </c>
      <c r="C26" s="11">
        <v>1</v>
      </c>
      <c r="D26" s="11">
        <v>1</v>
      </c>
      <c r="E26" s="11">
        <v>0</v>
      </c>
      <c r="F26" s="11">
        <v>0</v>
      </c>
      <c r="G26" s="11">
        <v>1</v>
      </c>
      <c r="H26" s="14">
        <v>0</v>
      </c>
    </row>
    <row r="27" spans="1:8">
      <c r="A27" s="11" t="s">
        <v>18</v>
      </c>
      <c r="B27" s="11">
        <v>1</v>
      </c>
      <c r="C27" s="11">
        <v>1</v>
      </c>
      <c r="D27" s="11">
        <v>1</v>
      </c>
      <c r="E27" s="11">
        <v>0</v>
      </c>
      <c r="F27" s="11">
        <v>0</v>
      </c>
      <c r="G27" s="11">
        <v>0</v>
      </c>
      <c r="H27" s="14">
        <v>1</v>
      </c>
    </row>
    <row r="28" spans="1:8">
      <c r="A28" s="11" t="s">
        <v>38</v>
      </c>
      <c r="B28" s="11">
        <v>3.8888888888888888</v>
      </c>
      <c r="C28" s="11">
        <v>9</v>
      </c>
      <c r="D28" s="11">
        <v>35</v>
      </c>
      <c r="E28" s="11">
        <v>0.22222222222222221</v>
      </c>
      <c r="F28" s="11">
        <v>0</v>
      </c>
      <c r="G28" s="11">
        <v>0.33333333333333331</v>
      </c>
      <c r="H28" s="14">
        <v>0.44444444444444442</v>
      </c>
    </row>
    <row r="29" spans="1:8">
      <c r="A29" s="11" t="s">
        <v>15</v>
      </c>
      <c r="B29" s="11">
        <v>2.6444444444444444</v>
      </c>
      <c r="C29" s="11">
        <v>45</v>
      </c>
      <c r="D29" s="11">
        <v>119</v>
      </c>
      <c r="E29" s="11">
        <v>0.31111111111111112</v>
      </c>
      <c r="F29" s="11">
        <v>0</v>
      </c>
      <c r="G29" s="11">
        <v>0.68888888888888888</v>
      </c>
      <c r="H29" s="14">
        <v>0</v>
      </c>
    </row>
    <row r="30" spans="1:8">
      <c r="A30" s="11" t="s">
        <v>150</v>
      </c>
      <c r="B30" s="11">
        <v>4.9444444444444446</v>
      </c>
      <c r="C30" s="11">
        <v>90</v>
      </c>
      <c r="D30" s="11">
        <v>445</v>
      </c>
      <c r="E30" s="11">
        <v>0.3</v>
      </c>
      <c r="F30" s="11">
        <v>0</v>
      </c>
      <c r="G30" s="11">
        <v>0.7</v>
      </c>
      <c r="H30" s="14">
        <v>0</v>
      </c>
    </row>
    <row r="31" spans="1:8">
      <c r="A31" s="11" t="s">
        <v>25</v>
      </c>
      <c r="B31" s="11">
        <v>2.3814432989690721</v>
      </c>
      <c r="C31" s="11">
        <v>97</v>
      </c>
      <c r="D31" s="11">
        <v>231</v>
      </c>
      <c r="E31" s="11">
        <v>0.36082474226804123</v>
      </c>
      <c r="F31" s="11">
        <v>0</v>
      </c>
      <c r="G31" s="11">
        <v>0.51546391752577314</v>
      </c>
      <c r="H31" s="14">
        <v>0.12371134020618557</v>
      </c>
    </row>
    <row r="32" spans="1:8">
      <c r="A32" s="11" t="s">
        <v>47</v>
      </c>
      <c r="B32" s="11">
        <v>5.5111111111111111</v>
      </c>
      <c r="C32" s="11">
        <v>45</v>
      </c>
      <c r="D32" s="11">
        <v>248</v>
      </c>
      <c r="E32" s="11">
        <v>0.42222222222222222</v>
      </c>
      <c r="F32" s="11">
        <v>0</v>
      </c>
      <c r="G32" s="11">
        <v>0.53333333333333333</v>
      </c>
      <c r="H32" s="14">
        <v>4.4444444444444446E-2</v>
      </c>
    </row>
    <row r="33" spans="1:8">
      <c r="A33" s="11" t="s">
        <v>32</v>
      </c>
      <c r="B33" s="11">
        <v>2.4</v>
      </c>
      <c r="C33" s="11">
        <v>5</v>
      </c>
      <c r="D33" s="11">
        <v>12</v>
      </c>
      <c r="E33" s="11">
        <v>0.4</v>
      </c>
      <c r="F33" s="11">
        <v>0</v>
      </c>
      <c r="G33" s="11">
        <v>0.6</v>
      </c>
      <c r="H33" s="14">
        <v>0</v>
      </c>
    </row>
    <row r="34" spans="1:8">
      <c r="A34" s="11" t="s">
        <v>29</v>
      </c>
      <c r="B34" s="11">
        <v>3.32</v>
      </c>
      <c r="C34" s="11">
        <v>25</v>
      </c>
      <c r="D34" s="11">
        <v>83</v>
      </c>
      <c r="E34" s="11">
        <v>0.28000000000000003</v>
      </c>
      <c r="F34" s="11">
        <v>0</v>
      </c>
      <c r="G34" s="11">
        <v>0.68</v>
      </c>
      <c r="H34" s="14">
        <v>0.04</v>
      </c>
    </row>
    <row r="35" spans="1:8">
      <c r="A35" s="11" t="s">
        <v>40</v>
      </c>
      <c r="B35" s="11">
        <v>6.9259259259259256</v>
      </c>
      <c r="C35" s="11">
        <v>27</v>
      </c>
      <c r="D35" s="11">
        <v>187</v>
      </c>
      <c r="E35" s="11">
        <v>0.70370370370370372</v>
      </c>
      <c r="F35" s="11">
        <v>0</v>
      </c>
      <c r="G35" s="11">
        <v>0.29629629629629628</v>
      </c>
      <c r="H35" s="14">
        <v>0</v>
      </c>
    </row>
    <row r="36" spans="1:8">
      <c r="A36" s="11" t="s">
        <v>36</v>
      </c>
      <c r="B36" s="11">
        <v>6.4</v>
      </c>
      <c r="C36" s="11">
        <v>5</v>
      </c>
      <c r="D36" s="11">
        <v>32</v>
      </c>
      <c r="E36" s="11">
        <v>0.4</v>
      </c>
      <c r="F36" s="11">
        <v>0</v>
      </c>
      <c r="G36" s="11">
        <v>0.6</v>
      </c>
      <c r="H36" s="14">
        <v>0</v>
      </c>
    </row>
    <row r="37" spans="1:8">
      <c r="A37" s="11" t="s">
        <v>30</v>
      </c>
      <c r="B37" s="11">
        <v>3.7272727272727271</v>
      </c>
      <c r="C37" s="11">
        <v>11</v>
      </c>
      <c r="D37" s="11">
        <v>41</v>
      </c>
      <c r="E37" s="11">
        <v>0</v>
      </c>
      <c r="F37" s="11">
        <v>0</v>
      </c>
      <c r="G37" s="11">
        <v>0.81818181818181812</v>
      </c>
      <c r="H37" s="14">
        <v>0.18181818181818182</v>
      </c>
    </row>
    <row r="38" spans="1:8">
      <c r="A38" s="11" t="s">
        <v>39</v>
      </c>
      <c r="B38" s="11">
        <v>34</v>
      </c>
      <c r="C38" s="11">
        <v>19</v>
      </c>
      <c r="D38" s="11">
        <v>646</v>
      </c>
      <c r="E38" s="11">
        <v>0.73684210526315785</v>
      </c>
      <c r="F38" s="11">
        <v>0</v>
      </c>
      <c r="G38" s="11">
        <v>0.26315789473684209</v>
      </c>
      <c r="H38" s="14">
        <v>0</v>
      </c>
    </row>
    <row r="39" spans="1:8">
      <c r="A39" s="11" t="s">
        <v>41</v>
      </c>
      <c r="B39" s="11">
        <v>8.2307692307692299</v>
      </c>
      <c r="C39" s="11">
        <v>78</v>
      </c>
      <c r="D39" s="11">
        <v>642</v>
      </c>
      <c r="E39" s="11">
        <v>0.88461538461538458</v>
      </c>
      <c r="F39" s="11">
        <v>0</v>
      </c>
      <c r="G39" s="11">
        <v>0.11538461538461539</v>
      </c>
      <c r="H39" s="14">
        <v>0</v>
      </c>
    </row>
    <row r="40" spans="1:8">
      <c r="A40" s="11" t="s">
        <v>4</v>
      </c>
      <c r="B40" s="11">
        <v>9.6333333333333329</v>
      </c>
      <c r="C40" s="11">
        <v>150</v>
      </c>
      <c r="D40" s="11">
        <v>1445</v>
      </c>
      <c r="E40" s="11">
        <v>0.4</v>
      </c>
      <c r="F40" s="11">
        <v>0</v>
      </c>
      <c r="G40" s="11">
        <v>0.58666666666666667</v>
      </c>
      <c r="H40" s="14">
        <v>1.3333333333333334E-2</v>
      </c>
    </row>
    <row r="41" spans="1:8">
      <c r="A41" s="11" t="s">
        <v>3</v>
      </c>
      <c r="B41" s="11">
        <v>10.050420168067227</v>
      </c>
      <c r="C41" s="11">
        <v>119</v>
      </c>
      <c r="D41" s="11">
        <v>1196</v>
      </c>
      <c r="E41" s="11">
        <v>0.43697478991596639</v>
      </c>
      <c r="F41" s="11">
        <v>0</v>
      </c>
      <c r="G41" s="11">
        <v>0.50420168067226889</v>
      </c>
      <c r="H41" s="14">
        <v>5.8823529411764705E-2</v>
      </c>
    </row>
    <row r="42" spans="1:8">
      <c r="A42" s="11" t="s">
        <v>17</v>
      </c>
      <c r="B42" s="11">
        <v>4</v>
      </c>
      <c r="C42" s="11">
        <v>7</v>
      </c>
      <c r="D42" s="11">
        <v>28</v>
      </c>
      <c r="E42" s="11">
        <v>0.2857142857142857</v>
      </c>
      <c r="F42" s="11">
        <v>0</v>
      </c>
      <c r="G42" s="11">
        <v>0.5714285714285714</v>
      </c>
      <c r="H42" s="14">
        <v>0.14285714285714285</v>
      </c>
    </row>
    <row r="43" spans="1:8">
      <c r="A43" s="11" t="s">
        <v>27</v>
      </c>
      <c r="B43" s="11">
        <v>12.857142857142858</v>
      </c>
      <c r="C43" s="11">
        <v>7</v>
      </c>
      <c r="D43" s="11">
        <v>90</v>
      </c>
      <c r="E43" s="11">
        <v>0.14285714285714285</v>
      </c>
      <c r="F43" s="11">
        <v>0</v>
      </c>
      <c r="G43" s="11">
        <v>0.5714285714285714</v>
      </c>
      <c r="H43" s="14">
        <v>0.2857142857142857</v>
      </c>
    </row>
    <row r="44" spans="1:8">
      <c r="A44" s="11" t="s">
        <v>45</v>
      </c>
      <c r="B44" s="11">
        <v>9.3333333333333339</v>
      </c>
      <c r="C44" s="11">
        <v>12</v>
      </c>
      <c r="D44" s="11">
        <v>112</v>
      </c>
      <c r="E44" s="11">
        <v>0.91666666666666663</v>
      </c>
      <c r="F44" s="11">
        <v>0</v>
      </c>
      <c r="G44" s="11">
        <v>8.3333333333333329E-2</v>
      </c>
      <c r="H44" s="14">
        <v>0</v>
      </c>
    </row>
    <row r="45" spans="1:8">
      <c r="A45" s="11" t="s">
        <v>14</v>
      </c>
      <c r="B45" s="11">
        <v>9.8571428571428577</v>
      </c>
      <c r="C45" s="11">
        <v>7</v>
      </c>
      <c r="D45" s="11">
        <v>69</v>
      </c>
      <c r="E45" s="11">
        <v>0.42857142857142855</v>
      </c>
      <c r="F45" s="11">
        <v>0</v>
      </c>
      <c r="G45" s="11">
        <v>0.2857142857142857</v>
      </c>
      <c r="H45" s="14">
        <v>0.2857142857142857</v>
      </c>
    </row>
    <row r="46" spans="1:8">
      <c r="A46" s="11" t="s">
        <v>31</v>
      </c>
      <c r="B46" s="11">
        <v>8.6086956521739122</v>
      </c>
      <c r="C46" s="11">
        <v>69</v>
      </c>
      <c r="D46" s="11">
        <v>594</v>
      </c>
      <c r="E46" s="11">
        <v>0.59420289855072461</v>
      </c>
      <c r="F46" s="11">
        <v>0</v>
      </c>
      <c r="G46" s="11">
        <v>0.40579710144927539</v>
      </c>
      <c r="H46" s="14">
        <v>0</v>
      </c>
    </row>
    <row r="47" spans="1:8">
      <c r="A47" s="11" t="s">
        <v>33</v>
      </c>
      <c r="B47" s="11">
        <v>8.75</v>
      </c>
      <c r="C47" s="11">
        <v>4</v>
      </c>
      <c r="D47" s="11">
        <v>35</v>
      </c>
      <c r="E47" s="11">
        <v>0</v>
      </c>
      <c r="F47" s="11">
        <v>0</v>
      </c>
      <c r="G47" s="11">
        <v>1</v>
      </c>
      <c r="H47" s="14">
        <v>0</v>
      </c>
    </row>
    <row r="48" spans="1:8">
      <c r="A48" s="11" t="s">
        <v>23</v>
      </c>
      <c r="B48" s="11">
        <v>3</v>
      </c>
      <c r="C48" s="11">
        <v>1</v>
      </c>
      <c r="D48" s="11">
        <v>3</v>
      </c>
      <c r="E48" s="11">
        <v>0</v>
      </c>
      <c r="F48" s="11">
        <v>0</v>
      </c>
      <c r="G48" s="11">
        <v>0</v>
      </c>
      <c r="H48" s="14">
        <v>1</v>
      </c>
    </row>
    <row r="49" spans="1:8">
      <c r="A49" s="11" t="s">
        <v>22</v>
      </c>
      <c r="B49" s="11">
        <v>4.3888888888888893</v>
      </c>
      <c r="C49" s="11">
        <v>18</v>
      </c>
      <c r="D49" s="11">
        <v>79</v>
      </c>
      <c r="E49" s="11">
        <v>0.77777777777777779</v>
      </c>
      <c r="F49" s="11">
        <v>0</v>
      </c>
      <c r="G49" s="11">
        <v>0.22222222222222221</v>
      </c>
      <c r="H49" s="14">
        <v>0</v>
      </c>
    </row>
    <row r="50" spans="1:8">
      <c r="A50" s="15" t="s">
        <v>148</v>
      </c>
      <c r="B50" s="15">
        <v>7.5094339622641506</v>
      </c>
      <c r="C50" s="15">
        <v>53</v>
      </c>
      <c r="D50" s="15">
        <v>398</v>
      </c>
      <c r="E50" s="15">
        <v>0.30188679245283018</v>
      </c>
      <c r="F50" s="15">
        <v>0</v>
      </c>
      <c r="G50" s="15">
        <v>0.679245283018868</v>
      </c>
      <c r="H50" s="16">
        <v>1.8867924528301886E-2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7DC26-D7BF-4B70-957E-899A46055C3E}">
  <dimension ref="A1:H41"/>
  <sheetViews>
    <sheetView workbookViewId="0"/>
  </sheetViews>
  <sheetFormatPr defaultRowHeight="13.8"/>
  <cols>
    <col min="8" max="8" width="18.109375" bestFit="1" customWidth="1"/>
  </cols>
  <sheetData>
    <row r="1" spans="1:8">
      <c r="A1" s="17" t="s">
        <v>0</v>
      </c>
      <c r="B1" s="16" t="s">
        <v>77</v>
      </c>
    </row>
    <row r="3" spans="1:8">
      <c r="A3" s="12" t="s">
        <v>89</v>
      </c>
      <c r="B3" s="12" t="s">
        <v>85</v>
      </c>
      <c r="C3" s="12" t="s">
        <v>92</v>
      </c>
      <c r="D3" s="12" t="s">
        <v>91</v>
      </c>
      <c r="E3" s="12" t="s">
        <v>90</v>
      </c>
      <c r="F3" s="12" t="s">
        <v>107</v>
      </c>
      <c r="G3" s="12" t="s">
        <v>106</v>
      </c>
      <c r="H3" s="13" t="s">
        <v>86</v>
      </c>
    </row>
    <row r="4" spans="1:8">
      <c r="A4" s="11" t="s">
        <v>16</v>
      </c>
      <c r="B4" s="11">
        <v>4.333333333333333</v>
      </c>
      <c r="C4" s="11">
        <v>6</v>
      </c>
      <c r="D4" s="11">
        <v>26</v>
      </c>
      <c r="E4" s="11">
        <v>0.16666666666666666</v>
      </c>
      <c r="F4" s="11">
        <v>0</v>
      </c>
      <c r="G4" s="11">
        <v>0.83333333333333326</v>
      </c>
      <c r="H4" s="14">
        <v>0</v>
      </c>
    </row>
    <row r="5" spans="1:8">
      <c r="A5" s="11" t="s">
        <v>52</v>
      </c>
      <c r="B5" s="11">
        <v>15</v>
      </c>
      <c r="C5" s="11">
        <v>2</v>
      </c>
      <c r="D5" s="11">
        <v>30</v>
      </c>
      <c r="E5" s="11">
        <v>0</v>
      </c>
      <c r="F5" s="11">
        <v>0</v>
      </c>
      <c r="G5" s="11">
        <v>1</v>
      </c>
      <c r="H5" s="14">
        <v>0</v>
      </c>
    </row>
    <row r="6" spans="1:8">
      <c r="A6" s="11" t="s">
        <v>34</v>
      </c>
      <c r="B6" s="11">
        <v>10.666666666666666</v>
      </c>
      <c r="C6" s="11">
        <v>6</v>
      </c>
      <c r="D6" s="11">
        <v>64</v>
      </c>
      <c r="E6" s="11">
        <v>0.16666666666666666</v>
      </c>
      <c r="F6" s="11">
        <v>0</v>
      </c>
      <c r="G6" s="11">
        <v>0.66666666666666663</v>
      </c>
      <c r="H6" s="14">
        <v>0.16666666666666666</v>
      </c>
    </row>
    <row r="7" spans="1:8">
      <c r="A7" s="11" t="s">
        <v>2</v>
      </c>
      <c r="B7" s="11">
        <v>1</v>
      </c>
      <c r="C7" s="11">
        <v>1</v>
      </c>
      <c r="D7" s="11">
        <v>1</v>
      </c>
      <c r="E7" s="11">
        <v>0</v>
      </c>
      <c r="F7" s="11">
        <v>0</v>
      </c>
      <c r="G7" s="11">
        <v>1</v>
      </c>
      <c r="H7" s="14">
        <v>0</v>
      </c>
    </row>
    <row r="8" spans="1:8">
      <c r="A8" s="11" t="s">
        <v>24</v>
      </c>
      <c r="B8" s="11">
        <v>5.85</v>
      </c>
      <c r="C8" s="11">
        <v>20</v>
      </c>
      <c r="D8" s="11">
        <v>117</v>
      </c>
      <c r="E8" s="11">
        <v>0.45</v>
      </c>
      <c r="F8" s="11">
        <v>0</v>
      </c>
      <c r="G8" s="11">
        <v>0.4</v>
      </c>
      <c r="H8" s="14">
        <v>0.15</v>
      </c>
    </row>
    <row r="9" spans="1:8">
      <c r="A9" s="11" t="s">
        <v>26</v>
      </c>
      <c r="B9" s="11">
        <v>5.4782608695652177</v>
      </c>
      <c r="C9" s="11">
        <v>23</v>
      </c>
      <c r="D9" s="11">
        <v>126</v>
      </c>
      <c r="E9" s="11">
        <v>0.2608695652173913</v>
      </c>
      <c r="F9" s="11">
        <v>0</v>
      </c>
      <c r="G9" s="11">
        <v>0.73913043478260876</v>
      </c>
      <c r="H9" s="14">
        <v>0</v>
      </c>
    </row>
    <row r="10" spans="1:8">
      <c r="A10" s="11" t="s">
        <v>19</v>
      </c>
      <c r="B10" s="11">
        <v>6.2222222222222223</v>
      </c>
      <c r="C10" s="11">
        <v>9</v>
      </c>
      <c r="D10" s="11">
        <v>56</v>
      </c>
      <c r="E10" s="11">
        <v>0</v>
      </c>
      <c r="F10" s="11">
        <v>0</v>
      </c>
      <c r="G10" s="11">
        <v>1</v>
      </c>
      <c r="H10" s="14">
        <v>0</v>
      </c>
    </row>
    <row r="11" spans="1:8">
      <c r="A11" s="11" t="s">
        <v>10</v>
      </c>
      <c r="B11" s="11">
        <v>3.5833333333333335</v>
      </c>
      <c r="C11" s="11">
        <v>12</v>
      </c>
      <c r="D11" s="11">
        <v>43</v>
      </c>
      <c r="E11" s="11">
        <v>0.33333333333333331</v>
      </c>
      <c r="F11" s="11">
        <v>0</v>
      </c>
      <c r="G11" s="11">
        <v>8.3333333333333329E-2</v>
      </c>
      <c r="H11" s="14">
        <v>0.58333333333333337</v>
      </c>
    </row>
    <row r="12" spans="1:8">
      <c r="A12" s="11" t="s">
        <v>12</v>
      </c>
      <c r="B12" s="11">
        <v>5.7666666666666666</v>
      </c>
      <c r="C12" s="11">
        <v>30</v>
      </c>
      <c r="D12" s="11">
        <v>173</v>
      </c>
      <c r="E12" s="11">
        <v>0.13333333333333333</v>
      </c>
      <c r="F12" s="11">
        <v>0</v>
      </c>
      <c r="G12" s="11">
        <v>0.6</v>
      </c>
      <c r="H12" s="14">
        <v>0.26666666666666666</v>
      </c>
    </row>
    <row r="13" spans="1:8">
      <c r="A13" s="11" t="s">
        <v>11</v>
      </c>
      <c r="B13" s="11">
        <v>1.8064516129032258</v>
      </c>
      <c r="C13" s="11">
        <v>31</v>
      </c>
      <c r="D13" s="11">
        <v>56</v>
      </c>
      <c r="E13" s="11">
        <v>6.4516129032258063E-2</v>
      </c>
      <c r="F13" s="11">
        <v>0</v>
      </c>
      <c r="G13" s="11">
        <v>0.83870967741935487</v>
      </c>
      <c r="H13" s="14">
        <v>9.6774193548387094E-2</v>
      </c>
    </row>
    <row r="14" spans="1:8">
      <c r="A14" s="11" t="s">
        <v>44</v>
      </c>
      <c r="B14" s="11">
        <v>8.257142857142858</v>
      </c>
      <c r="C14" s="11">
        <v>35</v>
      </c>
      <c r="D14" s="11">
        <v>289</v>
      </c>
      <c r="E14" s="11">
        <v>0.25714285714285712</v>
      </c>
      <c r="F14" s="11">
        <v>0</v>
      </c>
      <c r="G14" s="11">
        <v>0.74285714285714277</v>
      </c>
      <c r="H14" s="14">
        <v>0</v>
      </c>
    </row>
    <row r="15" spans="1:8">
      <c r="A15" s="11" t="s">
        <v>46</v>
      </c>
      <c r="B15" s="11">
        <v>7.375</v>
      </c>
      <c r="C15" s="11">
        <v>8</v>
      </c>
      <c r="D15" s="11">
        <v>59</v>
      </c>
      <c r="E15" s="11">
        <v>0.25</v>
      </c>
      <c r="F15" s="11">
        <v>0</v>
      </c>
      <c r="G15" s="11">
        <v>0.75</v>
      </c>
      <c r="H15" s="14">
        <v>0</v>
      </c>
    </row>
    <row r="16" spans="1:8">
      <c r="A16" s="11" t="s">
        <v>20</v>
      </c>
      <c r="B16" s="11">
        <v>15.5</v>
      </c>
      <c r="C16" s="11">
        <v>4</v>
      </c>
      <c r="D16" s="11">
        <v>62</v>
      </c>
      <c r="E16" s="11">
        <v>0.5</v>
      </c>
      <c r="F16" s="11">
        <v>0</v>
      </c>
      <c r="G16" s="11">
        <v>0.5</v>
      </c>
      <c r="H16" s="14">
        <v>0</v>
      </c>
    </row>
    <row r="17" spans="1:8">
      <c r="A17" s="11" t="s">
        <v>42</v>
      </c>
      <c r="B17" s="11">
        <v>4.2</v>
      </c>
      <c r="C17" s="11">
        <v>10</v>
      </c>
      <c r="D17" s="11">
        <v>42</v>
      </c>
      <c r="E17" s="11">
        <v>0.8</v>
      </c>
      <c r="F17" s="11">
        <v>0</v>
      </c>
      <c r="G17" s="11">
        <v>0.2</v>
      </c>
      <c r="H17" s="14">
        <v>0</v>
      </c>
    </row>
    <row r="18" spans="1:8">
      <c r="A18" s="11" t="s">
        <v>13</v>
      </c>
      <c r="B18" s="11">
        <v>1.8666666666666667</v>
      </c>
      <c r="C18" s="11">
        <v>30</v>
      </c>
      <c r="D18" s="11">
        <v>56</v>
      </c>
      <c r="E18" s="11">
        <v>0.13333333333333333</v>
      </c>
      <c r="F18" s="11">
        <v>0</v>
      </c>
      <c r="G18" s="11">
        <v>0.83333333333333326</v>
      </c>
      <c r="H18" s="14">
        <v>3.3333333333333333E-2</v>
      </c>
    </row>
    <row r="19" spans="1:8">
      <c r="A19" s="11" t="s">
        <v>6</v>
      </c>
      <c r="B19" s="11">
        <v>3</v>
      </c>
      <c r="C19" s="11">
        <v>2</v>
      </c>
      <c r="D19" s="11">
        <v>6</v>
      </c>
      <c r="E19" s="11">
        <v>0</v>
      </c>
      <c r="F19" s="11">
        <v>0</v>
      </c>
      <c r="G19" s="11">
        <v>1</v>
      </c>
      <c r="H19" s="14">
        <v>0</v>
      </c>
    </row>
    <row r="20" spans="1:8">
      <c r="A20" s="11" t="s">
        <v>15</v>
      </c>
      <c r="B20" s="11">
        <v>2.7142857142857144</v>
      </c>
      <c r="C20" s="11">
        <v>21</v>
      </c>
      <c r="D20" s="11">
        <v>57</v>
      </c>
      <c r="E20" s="11">
        <v>0.61904761904761907</v>
      </c>
      <c r="F20" s="11">
        <v>0</v>
      </c>
      <c r="G20" s="11">
        <v>0.38095238095238093</v>
      </c>
      <c r="H20" s="14">
        <v>0</v>
      </c>
    </row>
    <row r="21" spans="1:8">
      <c r="A21" s="11" t="s">
        <v>150</v>
      </c>
      <c r="B21" s="11">
        <v>7.1162790697674421</v>
      </c>
      <c r="C21" s="11">
        <v>43</v>
      </c>
      <c r="D21" s="11">
        <v>306</v>
      </c>
      <c r="E21" s="11">
        <v>0.39534883720930231</v>
      </c>
      <c r="F21" s="11">
        <v>0</v>
      </c>
      <c r="G21" s="11">
        <v>0.60465116279069764</v>
      </c>
      <c r="H21" s="14">
        <v>0</v>
      </c>
    </row>
    <row r="22" spans="1:8">
      <c r="A22" s="11" t="s">
        <v>25</v>
      </c>
      <c r="B22" s="11">
        <v>2.7575757575757578</v>
      </c>
      <c r="C22" s="11">
        <v>33</v>
      </c>
      <c r="D22" s="11">
        <v>91</v>
      </c>
      <c r="E22" s="11">
        <v>0.12121212121212122</v>
      </c>
      <c r="F22" s="11">
        <v>0</v>
      </c>
      <c r="G22" s="11">
        <v>0.81818181818181812</v>
      </c>
      <c r="H22" s="14">
        <v>6.0606060606060608E-2</v>
      </c>
    </row>
    <row r="23" spans="1:8">
      <c r="A23" s="11" t="s">
        <v>47</v>
      </c>
      <c r="B23" s="11">
        <v>6.2222222222222223</v>
      </c>
      <c r="C23" s="11">
        <v>27</v>
      </c>
      <c r="D23" s="11">
        <v>168</v>
      </c>
      <c r="E23" s="11">
        <v>0.40740740740740738</v>
      </c>
      <c r="F23" s="11">
        <v>0</v>
      </c>
      <c r="G23" s="11">
        <v>0.59259259259259256</v>
      </c>
      <c r="H23" s="14">
        <v>0</v>
      </c>
    </row>
    <row r="24" spans="1:8">
      <c r="A24" s="11" t="s">
        <v>32</v>
      </c>
      <c r="B24" s="11">
        <v>1.5</v>
      </c>
      <c r="C24" s="11">
        <v>2</v>
      </c>
      <c r="D24" s="11">
        <v>3</v>
      </c>
      <c r="E24" s="11">
        <v>0</v>
      </c>
      <c r="F24" s="11">
        <v>0</v>
      </c>
      <c r="G24" s="11">
        <v>1</v>
      </c>
      <c r="H24" s="14">
        <v>0</v>
      </c>
    </row>
    <row r="25" spans="1:8">
      <c r="A25" s="11" t="s">
        <v>29</v>
      </c>
      <c r="B25" s="11">
        <v>4.666666666666667</v>
      </c>
      <c r="C25" s="11">
        <v>12</v>
      </c>
      <c r="D25" s="11">
        <v>56</v>
      </c>
      <c r="E25" s="11">
        <v>0.25</v>
      </c>
      <c r="F25" s="11">
        <v>0</v>
      </c>
      <c r="G25" s="11">
        <v>0.33333333333333331</v>
      </c>
      <c r="H25" s="14">
        <v>0.41666666666666669</v>
      </c>
    </row>
    <row r="26" spans="1:8">
      <c r="A26" s="11" t="s">
        <v>40</v>
      </c>
      <c r="B26" s="11">
        <v>3.25</v>
      </c>
      <c r="C26" s="11">
        <v>12</v>
      </c>
      <c r="D26" s="11">
        <v>39</v>
      </c>
      <c r="E26" s="11">
        <v>0.33333333333333331</v>
      </c>
      <c r="F26" s="11">
        <v>0</v>
      </c>
      <c r="G26" s="11">
        <v>0.66666666666666674</v>
      </c>
      <c r="H26" s="14">
        <v>0</v>
      </c>
    </row>
    <row r="27" spans="1:8">
      <c r="A27" s="11" t="s">
        <v>36</v>
      </c>
      <c r="B27" s="11">
        <v>4</v>
      </c>
      <c r="C27" s="11">
        <v>2</v>
      </c>
      <c r="D27" s="11">
        <v>8</v>
      </c>
      <c r="E27" s="11">
        <v>0</v>
      </c>
      <c r="F27" s="11">
        <v>0</v>
      </c>
      <c r="G27" s="11">
        <v>1</v>
      </c>
      <c r="H27" s="14">
        <v>0</v>
      </c>
    </row>
    <row r="28" spans="1:8">
      <c r="A28" s="11" t="s">
        <v>30</v>
      </c>
      <c r="B28" s="11">
        <v>4.3</v>
      </c>
      <c r="C28" s="11">
        <v>10</v>
      </c>
      <c r="D28" s="11">
        <v>43</v>
      </c>
      <c r="E28" s="11">
        <v>0.2</v>
      </c>
      <c r="F28" s="11">
        <v>0</v>
      </c>
      <c r="G28" s="11">
        <v>0.60000000000000009</v>
      </c>
      <c r="H28" s="14">
        <v>0.2</v>
      </c>
    </row>
    <row r="29" spans="1:8">
      <c r="A29" s="11" t="s">
        <v>39</v>
      </c>
      <c r="B29" s="11">
        <v>60</v>
      </c>
      <c r="C29" s="11">
        <v>3</v>
      </c>
      <c r="D29" s="11">
        <v>180</v>
      </c>
      <c r="E29" s="11">
        <v>1</v>
      </c>
      <c r="F29" s="11">
        <v>0</v>
      </c>
      <c r="G29" s="11">
        <v>0</v>
      </c>
      <c r="H29" s="14">
        <v>0</v>
      </c>
    </row>
    <row r="30" spans="1:8">
      <c r="A30" s="11" t="s">
        <v>41</v>
      </c>
      <c r="B30" s="11">
        <v>6.1384615384615389</v>
      </c>
      <c r="C30" s="11">
        <v>65</v>
      </c>
      <c r="D30" s="11">
        <v>399</v>
      </c>
      <c r="E30" s="11">
        <v>0.9538461538461539</v>
      </c>
      <c r="F30" s="11">
        <v>0</v>
      </c>
      <c r="G30" s="11">
        <v>4.6153846153846156E-2</v>
      </c>
      <c r="H30" s="14">
        <v>0</v>
      </c>
    </row>
    <row r="31" spans="1:8">
      <c r="A31" s="11" t="s">
        <v>4</v>
      </c>
      <c r="B31" s="11">
        <v>11.621212121212121</v>
      </c>
      <c r="C31" s="11">
        <v>66</v>
      </c>
      <c r="D31" s="11">
        <v>767</v>
      </c>
      <c r="E31" s="11">
        <v>0.54545454545454541</v>
      </c>
      <c r="F31" s="11">
        <v>0</v>
      </c>
      <c r="G31" s="11">
        <v>0.4242424242424242</v>
      </c>
      <c r="H31" s="14">
        <v>3.0303030303030304E-2</v>
      </c>
    </row>
    <row r="32" spans="1:8">
      <c r="A32" s="11" t="s">
        <v>3</v>
      </c>
      <c r="B32" s="11">
        <v>6.1886792452830193</v>
      </c>
      <c r="C32" s="11">
        <v>53</v>
      </c>
      <c r="D32" s="11">
        <v>328</v>
      </c>
      <c r="E32" s="11">
        <v>0.16981132075471697</v>
      </c>
      <c r="F32" s="11">
        <v>0</v>
      </c>
      <c r="G32" s="11">
        <v>0.73584905660377364</v>
      </c>
      <c r="H32" s="14">
        <v>9.4339622641509441E-2</v>
      </c>
    </row>
    <row r="33" spans="1:8">
      <c r="A33" s="11" t="s">
        <v>17</v>
      </c>
      <c r="B33" s="11">
        <v>3</v>
      </c>
      <c r="C33" s="11">
        <v>2</v>
      </c>
      <c r="D33" s="11">
        <v>6</v>
      </c>
      <c r="E33" s="11">
        <v>0</v>
      </c>
      <c r="F33" s="11">
        <v>1</v>
      </c>
      <c r="G33" s="11">
        <v>0</v>
      </c>
      <c r="H33" s="14">
        <v>0</v>
      </c>
    </row>
    <row r="34" spans="1:8">
      <c r="A34" s="11" t="s">
        <v>27</v>
      </c>
      <c r="B34" s="11">
        <v>20</v>
      </c>
      <c r="C34" s="11">
        <v>1</v>
      </c>
      <c r="D34" s="11">
        <v>20</v>
      </c>
      <c r="E34" s="11">
        <v>0</v>
      </c>
      <c r="F34" s="11">
        <v>0</v>
      </c>
      <c r="G34" s="11">
        <v>1</v>
      </c>
      <c r="H34" s="14">
        <v>0</v>
      </c>
    </row>
    <row r="35" spans="1:8">
      <c r="A35" s="11" t="s">
        <v>45</v>
      </c>
      <c r="B35" s="11">
        <v>18.25</v>
      </c>
      <c r="C35" s="11">
        <v>4</v>
      </c>
      <c r="D35" s="11">
        <v>73</v>
      </c>
      <c r="E35" s="11">
        <v>0.75</v>
      </c>
      <c r="F35" s="11">
        <v>0</v>
      </c>
      <c r="G35" s="11">
        <v>0.25</v>
      </c>
      <c r="H35" s="14">
        <v>0</v>
      </c>
    </row>
    <row r="36" spans="1:8">
      <c r="A36" s="11" t="s">
        <v>14</v>
      </c>
      <c r="B36" s="11">
        <v>1</v>
      </c>
      <c r="C36" s="11">
        <v>2</v>
      </c>
      <c r="D36" s="11">
        <v>2</v>
      </c>
      <c r="E36" s="11">
        <v>0</v>
      </c>
      <c r="F36" s="11">
        <v>0</v>
      </c>
      <c r="G36" s="11">
        <v>0</v>
      </c>
      <c r="H36" s="14">
        <v>1</v>
      </c>
    </row>
    <row r="37" spans="1:8">
      <c r="A37" s="11" t="s">
        <v>31</v>
      </c>
      <c r="B37" s="11">
        <v>8.6</v>
      </c>
      <c r="C37" s="11">
        <v>55</v>
      </c>
      <c r="D37" s="11">
        <v>473</v>
      </c>
      <c r="E37" s="11">
        <v>0.76363636363636367</v>
      </c>
      <c r="F37" s="11">
        <v>0</v>
      </c>
      <c r="G37" s="11">
        <v>0.23636363636363636</v>
      </c>
      <c r="H37" s="14">
        <v>0</v>
      </c>
    </row>
    <row r="38" spans="1:8">
      <c r="A38" s="11" t="s">
        <v>33</v>
      </c>
      <c r="B38" s="11">
        <v>3.8</v>
      </c>
      <c r="C38" s="11">
        <v>5</v>
      </c>
      <c r="D38" s="11">
        <v>19</v>
      </c>
      <c r="E38" s="11">
        <v>0.6</v>
      </c>
      <c r="F38" s="11">
        <v>0</v>
      </c>
      <c r="G38" s="11">
        <v>0</v>
      </c>
      <c r="H38" s="14">
        <v>0.4</v>
      </c>
    </row>
    <row r="39" spans="1:8">
      <c r="A39" s="11" t="s">
        <v>23</v>
      </c>
      <c r="B39" s="11">
        <v>3</v>
      </c>
      <c r="C39" s="11">
        <v>3</v>
      </c>
      <c r="D39" s="11">
        <v>9</v>
      </c>
      <c r="E39" s="11">
        <v>0</v>
      </c>
      <c r="F39" s="11">
        <v>0</v>
      </c>
      <c r="G39" s="11">
        <v>0</v>
      </c>
      <c r="H39" s="14">
        <v>1</v>
      </c>
    </row>
    <row r="40" spans="1:8">
      <c r="A40" s="11" t="s">
        <v>22</v>
      </c>
      <c r="B40" s="11">
        <v>3.9090909090909092</v>
      </c>
      <c r="C40" s="11">
        <v>11</v>
      </c>
      <c r="D40" s="11">
        <v>43</v>
      </c>
      <c r="E40" s="11">
        <v>0.45454545454545453</v>
      </c>
      <c r="F40" s="11">
        <v>0</v>
      </c>
      <c r="G40" s="11">
        <v>0.54545454545454541</v>
      </c>
      <c r="H40" s="14">
        <v>0</v>
      </c>
    </row>
    <row r="41" spans="1:8">
      <c r="A41" s="15" t="s">
        <v>148</v>
      </c>
      <c r="B41" s="15">
        <v>6.46875</v>
      </c>
      <c r="C41" s="15">
        <v>32</v>
      </c>
      <c r="D41" s="15">
        <v>207</v>
      </c>
      <c r="E41" s="15">
        <v>0.59375</v>
      </c>
      <c r="F41" s="15">
        <v>0</v>
      </c>
      <c r="G41" s="15">
        <v>0.40625</v>
      </c>
      <c r="H41" s="16">
        <v>0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06AA8-F8B0-4A8E-9BFE-41B7D01E5040}">
  <dimension ref="A1:H50"/>
  <sheetViews>
    <sheetView workbookViewId="0"/>
  </sheetViews>
  <sheetFormatPr defaultRowHeight="13.8"/>
  <cols>
    <col min="1" max="1" width="42.6640625" customWidth="1"/>
    <col min="8" max="8" width="18.109375" bestFit="1" customWidth="1"/>
  </cols>
  <sheetData>
    <row r="1" spans="1:8">
      <c r="A1" s="17" t="s">
        <v>0</v>
      </c>
      <c r="B1" s="16" t="s">
        <v>78</v>
      </c>
    </row>
    <row r="3" spans="1:8">
      <c r="A3" s="12" t="s">
        <v>89</v>
      </c>
      <c r="B3" s="12" t="s">
        <v>85</v>
      </c>
      <c r="C3" s="12" t="s">
        <v>92</v>
      </c>
      <c r="D3" s="12" t="s">
        <v>91</v>
      </c>
      <c r="E3" s="12" t="s">
        <v>90</v>
      </c>
      <c r="F3" s="12" t="s">
        <v>107</v>
      </c>
      <c r="G3" s="12" t="s">
        <v>106</v>
      </c>
      <c r="H3" s="13" t="s">
        <v>86</v>
      </c>
    </row>
    <row r="4" spans="1:8">
      <c r="A4" s="11" t="s">
        <v>35</v>
      </c>
      <c r="B4" s="11">
        <v>2.5555555555555554</v>
      </c>
      <c r="C4" s="11">
        <v>18</v>
      </c>
      <c r="D4" s="11">
        <v>46</v>
      </c>
      <c r="E4" s="11">
        <v>0.5</v>
      </c>
      <c r="F4" s="11">
        <v>0</v>
      </c>
      <c r="G4" s="11">
        <v>0.44444444444444442</v>
      </c>
      <c r="H4" s="14">
        <v>5.5555555555555552E-2</v>
      </c>
    </row>
    <row r="5" spans="1:8">
      <c r="A5" s="11" t="s">
        <v>16</v>
      </c>
      <c r="B5" s="11">
        <v>3.1224489795918369</v>
      </c>
      <c r="C5" s="11">
        <v>98</v>
      </c>
      <c r="D5" s="11">
        <v>306</v>
      </c>
      <c r="E5" s="11">
        <v>0.16326530612244897</v>
      </c>
      <c r="F5" s="11">
        <v>0</v>
      </c>
      <c r="G5" s="11">
        <v>0.81632653061224481</v>
      </c>
      <c r="H5" s="14">
        <v>2.0408163265306121E-2</v>
      </c>
    </row>
    <row r="6" spans="1:8">
      <c r="A6" s="11" t="s">
        <v>52</v>
      </c>
      <c r="B6" s="11">
        <v>10</v>
      </c>
      <c r="C6" s="11">
        <v>4</v>
      </c>
      <c r="D6" s="11">
        <v>40</v>
      </c>
      <c r="E6" s="11">
        <v>0</v>
      </c>
      <c r="F6" s="11">
        <v>0</v>
      </c>
      <c r="G6" s="11">
        <v>1</v>
      </c>
      <c r="H6" s="14">
        <v>0</v>
      </c>
    </row>
    <row r="7" spans="1:8">
      <c r="A7" s="11" t="s">
        <v>43</v>
      </c>
      <c r="B7" s="11">
        <v>7.958333333333333</v>
      </c>
      <c r="C7" s="11">
        <v>24</v>
      </c>
      <c r="D7" s="11">
        <v>191</v>
      </c>
      <c r="E7" s="11">
        <v>0.91666666666666663</v>
      </c>
      <c r="F7" s="11">
        <v>0</v>
      </c>
      <c r="G7" s="11">
        <v>8.3333333333333329E-2</v>
      </c>
      <c r="H7" s="14">
        <v>0</v>
      </c>
    </row>
    <row r="8" spans="1:8">
      <c r="A8" s="11" t="s">
        <v>34</v>
      </c>
      <c r="B8" s="11">
        <v>7.2727272727272725</v>
      </c>
      <c r="C8" s="11">
        <v>11</v>
      </c>
      <c r="D8" s="11">
        <v>80</v>
      </c>
      <c r="E8" s="11">
        <v>0</v>
      </c>
      <c r="F8" s="11">
        <v>9.0909090909090912E-2</v>
      </c>
      <c r="G8" s="11">
        <v>0.54545454545454541</v>
      </c>
      <c r="H8" s="14">
        <v>0.36363636363636365</v>
      </c>
    </row>
    <row r="9" spans="1:8">
      <c r="A9" s="11" t="s">
        <v>9</v>
      </c>
      <c r="B9" s="11">
        <v>3</v>
      </c>
      <c r="C9" s="11">
        <v>2</v>
      </c>
      <c r="D9" s="11">
        <v>6</v>
      </c>
      <c r="E9" s="11">
        <v>0</v>
      </c>
      <c r="F9" s="11">
        <v>0</v>
      </c>
      <c r="G9" s="11">
        <v>1</v>
      </c>
      <c r="H9" s="14">
        <v>0</v>
      </c>
    </row>
    <row r="10" spans="1:8">
      <c r="A10" s="11" t="s">
        <v>2</v>
      </c>
      <c r="B10" s="11">
        <v>2.1666666666666665</v>
      </c>
      <c r="C10" s="11">
        <v>24</v>
      </c>
      <c r="D10" s="11">
        <v>52</v>
      </c>
      <c r="E10" s="11">
        <v>0.25</v>
      </c>
      <c r="F10" s="11">
        <v>0</v>
      </c>
      <c r="G10" s="11">
        <v>0.54166666666666663</v>
      </c>
      <c r="H10" s="14">
        <v>0.20833333333333334</v>
      </c>
    </row>
    <row r="11" spans="1:8">
      <c r="A11" s="11" t="s">
        <v>24</v>
      </c>
      <c r="B11" s="11">
        <v>7.8735632183908049</v>
      </c>
      <c r="C11" s="11">
        <v>87</v>
      </c>
      <c r="D11" s="11">
        <v>685</v>
      </c>
      <c r="E11" s="11">
        <v>0.20689655172413793</v>
      </c>
      <c r="F11" s="11">
        <v>0</v>
      </c>
      <c r="G11" s="11">
        <v>0.64367816091954022</v>
      </c>
      <c r="H11" s="14">
        <v>0.14942528735632185</v>
      </c>
    </row>
    <row r="12" spans="1:8">
      <c r="A12" s="11" t="s">
        <v>21</v>
      </c>
      <c r="B12" s="11">
        <v>9</v>
      </c>
      <c r="C12" s="11">
        <v>30</v>
      </c>
      <c r="D12" s="11">
        <v>270</v>
      </c>
      <c r="E12" s="11">
        <v>0.3</v>
      </c>
      <c r="F12" s="11">
        <v>0</v>
      </c>
      <c r="G12" s="11">
        <v>0.56666666666666665</v>
      </c>
      <c r="H12" s="14">
        <v>0.13333333333333333</v>
      </c>
    </row>
    <row r="13" spans="1:8">
      <c r="A13" s="11" t="s">
        <v>26</v>
      </c>
      <c r="B13" s="11">
        <v>7.4878048780487809</v>
      </c>
      <c r="C13" s="11">
        <v>123</v>
      </c>
      <c r="D13" s="11">
        <v>921</v>
      </c>
      <c r="E13" s="11">
        <v>0.1951219512195122</v>
      </c>
      <c r="F13" s="11">
        <v>0</v>
      </c>
      <c r="G13" s="11">
        <v>0.78861788617886175</v>
      </c>
      <c r="H13" s="14">
        <v>1.6260162601626018E-2</v>
      </c>
    </row>
    <row r="14" spans="1:8">
      <c r="A14" s="11" t="s">
        <v>19</v>
      </c>
      <c r="B14" s="11">
        <v>5.7111111111111112</v>
      </c>
      <c r="C14" s="11">
        <v>45</v>
      </c>
      <c r="D14" s="11">
        <v>257</v>
      </c>
      <c r="E14" s="11">
        <v>6.6666666666666666E-2</v>
      </c>
      <c r="F14" s="11">
        <v>2.2222222222222223E-2</v>
      </c>
      <c r="G14" s="11">
        <v>0.15555555555555556</v>
      </c>
      <c r="H14" s="14">
        <v>0.75555555555555554</v>
      </c>
    </row>
    <row r="15" spans="1:8">
      <c r="A15" s="11" t="s">
        <v>10</v>
      </c>
      <c r="B15" s="11">
        <v>14.890909090909091</v>
      </c>
      <c r="C15" s="11">
        <v>55</v>
      </c>
      <c r="D15" s="11">
        <v>819</v>
      </c>
      <c r="E15" s="11">
        <v>0.58181818181818179</v>
      </c>
      <c r="F15" s="11">
        <v>0</v>
      </c>
      <c r="G15" s="11">
        <v>0.30909090909090908</v>
      </c>
      <c r="H15" s="14">
        <v>0.10909090909090909</v>
      </c>
    </row>
    <row r="16" spans="1:8">
      <c r="A16" s="11" t="s">
        <v>12</v>
      </c>
      <c r="B16" s="11">
        <v>4.8181818181818183</v>
      </c>
      <c r="C16" s="11">
        <v>88</v>
      </c>
      <c r="D16" s="11">
        <v>424</v>
      </c>
      <c r="E16" s="11">
        <v>0.15909090909090909</v>
      </c>
      <c r="F16" s="11">
        <v>0</v>
      </c>
      <c r="G16" s="11">
        <v>0.55681818181818177</v>
      </c>
      <c r="H16" s="14">
        <v>0.28409090909090912</v>
      </c>
    </row>
    <row r="17" spans="1:8">
      <c r="A17" s="11" t="s">
        <v>11</v>
      </c>
      <c r="B17" s="11">
        <v>1.7062146892655368</v>
      </c>
      <c r="C17" s="11">
        <v>177</v>
      </c>
      <c r="D17" s="11">
        <v>302</v>
      </c>
      <c r="E17" s="11">
        <v>0.19209039548022599</v>
      </c>
      <c r="F17" s="11">
        <v>0</v>
      </c>
      <c r="G17" s="11">
        <v>0.68926553672316382</v>
      </c>
      <c r="H17" s="14">
        <v>0.11864406779661017</v>
      </c>
    </row>
    <row r="18" spans="1:8">
      <c r="A18" s="11" t="s">
        <v>44</v>
      </c>
      <c r="B18" s="11">
        <v>8.026315789473685</v>
      </c>
      <c r="C18" s="11">
        <v>38</v>
      </c>
      <c r="D18" s="11">
        <v>305</v>
      </c>
      <c r="E18" s="11">
        <v>0.18421052631578946</v>
      </c>
      <c r="F18" s="11">
        <v>0</v>
      </c>
      <c r="G18" s="11">
        <v>0.81578947368421062</v>
      </c>
      <c r="H18" s="14">
        <v>0</v>
      </c>
    </row>
    <row r="19" spans="1:8">
      <c r="A19" s="11" t="s">
        <v>46</v>
      </c>
      <c r="B19" s="11">
        <v>7.5384615384615383</v>
      </c>
      <c r="C19" s="11">
        <v>26</v>
      </c>
      <c r="D19" s="11">
        <v>196</v>
      </c>
      <c r="E19" s="11">
        <v>0.19230769230769232</v>
      </c>
      <c r="F19" s="11">
        <v>0</v>
      </c>
      <c r="G19" s="11">
        <v>0.76923076923076927</v>
      </c>
      <c r="H19" s="14">
        <v>3.8461538461538464E-2</v>
      </c>
    </row>
    <row r="20" spans="1:8">
      <c r="A20" s="11" t="s">
        <v>20</v>
      </c>
      <c r="B20" s="11">
        <v>5.4444444444444446</v>
      </c>
      <c r="C20" s="11">
        <v>18</v>
      </c>
      <c r="D20" s="11">
        <v>98</v>
      </c>
      <c r="E20" s="11">
        <v>0.1111111111111111</v>
      </c>
      <c r="F20" s="11">
        <v>0</v>
      </c>
      <c r="G20" s="11">
        <v>0.88888888888888895</v>
      </c>
      <c r="H20" s="14">
        <v>0</v>
      </c>
    </row>
    <row r="21" spans="1:8">
      <c r="A21" s="11" t="s">
        <v>42</v>
      </c>
      <c r="B21" s="11">
        <v>3.5961538461538463</v>
      </c>
      <c r="C21" s="11">
        <v>52</v>
      </c>
      <c r="D21" s="11">
        <v>187</v>
      </c>
      <c r="E21" s="11">
        <v>0.5</v>
      </c>
      <c r="F21" s="11">
        <v>0</v>
      </c>
      <c r="G21" s="11">
        <v>0.5</v>
      </c>
      <c r="H21" s="14">
        <v>0</v>
      </c>
    </row>
    <row r="22" spans="1:8">
      <c r="A22" s="11" t="s">
        <v>13</v>
      </c>
      <c r="B22" s="11">
        <v>2.415929203539823</v>
      </c>
      <c r="C22" s="11">
        <v>113</v>
      </c>
      <c r="D22" s="11">
        <v>273</v>
      </c>
      <c r="E22" s="11">
        <v>9.7345132743362831E-2</v>
      </c>
      <c r="F22" s="11">
        <v>0</v>
      </c>
      <c r="G22" s="11">
        <v>0.72566371681415931</v>
      </c>
      <c r="H22" s="14">
        <v>0.17699115044247787</v>
      </c>
    </row>
    <row r="23" spans="1:8">
      <c r="A23" s="11" t="s">
        <v>28</v>
      </c>
      <c r="B23" s="11">
        <v>12.866666666666667</v>
      </c>
      <c r="C23" s="11">
        <v>30</v>
      </c>
      <c r="D23" s="11">
        <v>386</v>
      </c>
      <c r="E23" s="11">
        <v>0</v>
      </c>
      <c r="F23" s="11">
        <v>0</v>
      </c>
      <c r="G23" s="11">
        <v>0.8666666666666667</v>
      </c>
      <c r="H23" s="14">
        <v>0.13333333333333333</v>
      </c>
    </row>
    <row r="24" spans="1:8">
      <c r="A24" s="11" t="s">
        <v>6</v>
      </c>
      <c r="B24" s="11">
        <v>2.3809523809523809</v>
      </c>
      <c r="C24" s="11">
        <v>21</v>
      </c>
      <c r="D24" s="11">
        <v>50</v>
      </c>
      <c r="E24" s="11">
        <v>9.5238095238095233E-2</v>
      </c>
      <c r="F24" s="11">
        <v>0</v>
      </c>
      <c r="G24" s="11">
        <v>0.76190476190476186</v>
      </c>
      <c r="H24" s="14">
        <v>0.14285714285714285</v>
      </c>
    </row>
    <row r="25" spans="1:8">
      <c r="A25" s="11" t="s">
        <v>7</v>
      </c>
      <c r="B25" s="11">
        <v>1.5</v>
      </c>
      <c r="C25" s="11">
        <v>8</v>
      </c>
      <c r="D25" s="11">
        <v>12</v>
      </c>
      <c r="E25" s="11">
        <v>0</v>
      </c>
      <c r="F25" s="11">
        <v>0</v>
      </c>
      <c r="G25" s="11">
        <v>0.75</v>
      </c>
      <c r="H25" s="14">
        <v>0.25</v>
      </c>
    </row>
    <row r="26" spans="1:8">
      <c r="A26" s="11" t="s">
        <v>8</v>
      </c>
      <c r="B26" s="11">
        <v>3.0869565217391304</v>
      </c>
      <c r="C26" s="11">
        <v>23</v>
      </c>
      <c r="D26" s="11">
        <v>71</v>
      </c>
      <c r="E26" s="11">
        <v>0.2608695652173913</v>
      </c>
      <c r="F26" s="11">
        <v>0</v>
      </c>
      <c r="G26" s="11">
        <v>0.65217391304347827</v>
      </c>
      <c r="H26" s="14">
        <v>8.6956521739130432E-2</v>
      </c>
    </row>
    <row r="27" spans="1:8">
      <c r="A27" s="11" t="s">
        <v>18</v>
      </c>
      <c r="B27" s="11">
        <v>2</v>
      </c>
      <c r="C27" s="11">
        <v>2</v>
      </c>
      <c r="D27" s="11">
        <v>4</v>
      </c>
      <c r="E27" s="11">
        <v>0</v>
      </c>
      <c r="F27" s="11">
        <v>0</v>
      </c>
      <c r="G27" s="11">
        <v>1</v>
      </c>
      <c r="H27" s="14">
        <v>0</v>
      </c>
    </row>
    <row r="28" spans="1:8">
      <c r="A28" s="11" t="s">
        <v>38</v>
      </c>
      <c r="B28" s="11">
        <v>3.3333333333333335</v>
      </c>
      <c r="C28" s="11">
        <v>9</v>
      </c>
      <c r="D28" s="11">
        <v>30</v>
      </c>
      <c r="E28" s="11">
        <v>0.22222222222222221</v>
      </c>
      <c r="F28" s="11">
        <v>0</v>
      </c>
      <c r="G28" s="11">
        <v>0.44444444444444442</v>
      </c>
      <c r="H28" s="14">
        <v>0.33333333333333331</v>
      </c>
    </row>
    <row r="29" spans="1:8">
      <c r="A29" s="11" t="s">
        <v>15</v>
      </c>
      <c r="B29" s="11">
        <v>3.8214285714285716</v>
      </c>
      <c r="C29" s="11">
        <v>140</v>
      </c>
      <c r="D29" s="11">
        <v>535</v>
      </c>
      <c r="E29" s="11">
        <v>0.4642857142857143</v>
      </c>
      <c r="F29" s="11">
        <v>0</v>
      </c>
      <c r="G29" s="11">
        <v>0.52142857142857146</v>
      </c>
      <c r="H29" s="14">
        <v>1.4285714285714285E-2</v>
      </c>
    </row>
    <row r="30" spans="1:8">
      <c r="A30" s="11" t="s">
        <v>150</v>
      </c>
      <c r="B30" s="11">
        <v>6.7857142857142856</v>
      </c>
      <c r="C30" s="11">
        <v>224</v>
      </c>
      <c r="D30" s="11">
        <v>1520</v>
      </c>
      <c r="E30" s="11">
        <v>0.32142857142857145</v>
      </c>
      <c r="F30" s="11">
        <v>0</v>
      </c>
      <c r="G30" s="11">
        <v>0.65625</v>
      </c>
      <c r="H30" s="14">
        <v>2.2321428571428572E-2</v>
      </c>
    </row>
    <row r="31" spans="1:8">
      <c r="A31" s="11" t="s">
        <v>37</v>
      </c>
      <c r="B31" s="11">
        <v>2.5</v>
      </c>
      <c r="C31" s="11">
        <v>6</v>
      </c>
      <c r="D31" s="11">
        <v>15</v>
      </c>
      <c r="E31" s="11">
        <v>0</v>
      </c>
      <c r="F31" s="11">
        <v>0</v>
      </c>
      <c r="G31" s="11">
        <v>0.66666666666666663</v>
      </c>
      <c r="H31" s="14">
        <v>0.33333333333333331</v>
      </c>
    </row>
    <row r="32" spans="1:8">
      <c r="A32" s="11" t="s">
        <v>25</v>
      </c>
      <c r="B32" s="11">
        <v>2.1485943775100402</v>
      </c>
      <c r="C32" s="11">
        <v>249</v>
      </c>
      <c r="D32" s="11">
        <v>535</v>
      </c>
      <c r="E32" s="11">
        <v>0.20481927710843373</v>
      </c>
      <c r="F32" s="11">
        <v>0</v>
      </c>
      <c r="G32" s="11">
        <v>0.71887550200803207</v>
      </c>
      <c r="H32" s="14">
        <v>7.6305220883534142E-2</v>
      </c>
    </row>
    <row r="33" spans="1:8">
      <c r="A33" s="11" t="s">
        <v>47</v>
      </c>
      <c r="B33" s="11">
        <v>6.8066666666666666</v>
      </c>
      <c r="C33" s="11">
        <v>150</v>
      </c>
      <c r="D33" s="11">
        <v>1021</v>
      </c>
      <c r="E33" s="11">
        <v>0.38</v>
      </c>
      <c r="F33" s="11">
        <v>1.3333333333333334E-2</v>
      </c>
      <c r="G33" s="11">
        <v>0.52</v>
      </c>
      <c r="H33" s="14">
        <v>8.666666666666667E-2</v>
      </c>
    </row>
    <row r="34" spans="1:8">
      <c r="A34" s="11" t="s">
        <v>32</v>
      </c>
      <c r="B34" s="11">
        <v>1.9230769230769231</v>
      </c>
      <c r="C34" s="11">
        <v>39</v>
      </c>
      <c r="D34" s="11">
        <v>75</v>
      </c>
      <c r="E34" s="11">
        <v>0.17948717948717949</v>
      </c>
      <c r="F34" s="11">
        <v>0</v>
      </c>
      <c r="G34" s="11">
        <v>0.71794871794871795</v>
      </c>
      <c r="H34" s="14">
        <v>0.10256410256410256</v>
      </c>
    </row>
    <row r="35" spans="1:8">
      <c r="A35" s="11" t="s">
        <v>29</v>
      </c>
      <c r="B35" s="11">
        <v>3.098360655737705</v>
      </c>
      <c r="C35" s="11">
        <v>61</v>
      </c>
      <c r="D35" s="11">
        <v>189</v>
      </c>
      <c r="E35" s="11">
        <v>0.19672131147540983</v>
      </c>
      <c r="F35" s="11">
        <v>0</v>
      </c>
      <c r="G35" s="11">
        <v>0.77049180327868849</v>
      </c>
      <c r="H35" s="14">
        <v>3.2786885245901641E-2</v>
      </c>
    </row>
    <row r="36" spans="1:8">
      <c r="A36" s="11" t="s">
        <v>40</v>
      </c>
      <c r="B36" s="11">
        <v>4.8787878787878789</v>
      </c>
      <c r="C36" s="11">
        <v>33</v>
      </c>
      <c r="D36" s="11">
        <v>161</v>
      </c>
      <c r="E36" s="11">
        <v>0.33333333333333331</v>
      </c>
      <c r="F36" s="11">
        <v>0</v>
      </c>
      <c r="G36" s="11">
        <v>0.60606060606060608</v>
      </c>
      <c r="H36" s="14">
        <v>6.0606060606060608E-2</v>
      </c>
    </row>
    <row r="37" spans="1:8">
      <c r="A37" s="11" t="s">
        <v>36</v>
      </c>
      <c r="B37" s="11">
        <v>2</v>
      </c>
      <c r="C37" s="11">
        <v>1</v>
      </c>
      <c r="D37" s="11">
        <v>2</v>
      </c>
      <c r="E37" s="11">
        <v>1</v>
      </c>
      <c r="F37" s="11">
        <v>0</v>
      </c>
      <c r="G37" s="11">
        <v>0</v>
      </c>
      <c r="H37" s="14">
        <v>0</v>
      </c>
    </row>
    <row r="38" spans="1:8">
      <c r="A38" s="11" t="s">
        <v>30</v>
      </c>
      <c r="B38" s="11">
        <v>2.5681818181818183</v>
      </c>
      <c r="C38" s="11">
        <v>44</v>
      </c>
      <c r="D38" s="11">
        <v>113</v>
      </c>
      <c r="E38" s="11">
        <v>0.11363636363636363</v>
      </c>
      <c r="F38" s="11">
        <v>0</v>
      </c>
      <c r="G38" s="11">
        <v>0.86363636363636365</v>
      </c>
      <c r="H38" s="14">
        <v>2.2727272727272728E-2</v>
      </c>
    </row>
    <row r="39" spans="1:8">
      <c r="A39" s="11" t="s">
        <v>39</v>
      </c>
      <c r="B39" s="11">
        <v>20</v>
      </c>
      <c r="C39" s="11">
        <v>28</v>
      </c>
      <c r="D39" s="11">
        <v>560</v>
      </c>
      <c r="E39" s="11">
        <v>0.5714285714285714</v>
      </c>
      <c r="F39" s="11">
        <v>0</v>
      </c>
      <c r="G39" s="11">
        <v>0.42857142857142855</v>
      </c>
      <c r="H39" s="14">
        <v>0</v>
      </c>
    </row>
    <row r="40" spans="1:8">
      <c r="A40" s="11" t="s">
        <v>41</v>
      </c>
      <c r="B40" s="11">
        <v>6.4920634920634921</v>
      </c>
      <c r="C40" s="11">
        <v>126</v>
      </c>
      <c r="D40" s="11">
        <v>818</v>
      </c>
      <c r="E40" s="11">
        <v>0.76190476190476186</v>
      </c>
      <c r="F40" s="11">
        <v>0</v>
      </c>
      <c r="G40" s="11">
        <v>0.21428571428571427</v>
      </c>
      <c r="H40" s="14">
        <v>2.3809523809523808E-2</v>
      </c>
    </row>
    <row r="41" spans="1:8">
      <c r="A41" s="11" t="s">
        <v>4</v>
      </c>
      <c r="B41" s="11">
        <v>8.8876811594202891</v>
      </c>
      <c r="C41" s="11">
        <v>276</v>
      </c>
      <c r="D41" s="11">
        <v>2453</v>
      </c>
      <c r="E41" s="11">
        <v>0.46739130434782611</v>
      </c>
      <c r="F41" s="11">
        <v>0</v>
      </c>
      <c r="G41" s="11">
        <v>0.52898550724637683</v>
      </c>
      <c r="H41" s="14">
        <v>3.6231884057971015E-3</v>
      </c>
    </row>
    <row r="42" spans="1:8">
      <c r="A42" s="11" t="s">
        <v>3</v>
      </c>
      <c r="B42" s="11">
        <v>5.7777777777777777</v>
      </c>
      <c r="C42" s="11">
        <v>243</v>
      </c>
      <c r="D42" s="11">
        <v>1404</v>
      </c>
      <c r="E42" s="11">
        <v>0.34979423868312759</v>
      </c>
      <c r="F42" s="11">
        <v>0</v>
      </c>
      <c r="G42" s="11">
        <v>0.56378600823045266</v>
      </c>
      <c r="H42" s="14">
        <v>8.6419753086419748E-2</v>
      </c>
    </row>
    <row r="43" spans="1:8">
      <c r="A43" s="11" t="s">
        <v>17</v>
      </c>
      <c r="B43" s="11">
        <v>4</v>
      </c>
      <c r="C43" s="11">
        <v>4</v>
      </c>
      <c r="D43" s="11">
        <v>16</v>
      </c>
      <c r="E43" s="11">
        <v>0</v>
      </c>
      <c r="F43" s="11">
        <v>0</v>
      </c>
      <c r="G43" s="11">
        <v>1</v>
      </c>
      <c r="H43" s="14">
        <v>0</v>
      </c>
    </row>
    <row r="44" spans="1:8">
      <c r="A44" s="11" t="s">
        <v>27</v>
      </c>
      <c r="B44" s="11">
        <v>11.4</v>
      </c>
      <c r="C44" s="11">
        <v>10</v>
      </c>
      <c r="D44" s="11">
        <v>114</v>
      </c>
      <c r="E44" s="11">
        <v>0</v>
      </c>
      <c r="F44" s="11">
        <v>0</v>
      </c>
      <c r="G44" s="11">
        <v>1</v>
      </c>
      <c r="H44" s="14">
        <v>0</v>
      </c>
    </row>
    <row r="45" spans="1:8">
      <c r="A45" s="11" t="s">
        <v>45</v>
      </c>
      <c r="B45" s="11">
        <v>17.5625</v>
      </c>
      <c r="C45" s="11">
        <v>16</v>
      </c>
      <c r="D45" s="11">
        <v>281</v>
      </c>
      <c r="E45" s="11">
        <v>0.6875</v>
      </c>
      <c r="F45" s="11">
        <v>0</v>
      </c>
      <c r="G45" s="11">
        <v>0.3125</v>
      </c>
      <c r="H45" s="14">
        <v>0</v>
      </c>
    </row>
    <row r="46" spans="1:8">
      <c r="A46" s="11" t="s">
        <v>14</v>
      </c>
      <c r="B46" s="11">
        <v>1.9333333333333333</v>
      </c>
      <c r="C46" s="11">
        <v>15</v>
      </c>
      <c r="D46" s="11">
        <v>29</v>
      </c>
      <c r="E46" s="11">
        <v>0.13333333333333333</v>
      </c>
      <c r="F46" s="11">
        <v>0</v>
      </c>
      <c r="G46" s="11">
        <v>0.4</v>
      </c>
      <c r="H46" s="14">
        <v>0.46666666666666667</v>
      </c>
    </row>
    <row r="47" spans="1:8">
      <c r="A47" s="11" t="s">
        <v>31</v>
      </c>
      <c r="B47" s="11">
        <v>11.232758620689655</v>
      </c>
      <c r="C47" s="11">
        <v>232</v>
      </c>
      <c r="D47" s="11">
        <v>2606</v>
      </c>
      <c r="E47" s="11">
        <v>0.60775862068965514</v>
      </c>
      <c r="F47" s="11">
        <v>0</v>
      </c>
      <c r="G47" s="11">
        <v>0.39224137931034486</v>
      </c>
      <c r="H47" s="14">
        <v>0</v>
      </c>
    </row>
    <row r="48" spans="1:8">
      <c r="A48" s="11" t="s">
        <v>33</v>
      </c>
      <c r="B48" s="11">
        <v>5.2272727272727275</v>
      </c>
      <c r="C48" s="11">
        <v>22</v>
      </c>
      <c r="D48" s="11">
        <v>115</v>
      </c>
      <c r="E48" s="11">
        <v>0.31818181818181818</v>
      </c>
      <c r="F48" s="11">
        <v>0</v>
      </c>
      <c r="G48" s="11">
        <v>0.68181818181818177</v>
      </c>
      <c r="H48" s="14">
        <v>0</v>
      </c>
    </row>
    <row r="49" spans="1:8">
      <c r="A49" s="11" t="s">
        <v>22</v>
      </c>
      <c r="B49" s="11">
        <v>4.5882352941176467</v>
      </c>
      <c r="C49" s="11">
        <v>34</v>
      </c>
      <c r="D49" s="11">
        <v>156</v>
      </c>
      <c r="E49" s="11">
        <v>0.58823529411764708</v>
      </c>
      <c r="F49" s="11">
        <v>0</v>
      </c>
      <c r="G49" s="11">
        <v>0.41176470588235292</v>
      </c>
      <c r="H49" s="14">
        <v>0</v>
      </c>
    </row>
    <row r="50" spans="1:8">
      <c r="A50" s="15" t="s">
        <v>148</v>
      </c>
      <c r="B50" s="15">
        <v>6.6545454545454543</v>
      </c>
      <c r="C50" s="15">
        <v>165</v>
      </c>
      <c r="D50" s="15">
        <v>1098</v>
      </c>
      <c r="E50" s="15">
        <v>0.23030303030303031</v>
      </c>
      <c r="F50" s="15">
        <v>0</v>
      </c>
      <c r="G50" s="15">
        <v>0.70909090909090911</v>
      </c>
      <c r="H50" s="16">
        <v>6.0606060606060608E-2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85634-E21D-4C0D-8B6E-9C3B53616E5C}">
  <dimension ref="A1:H52"/>
  <sheetViews>
    <sheetView topLeftCell="A4" workbookViewId="0">
      <selection activeCell="H13" sqref="H13"/>
    </sheetView>
  </sheetViews>
  <sheetFormatPr defaultRowHeight="13.8"/>
  <cols>
    <col min="8" max="8" width="18.109375" bestFit="1" customWidth="1"/>
  </cols>
  <sheetData>
    <row r="1" spans="1:8">
      <c r="A1" s="17" t="s">
        <v>0</v>
      </c>
      <c r="B1" s="16" t="s">
        <v>79</v>
      </c>
    </row>
    <row r="3" spans="1:8">
      <c r="A3" s="12" t="s">
        <v>89</v>
      </c>
      <c r="B3" s="12" t="s">
        <v>85</v>
      </c>
      <c r="C3" s="12" t="s">
        <v>92</v>
      </c>
      <c r="D3" s="12" t="s">
        <v>91</v>
      </c>
      <c r="E3" s="12" t="s">
        <v>90</v>
      </c>
      <c r="F3" s="12" t="s">
        <v>107</v>
      </c>
      <c r="G3" s="12" t="s">
        <v>106</v>
      </c>
      <c r="H3" s="13" t="s">
        <v>86</v>
      </c>
    </row>
    <row r="4" spans="1:8">
      <c r="A4" s="11" t="s">
        <v>35</v>
      </c>
      <c r="B4" s="11">
        <v>2.9393939393939394</v>
      </c>
      <c r="C4" s="11">
        <v>33</v>
      </c>
      <c r="D4" s="11">
        <v>97</v>
      </c>
      <c r="E4" s="11">
        <v>0.36363636363636365</v>
      </c>
      <c r="F4" s="11">
        <v>0</v>
      </c>
      <c r="G4" s="11">
        <v>0.42424242424242425</v>
      </c>
      <c r="H4" s="14">
        <v>0.21212121212121213</v>
      </c>
    </row>
    <row r="5" spans="1:8">
      <c r="A5" s="11" t="s">
        <v>16</v>
      </c>
      <c r="B5" s="11">
        <v>2.8339622641509434</v>
      </c>
      <c r="C5" s="11">
        <v>265</v>
      </c>
      <c r="D5" s="11">
        <v>751</v>
      </c>
      <c r="E5" s="11">
        <v>0.16226415094339622</v>
      </c>
      <c r="F5" s="11">
        <v>0</v>
      </c>
      <c r="G5" s="11">
        <v>0.79999999999999993</v>
      </c>
      <c r="H5" s="14">
        <v>3.7735849056603772E-2</v>
      </c>
    </row>
    <row r="6" spans="1:8">
      <c r="A6" s="11" t="s">
        <v>52</v>
      </c>
      <c r="B6" s="11">
        <v>11.958333333333334</v>
      </c>
      <c r="C6" s="11">
        <v>24</v>
      </c>
      <c r="D6" s="11">
        <v>287</v>
      </c>
      <c r="E6" s="11">
        <v>8.3333333333333329E-2</v>
      </c>
      <c r="F6" s="11">
        <v>0</v>
      </c>
      <c r="G6" s="11">
        <v>0.83333333333333326</v>
      </c>
      <c r="H6" s="14">
        <v>8.3333333333333329E-2</v>
      </c>
    </row>
    <row r="7" spans="1:8">
      <c r="A7" s="11" t="s">
        <v>43</v>
      </c>
      <c r="B7" s="11">
        <v>7.5045871559633026</v>
      </c>
      <c r="C7" s="11">
        <v>109</v>
      </c>
      <c r="D7" s="11">
        <v>818</v>
      </c>
      <c r="E7" s="11">
        <v>0.73394495412844041</v>
      </c>
      <c r="F7" s="11">
        <v>0</v>
      </c>
      <c r="G7" s="11">
        <v>0.26605504587155965</v>
      </c>
      <c r="H7" s="14">
        <v>0</v>
      </c>
    </row>
    <row r="8" spans="1:8">
      <c r="A8" s="11" t="s">
        <v>34</v>
      </c>
      <c r="B8" s="11">
        <v>4.8775510204081636</v>
      </c>
      <c r="C8" s="11">
        <v>49</v>
      </c>
      <c r="D8" s="11">
        <v>239</v>
      </c>
      <c r="E8" s="11">
        <v>4.0816326530612242E-2</v>
      </c>
      <c r="F8" s="11">
        <v>8.1632653061224483E-2</v>
      </c>
      <c r="G8" s="11">
        <v>0.67346938775510201</v>
      </c>
      <c r="H8" s="14">
        <v>0.20408163265306123</v>
      </c>
    </row>
    <row r="9" spans="1:8">
      <c r="A9" s="11" t="s">
        <v>9</v>
      </c>
      <c r="B9" s="11">
        <v>8.3333333333333339</v>
      </c>
      <c r="C9" s="11">
        <v>9</v>
      </c>
      <c r="D9" s="11">
        <v>75</v>
      </c>
      <c r="E9" s="11">
        <v>0</v>
      </c>
      <c r="F9" s="11">
        <v>0</v>
      </c>
      <c r="G9" s="11">
        <v>0.77777777777777768</v>
      </c>
      <c r="H9" s="14">
        <v>0.22222222222222221</v>
      </c>
    </row>
    <row r="10" spans="1:8">
      <c r="A10" s="11" t="s">
        <v>5</v>
      </c>
      <c r="B10" s="11">
        <v>3.65</v>
      </c>
      <c r="C10" s="11">
        <v>20</v>
      </c>
      <c r="D10" s="11">
        <v>73</v>
      </c>
      <c r="E10" s="11">
        <v>0.1</v>
      </c>
      <c r="F10" s="11">
        <v>0</v>
      </c>
      <c r="G10" s="11">
        <v>0.70000000000000007</v>
      </c>
      <c r="H10" s="14">
        <v>0.2</v>
      </c>
    </row>
    <row r="11" spans="1:8">
      <c r="A11" s="11" t="s">
        <v>2</v>
      </c>
      <c r="B11" s="11">
        <v>3.8695652173913042</v>
      </c>
      <c r="C11" s="11">
        <v>46</v>
      </c>
      <c r="D11" s="11">
        <v>178</v>
      </c>
      <c r="E11" s="11">
        <v>0.17391304347826086</v>
      </c>
      <c r="F11" s="11">
        <v>0</v>
      </c>
      <c r="G11" s="11">
        <v>0.45652173913043481</v>
      </c>
      <c r="H11" s="14">
        <v>0.36956521739130432</v>
      </c>
    </row>
    <row r="12" spans="1:8">
      <c r="A12" s="11" t="s">
        <v>24</v>
      </c>
      <c r="B12" s="11">
        <v>6.6650366748166263</v>
      </c>
      <c r="C12" s="11">
        <v>409</v>
      </c>
      <c r="D12" s="11">
        <v>2726</v>
      </c>
      <c r="E12" s="11">
        <v>0.28361858190709044</v>
      </c>
      <c r="F12" s="11">
        <v>0</v>
      </c>
      <c r="G12" s="11">
        <v>0.58190709046454758</v>
      </c>
      <c r="H12" s="14">
        <v>0.13447432762836187</v>
      </c>
    </row>
    <row r="13" spans="1:8">
      <c r="A13" s="11" t="s">
        <v>21</v>
      </c>
      <c r="B13" s="11">
        <v>9.7181208053691268</v>
      </c>
      <c r="C13" s="11">
        <v>149</v>
      </c>
      <c r="D13" s="11">
        <v>1448</v>
      </c>
      <c r="E13" s="11">
        <v>0.26174496644295303</v>
      </c>
      <c r="F13" s="11">
        <v>0</v>
      </c>
      <c r="G13" s="11">
        <v>0.73154362416107388</v>
      </c>
      <c r="H13" s="14">
        <v>6.7114093959731542E-3</v>
      </c>
    </row>
    <row r="14" spans="1:8">
      <c r="A14" s="11" t="s">
        <v>26</v>
      </c>
      <c r="B14" s="11">
        <v>8.1598915989159888</v>
      </c>
      <c r="C14" s="11">
        <v>369</v>
      </c>
      <c r="D14" s="11">
        <v>3011</v>
      </c>
      <c r="E14" s="11">
        <v>0.29810298102981031</v>
      </c>
      <c r="F14" s="11">
        <v>0</v>
      </c>
      <c r="G14" s="11">
        <v>0.68292682926829262</v>
      </c>
      <c r="H14" s="14">
        <v>1.8970189701897018E-2</v>
      </c>
    </row>
    <row r="15" spans="1:8">
      <c r="A15" s="11" t="s">
        <v>19</v>
      </c>
      <c r="B15" s="11">
        <v>4.6279069767441863</v>
      </c>
      <c r="C15" s="11">
        <v>86</v>
      </c>
      <c r="D15" s="11">
        <v>398</v>
      </c>
      <c r="E15" s="11">
        <v>0.10465116279069768</v>
      </c>
      <c r="F15" s="11">
        <v>0</v>
      </c>
      <c r="G15" s="11">
        <v>0.32558139534883723</v>
      </c>
      <c r="H15" s="14">
        <v>0.56976744186046513</v>
      </c>
    </row>
    <row r="16" spans="1:8">
      <c r="A16" s="11" t="s">
        <v>10</v>
      </c>
      <c r="B16" s="11">
        <v>14.189473684210526</v>
      </c>
      <c r="C16" s="11">
        <v>190</v>
      </c>
      <c r="D16" s="11">
        <v>2696</v>
      </c>
      <c r="E16" s="11">
        <v>0.5</v>
      </c>
      <c r="F16" s="11">
        <v>0</v>
      </c>
      <c r="G16" s="11">
        <v>0.43157894736842106</v>
      </c>
      <c r="H16" s="14">
        <v>6.8421052631578952E-2</v>
      </c>
    </row>
    <row r="17" spans="1:8">
      <c r="A17" s="11" t="s">
        <v>12</v>
      </c>
      <c r="B17" s="11">
        <v>4.6407407407407408</v>
      </c>
      <c r="C17" s="11">
        <v>270</v>
      </c>
      <c r="D17" s="11">
        <v>1253</v>
      </c>
      <c r="E17" s="11">
        <v>0.21111111111111111</v>
      </c>
      <c r="F17" s="11">
        <v>7.4074074074074077E-3</v>
      </c>
      <c r="G17" s="11">
        <v>0.51481481481481484</v>
      </c>
      <c r="H17" s="14">
        <v>0.26666666666666666</v>
      </c>
    </row>
    <row r="18" spans="1:8">
      <c r="A18" s="11" t="s">
        <v>11</v>
      </c>
      <c r="B18" s="11">
        <v>1.996996996996997</v>
      </c>
      <c r="C18" s="11">
        <v>666</v>
      </c>
      <c r="D18" s="11">
        <v>1330</v>
      </c>
      <c r="E18" s="11">
        <v>0.16966966966966968</v>
      </c>
      <c r="F18" s="11">
        <v>0</v>
      </c>
      <c r="G18" s="11">
        <v>0.76426426426426419</v>
      </c>
      <c r="H18" s="14">
        <v>6.6066066066066062E-2</v>
      </c>
    </row>
    <row r="19" spans="1:8">
      <c r="A19" s="11" t="s">
        <v>44</v>
      </c>
      <c r="B19" s="11">
        <v>7.8536585365853657</v>
      </c>
      <c r="C19" s="11">
        <v>123</v>
      </c>
      <c r="D19" s="11">
        <v>966</v>
      </c>
      <c r="E19" s="11">
        <v>0.44715447154471544</v>
      </c>
      <c r="F19" s="11">
        <v>0</v>
      </c>
      <c r="G19" s="11">
        <v>0.53658536585365857</v>
      </c>
      <c r="H19" s="14">
        <v>1.6260162601626018E-2</v>
      </c>
    </row>
    <row r="20" spans="1:8">
      <c r="A20" s="11" t="s">
        <v>46</v>
      </c>
      <c r="B20" s="11">
        <v>8.4333333333333336</v>
      </c>
      <c r="C20" s="11">
        <v>120</v>
      </c>
      <c r="D20" s="11">
        <v>1012</v>
      </c>
      <c r="E20" s="11">
        <v>0.20833333333333334</v>
      </c>
      <c r="F20" s="11">
        <v>0</v>
      </c>
      <c r="G20" s="11">
        <v>0.75</v>
      </c>
      <c r="H20" s="14">
        <v>4.1666666666666664E-2</v>
      </c>
    </row>
    <row r="21" spans="1:8">
      <c r="A21" s="11" t="s">
        <v>20</v>
      </c>
      <c r="B21" s="11">
        <v>4.7058823529411766</v>
      </c>
      <c r="C21" s="11">
        <v>51</v>
      </c>
      <c r="D21" s="11">
        <v>240</v>
      </c>
      <c r="E21" s="11">
        <v>0.33333333333333331</v>
      </c>
      <c r="F21" s="11">
        <v>0</v>
      </c>
      <c r="G21" s="11">
        <v>0.62745098039215685</v>
      </c>
      <c r="H21" s="14">
        <v>3.9215686274509803E-2</v>
      </c>
    </row>
    <row r="22" spans="1:8">
      <c r="A22" s="11" t="s">
        <v>42</v>
      </c>
      <c r="B22" s="11">
        <v>5.125</v>
      </c>
      <c r="C22" s="11">
        <v>152</v>
      </c>
      <c r="D22" s="11">
        <v>779</v>
      </c>
      <c r="E22" s="11">
        <v>0.46710526315789475</v>
      </c>
      <c r="F22" s="11">
        <v>0</v>
      </c>
      <c r="G22" s="11">
        <v>0.52631578947368418</v>
      </c>
      <c r="H22" s="14">
        <v>6.5789473684210523E-3</v>
      </c>
    </row>
    <row r="23" spans="1:8">
      <c r="A23" s="11" t="s">
        <v>13</v>
      </c>
      <c r="B23" s="11">
        <v>2.7184265010351969</v>
      </c>
      <c r="C23" s="11">
        <v>483</v>
      </c>
      <c r="D23" s="11">
        <v>1313</v>
      </c>
      <c r="E23" s="11">
        <v>0.21325051759834368</v>
      </c>
      <c r="F23" s="11">
        <v>0</v>
      </c>
      <c r="G23" s="11">
        <v>0.70600414078674945</v>
      </c>
      <c r="H23" s="14">
        <v>8.0745341614906832E-2</v>
      </c>
    </row>
    <row r="24" spans="1:8">
      <c r="A24" s="11" t="s">
        <v>28</v>
      </c>
      <c r="B24" s="11">
        <v>12.015873015873016</v>
      </c>
      <c r="C24" s="11">
        <v>126</v>
      </c>
      <c r="D24" s="11">
        <v>1514</v>
      </c>
      <c r="E24" s="11">
        <v>7.1428571428571425E-2</v>
      </c>
      <c r="F24" s="11">
        <v>0</v>
      </c>
      <c r="G24" s="11">
        <v>0.66666666666666663</v>
      </c>
      <c r="H24" s="14">
        <v>0.26190476190476192</v>
      </c>
    </row>
    <row r="25" spans="1:8">
      <c r="A25" s="11" t="s">
        <v>6</v>
      </c>
      <c r="B25" s="11">
        <v>4.4835164835164836</v>
      </c>
      <c r="C25" s="11">
        <v>91</v>
      </c>
      <c r="D25" s="11">
        <v>408</v>
      </c>
      <c r="E25" s="11">
        <v>8.7912087912087919E-2</v>
      </c>
      <c r="F25" s="11">
        <v>0</v>
      </c>
      <c r="G25" s="11">
        <v>0.84615384615384615</v>
      </c>
      <c r="H25" s="14">
        <v>6.5934065934065936E-2</v>
      </c>
    </row>
    <row r="26" spans="1:8">
      <c r="A26" s="11" t="s">
        <v>7</v>
      </c>
      <c r="B26" s="11">
        <v>1.4285714285714286</v>
      </c>
      <c r="C26" s="11">
        <v>14</v>
      </c>
      <c r="D26" s="11">
        <v>20</v>
      </c>
      <c r="E26" s="11">
        <v>0.21428571428571427</v>
      </c>
      <c r="F26" s="11">
        <v>0</v>
      </c>
      <c r="G26" s="11">
        <v>0.5714285714285714</v>
      </c>
      <c r="H26" s="14">
        <v>0.21428571428571427</v>
      </c>
    </row>
    <row r="27" spans="1:8">
      <c r="A27" s="11" t="s">
        <v>8</v>
      </c>
      <c r="B27" s="11">
        <v>2.1124999999999998</v>
      </c>
      <c r="C27" s="11">
        <v>80</v>
      </c>
      <c r="D27" s="11">
        <v>169</v>
      </c>
      <c r="E27" s="11">
        <v>7.4999999999999997E-2</v>
      </c>
      <c r="F27" s="11">
        <v>0</v>
      </c>
      <c r="G27" s="11">
        <v>0.54999999999999993</v>
      </c>
      <c r="H27" s="14">
        <v>0.375</v>
      </c>
    </row>
    <row r="28" spans="1:8">
      <c r="A28" s="11" t="s">
        <v>18</v>
      </c>
      <c r="B28" s="11">
        <v>1.7857142857142858</v>
      </c>
      <c r="C28" s="11">
        <v>14</v>
      </c>
      <c r="D28" s="11">
        <v>25</v>
      </c>
      <c r="E28" s="11">
        <v>0.5714285714285714</v>
      </c>
      <c r="F28" s="11">
        <v>0</v>
      </c>
      <c r="G28" s="11">
        <v>7.1428571428571425E-2</v>
      </c>
      <c r="H28" s="14">
        <v>0.35714285714285715</v>
      </c>
    </row>
    <row r="29" spans="1:8">
      <c r="A29" s="11" t="s">
        <v>38</v>
      </c>
      <c r="B29" s="11">
        <v>2.2000000000000002</v>
      </c>
      <c r="C29" s="11">
        <v>30</v>
      </c>
      <c r="D29" s="11">
        <v>66</v>
      </c>
      <c r="E29" s="11">
        <v>0.13333333333333333</v>
      </c>
      <c r="F29" s="11">
        <v>0</v>
      </c>
      <c r="G29" s="11">
        <v>0.6</v>
      </c>
      <c r="H29" s="14">
        <v>0.26666666666666666</v>
      </c>
    </row>
    <row r="30" spans="1:8">
      <c r="A30" s="11" t="s">
        <v>15</v>
      </c>
      <c r="B30" s="11">
        <v>4.3366336633663369</v>
      </c>
      <c r="C30" s="11">
        <v>404</v>
      </c>
      <c r="D30" s="11">
        <v>1752</v>
      </c>
      <c r="E30" s="11">
        <v>0.38613861386138615</v>
      </c>
      <c r="F30" s="11">
        <v>0</v>
      </c>
      <c r="G30" s="11">
        <v>0.59653465346534651</v>
      </c>
      <c r="H30" s="14">
        <v>1.7326732673267328E-2</v>
      </c>
    </row>
    <row r="31" spans="1:8">
      <c r="A31" s="11" t="s">
        <v>150</v>
      </c>
      <c r="B31" s="11">
        <v>8.9663461538461533</v>
      </c>
      <c r="C31" s="11">
        <v>832</v>
      </c>
      <c r="D31" s="11">
        <v>7460</v>
      </c>
      <c r="E31" s="11">
        <v>0.32692307692307693</v>
      </c>
      <c r="F31" s="11">
        <v>0</v>
      </c>
      <c r="G31" s="11">
        <v>0.61778846153846156</v>
      </c>
      <c r="H31" s="14">
        <v>5.5288461538461536E-2</v>
      </c>
    </row>
    <row r="32" spans="1:8">
      <c r="A32" s="11" t="s">
        <v>37</v>
      </c>
      <c r="B32" s="11">
        <v>2.09375</v>
      </c>
      <c r="C32" s="11">
        <v>32</v>
      </c>
      <c r="D32" s="11">
        <v>67</v>
      </c>
      <c r="E32" s="11">
        <v>0.15625</v>
      </c>
      <c r="F32" s="11">
        <v>0</v>
      </c>
      <c r="G32" s="11">
        <v>0.78125</v>
      </c>
      <c r="H32" s="14">
        <v>6.25E-2</v>
      </c>
    </row>
    <row r="33" spans="1:8">
      <c r="A33" s="11" t="s">
        <v>25</v>
      </c>
      <c r="B33" s="11">
        <v>2.5989417989417989</v>
      </c>
      <c r="C33" s="11">
        <v>945</v>
      </c>
      <c r="D33" s="11">
        <v>2456</v>
      </c>
      <c r="E33" s="11">
        <v>0.20634920634920634</v>
      </c>
      <c r="F33" s="11">
        <v>0</v>
      </c>
      <c r="G33" s="11">
        <v>0.73862433862433863</v>
      </c>
      <c r="H33" s="14">
        <v>5.5026455026455028E-2</v>
      </c>
    </row>
    <row r="34" spans="1:8">
      <c r="A34" s="11" t="s">
        <v>47</v>
      </c>
      <c r="B34" s="11">
        <v>6.7405329593267886</v>
      </c>
      <c r="C34" s="11">
        <v>713</v>
      </c>
      <c r="D34" s="11">
        <v>4806</v>
      </c>
      <c r="E34" s="11">
        <v>0.36746143057503505</v>
      </c>
      <c r="F34" s="11">
        <v>9.8176718092566617E-3</v>
      </c>
      <c r="G34" s="11">
        <v>0.55820476858345014</v>
      </c>
      <c r="H34" s="14">
        <v>6.4516129032258063E-2</v>
      </c>
    </row>
    <row r="35" spans="1:8">
      <c r="A35" s="11" t="s">
        <v>32</v>
      </c>
      <c r="B35" s="11">
        <v>2.045045045045045</v>
      </c>
      <c r="C35" s="11">
        <v>111</v>
      </c>
      <c r="D35" s="11">
        <v>227</v>
      </c>
      <c r="E35" s="11">
        <v>0.15315315315315314</v>
      </c>
      <c r="F35" s="11">
        <v>0</v>
      </c>
      <c r="G35" s="11">
        <v>0.77477477477477485</v>
      </c>
      <c r="H35" s="14">
        <v>7.2072072072072071E-2</v>
      </c>
    </row>
    <row r="36" spans="1:8">
      <c r="A36" s="11" t="s">
        <v>29</v>
      </c>
      <c r="B36" s="11">
        <v>4.79</v>
      </c>
      <c r="C36" s="11">
        <v>200</v>
      </c>
      <c r="D36" s="11">
        <v>958</v>
      </c>
      <c r="E36" s="11">
        <v>0.14000000000000001</v>
      </c>
      <c r="F36" s="11">
        <v>0</v>
      </c>
      <c r="G36" s="11">
        <v>0.78500000000000003</v>
      </c>
      <c r="H36" s="14">
        <v>7.4999999999999997E-2</v>
      </c>
    </row>
    <row r="37" spans="1:8">
      <c r="A37" s="11" t="s">
        <v>40</v>
      </c>
      <c r="B37" s="11">
        <v>5.4864864864864868</v>
      </c>
      <c r="C37" s="11">
        <v>222</v>
      </c>
      <c r="D37" s="11">
        <v>1218</v>
      </c>
      <c r="E37" s="11">
        <v>0.45495495495495497</v>
      </c>
      <c r="F37" s="11">
        <v>0</v>
      </c>
      <c r="G37" s="11">
        <v>0.54054054054054057</v>
      </c>
      <c r="H37" s="14">
        <v>4.5045045045045045E-3</v>
      </c>
    </row>
    <row r="38" spans="1:8">
      <c r="A38" s="11" t="s">
        <v>36</v>
      </c>
      <c r="B38" s="11">
        <v>2.25</v>
      </c>
      <c r="C38" s="11">
        <v>8</v>
      </c>
      <c r="D38" s="11">
        <v>18</v>
      </c>
      <c r="E38" s="11">
        <v>0.625</v>
      </c>
      <c r="F38" s="11">
        <v>0</v>
      </c>
      <c r="G38" s="11">
        <v>0.25</v>
      </c>
      <c r="H38" s="14">
        <v>0.125</v>
      </c>
    </row>
    <row r="39" spans="1:8">
      <c r="A39" s="11" t="s">
        <v>30</v>
      </c>
      <c r="B39" s="11">
        <v>2.7984496124031009</v>
      </c>
      <c r="C39" s="11">
        <v>129</v>
      </c>
      <c r="D39" s="11">
        <v>361</v>
      </c>
      <c r="E39" s="11">
        <v>0.12403100775193798</v>
      </c>
      <c r="F39" s="11">
        <v>0</v>
      </c>
      <c r="G39" s="11">
        <v>0.77519379844961245</v>
      </c>
      <c r="H39" s="14">
        <v>0.10077519379844961</v>
      </c>
    </row>
    <row r="40" spans="1:8">
      <c r="A40" s="11" t="s">
        <v>39</v>
      </c>
      <c r="B40" s="11">
        <v>24.805970149253731</v>
      </c>
      <c r="C40" s="11">
        <v>134</v>
      </c>
      <c r="D40" s="11">
        <v>3324</v>
      </c>
      <c r="E40" s="11">
        <v>0.70895522388059706</v>
      </c>
      <c r="F40" s="11">
        <v>0</v>
      </c>
      <c r="G40" s="11">
        <v>0.26119402985074625</v>
      </c>
      <c r="H40" s="14">
        <v>2.9850746268656716E-2</v>
      </c>
    </row>
    <row r="41" spans="1:8">
      <c r="A41" s="11" t="s">
        <v>41</v>
      </c>
      <c r="B41" s="11">
        <v>6.996282527881041</v>
      </c>
      <c r="C41" s="11">
        <v>269</v>
      </c>
      <c r="D41" s="11">
        <v>1882</v>
      </c>
      <c r="E41" s="11">
        <v>0.70631970260223054</v>
      </c>
      <c r="F41" s="11">
        <v>0</v>
      </c>
      <c r="G41" s="11">
        <v>0.26765799256505574</v>
      </c>
      <c r="H41" s="14">
        <v>2.6022304832713755E-2</v>
      </c>
    </row>
    <row r="42" spans="1:8">
      <c r="A42" s="11" t="s">
        <v>4</v>
      </c>
      <c r="B42" s="11">
        <v>10.476679841897234</v>
      </c>
      <c r="C42" s="11">
        <v>1265</v>
      </c>
      <c r="D42" s="11">
        <v>13253</v>
      </c>
      <c r="E42" s="11">
        <v>0.35810276679841896</v>
      </c>
      <c r="F42" s="11">
        <v>0</v>
      </c>
      <c r="G42" s="11">
        <v>0.62845849802371545</v>
      </c>
      <c r="H42" s="14">
        <v>1.3438735177865613E-2</v>
      </c>
    </row>
    <row r="43" spans="1:8">
      <c r="A43" s="11" t="s">
        <v>3</v>
      </c>
      <c r="B43" s="11">
        <v>6.3700209643605872</v>
      </c>
      <c r="C43" s="11">
        <v>954</v>
      </c>
      <c r="D43" s="11">
        <v>6077</v>
      </c>
      <c r="E43" s="11">
        <v>0.26310272536687629</v>
      </c>
      <c r="F43" s="11">
        <v>0</v>
      </c>
      <c r="G43" s="11">
        <v>0.67714884696016764</v>
      </c>
      <c r="H43" s="14">
        <v>5.9748427672955975E-2</v>
      </c>
    </row>
    <row r="44" spans="1:8">
      <c r="A44" s="11" t="s">
        <v>17</v>
      </c>
      <c r="B44" s="11">
        <v>2.875</v>
      </c>
      <c r="C44" s="11">
        <v>8</v>
      </c>
      <c r="D44" s="11">
        <v>23</v>
      </c>
      <c r="E44" s="11">
        <v>0</v>
      </c>
      <c r="F44" s="11">
        <v>0.25</v>
      </c>
      <c r="G44" s="11">
        <v>0.5</v>
      </c>
      <c r="H44" s="14">
        <v>0.25</v>
      </c>
    </row>
    <row r="45" spans="1:8">
      <c r="A45" s="11" t="s">
        <v>27</v>
      </c>
      <c r="B45" s="11">
        <v>16.107142857142858</v>
      </c>
      <c r="C45" s="11">
        <v>56</v>
      </c>
      <c r="D45" s="11">
        <v>902</v>
      </c>
      <c r="E45" s="11">
        <v>0.2857142857142857</v>
      </c>
      <c r="F45" s="11">
        <v>0</v>
      </c>
      <c r="G45" s="11">
        <v>0.7142857142857143</v>
      </c>
      <c r="H45" s="14">
        <v>0</v>
      </c>
    </row>
    <row r="46" spans="1:8">
      <c r="A46" s="11" t="s">
        <v>45</v>
      </c>
      <c r="B46" s="11">
        <v>10.705263157894738</v>
      </c>
      <c r="C46" s="11">
        <v>95</v>
      </c>
      <c r="D46" s="11">
        <v>1017</v>
      </c>
      <c r="E46" s="11">
        <v>0.50526315789473686</v>
      </c>
      <c r="F46" s="11">
        <v>0</v>
      </c>
      <c r="G46" s="11">
        <v>0.4947368421052632</v>
      </c>
      <c r="H46" s="14">
        <v>0</v>
      </c>
    </row>
    <row r="47" spans="1:8">
      <c r="A47" s="11" t="s">
        <v>14</v>
      </c>
      <c r="B47" s="11">
        <v>1.5747126436781609</v>
      </c>
      <c r="C47" s="11">
        <v>87</v>
      </c>
      <c r="D47" s="11">
        <v>137</v>
      </c>
      <c r="E47" s="11">
        <v>8.0459770114942528E-2</v>
      </c>
      <c r="F47" s="11">
        <v>2.2988505747126436E-2</v>
      </c>
      <c r="G47" s="11">
        <v>0.60919540229885061</v>
      </c>
      <c r="H47" s="14">
        <v>0.28735632183908044</v>
      </c>
    </row>
    <row r="48" spans="1:8">
      <c r="A48" s="11" t="s">
        <v>31</v>
      </c>
      <c r="B48" s="11">
        <v>13.643548387096773</v>
      </c>
      <c r="C48" s="11">
        <v>620</v>
      </c>
      <c r="D48" s="11">
        <v>8459</v>
      </c>
      <c r="E48" s="11">
        <v>0.61935483870967745</v>
      </c>
      <c r="F48" s="11">
        <v>0</v>
      </c>
      <c r="G48" s="11">
        <v>0.38064516129032255</v>
      </c>
      <c r="H48" s="14">
        <v>0</v>
      </c>
    </row>
    <row r="49" spans="1:8">
      <c r="A49" s="11" t="s">
        <v>33</v>
      </c>
      <c r="B49" s="11">
        <v>5.3678160919540234</v>
      </c>
      <c r="C49" s="11">
        <v>87</v>
      </c>
      <c r="D49" s="11">
        <v>467</v>
      </c>
      <c r="E49" s="11">
        <v>0.16091954022988506</v>
      </c>
      <c r="F49" s="11">
        <v>0</v>
      </c>
      <c r="G49" s="11">
        <v>0.70114942528735635</v>
      </c>
      <c r="H49" s="14">
        <v>0.13793103448275862</v>
      </c>
    </row>
    <row r="50" spans="1:8">
      <c r="A50" s="11" t="s">
        <v>23</v>
      </c>
      <c r="B50" s="11">
        <v>3.1666666666666665</v>
      </c>
      <c r="C50" s="11">
        <v>6</v>
      </c>
      <c r="D50" s="11">
        <v>19</v>
      </c>
      <c r="E50" s="11">
        <v>0</v>
      </c>
      <c r="F50" s="11">
        <v>0</v>
      </c>
      <c r="G50" s="11">
        <v>0.16666666666666666</v>
      </c>
      <c r="H50" s="14">
        <v>0.83333333333333337</v>
      </c>
    </row>
    <row r="51" spans="1:8">
      <c r="A51" s="11" t="s">
        <v>22</v>
      </c>
      <c r="B51" s="11">
        <v>4.1184210526315788</v>
      </c>
      <c r="C51" s="11">
        <v>152</v>
      </c>
      <c r="D51" s="11">
        <v>626</v>
      </c>
      <c r="E51" s="11">
        <v>0.56578947368421051</v>
      </c>
      <c r="F51" s="11">
        <v>0</v>
      </c>
      <c r="G51" s="11">
        <v>0.43421052631578949</v>
      </c>
      <c r="H51" s="14">
        <v>0</v>
      </c>
    </row>
    <row r="52" spans="1:8">
      <c r="A52" s="15" t="s">
        <v>148</v>
      </c>
      <c r="B52" s="15">
        <v>8.6843033509700174</v>
      </c>
      <c r="C52" s="15">
        <v>567</v>
      </c>
      <c r="D52" s="15">
        <v>4924</v>
      </c>
      <c r="E52" s="15">
        <v>0.25749559082892415</v>
      </c>
      <c r="F52" s="15">
        <v>0</v>
      </c>
      <c r="G52" s="15">
        <v>0.73015873015873023</v>
      </c>
      <c r="H52" s="16">
        <v>1.2345679012345678E-2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0C39C-8E53-4852-B086-8E4E72DD3355}">
  <dimension ref="A1:H52"/>
  <sheetViews>
    <sheetView topLeftCell="A7" workbookViewId="0"/>
  </sheetViews>
  <sheetFormatPr defaultRowHeight="13.8"/>
  <cols>
    <col min="8" max="8" width="18.109375" bestFit="1" customWidth="1"/>
  </cols>
  <sheetData>
    <row r="1" spans="1:8">
      <c r="A1" s="17" t="s">
        <v>0</v>
      </c>
      <c r="B1" s="16" t="s">
        <v>80</v>
      </c>
    </row>
    <row r="3" spans="1:8">
      <c r="A3" s="12" t="s">
        <v>89</v>
      </c>
      <c r="B3" s="12" t="s">
        <v>85</v>
      </c>
      <c r="C3" s="12" t="s">
        <v>92</v>
      </c>
      <c r="D3" s="12" t="s">
        <v>91</v>
      </c>
      <c r="E3" s="12" t="s">
        <v>90</v>
      </c>
      <c r="F3" s="12" t="s">
        <v>107</v>
      </c>
      <c r="G3" s="12" t="s">
        <v>106</v>
      </c>
      <c r="H3" s="13" t="s">
        <v>86</v>
      </c>
    </row>
    <row r="4" spans="1:8">
      <c r="A4" s="11" t="s">
        <v>35</v>
      </c>
      <c r="B4" s="11">
        <v>1.6</v>
      </c>
      <c r="C4" s="11">
        <v>5</v>
      </c>
      <c r="D4" s="11">
        <v>8</v>
      </c>
      <c r="E4" s="11">
        <v>0.2</v>
      </c>
      <c r="F4" s="11">
        <v>0</v>
      </c>
      <c r="G4" s="11">
        <v>0.8</v>
      </c>
      <c r="H4" s="14">
        <v>0</v>
      </c>
    </row>
    <row r="5" spans="1:8">
      <c r="A5" s="11" t="s">
        <v>16</v>
      </c>
      <c r="B5" s="11">
        <v>2.5416666666666665</v>
      </c>
      <c r="C5" s="11">
        <v>72</v>
      </c>
      <c r="D5" s="11">
        <v>183</v>
      </c>
      <c r="E5" s="11">
        <v>0.1388888888888889</v>
      </c>
      <c r="F5" s="11">
        <v>0</v>
      </c>
      <c r="G5" s="11">
        <v>0.80555555555555558</v>
      </c>
      <c r="H5" s="14">
        <v>5.5555555555555552E-2</v>
      </c>
    </row>
    <row r="6" spans="1:8">
      <c r="A6" s="11" t="s">
        <v>52</v>
      </c>
      <c r="B6" s="11">
        <v>12.6</v>
      </c>
      <c r="C6" s="11">
        <v>15</v>
      </c>
      <c r="D6" s="11">
        <v>189</v>
      </c>
      <c r="E6" s="11">
        <v>6.6666666666666666E-2</v>
      </c>
      <c r="F6" s="11">
        <v>0</v>
      </c>
      <c r="G6" s="11">
        <v>0.93333333333333335</v>
      </c>
      <c r="H6" s="14">
        <v>0</v>
      </c>
    </row>
    <row r="7" spans="1:8">
      <c r="A7" s="11" t="s">
        <v>43</v>
      </c>
      <c r="B7" s="11">
        <v>7.666666666666667</v>
      </c>
      <c r="C7" s="11">
        <v>3</v>
      </c>
      <c r="D7" s="11">
        <v>23</v>
      </c>
      <c r="E7" s="11">
        <v>0.33333333333333331</v>
      </c>
      <c r="F7" s="11">
        <v>0</v>
      </c>
      <c r="G7" s="11">
        <v>0.66666666666666663</v>
      </c>
      <c r="H7" s="14">
        <v>0</v>
      </c>
    </row>
    <row r="8" spans="1:8">
      <c r="A8" s="11" t="s">
        <v>34</v>
      </c>
      <c r="B8" s="11">
        <v>3.3809523809523809</v>
      </c>
      <c r="C8" s="11">
        <v>21</v>
      </c>
      <c r="D8" s="11">
        <v>71</v>
      </c>
      <c r="E8" s="11">
        <v>0.33333333333333331</v>
      </c>
      <c r="F8" s="11">
        <v>0</v>
      </c>
      <c r="G8" s="11">
        <v>0.66666666666666674</v>
      </c>
      <c r="H8" s="14">
        <v>0</v>
      </c>
    </row>
    <row r="9" spans="1:8">
      <c r="A9" s="11" t="s">
        <v>9</v>
      </c>
      <c r="B9" s="11">
        <v>5.5</v>
      </c>
      <c r="C9" s="11">
        <v>12</v>
      </c>
      <c r="D9" s="11">
        <v>66</v>
      </c>
      <c r="E9" s="11">
        <v>0.66666666666666663</v>
      </c>
      <c r="F9" s="11">
        <v>0</v>
      </c>
      <c r="G9" s="11">
        <v>0.25</v>
      </c>
      <c r="H9" s="14">
        <v>8.3333333333333329E-2</v>
      </c>
    </row>
    <row r="10" spans="1:8">
      <c r="A10" s="11" t="s">
        <v>5</v>
      </c>
      <c r="B10" s="11">
        <v>2</v>
      </c>
      <c r="C10" s="11">
        <v>6</v>
      </c>
      <c r="D10" s="11">
        <v>12</v>
      </c>
      <c r="E10" s="11">
        <v>0.33333333333333331</v>
      </c>
      <c r="F10" s="11">
        <v>0</v>
      </c>
      <c r="G10" s="11">
        <v>0.66666666666666663</v>
      </c>
      <c r="H10" s="14">
        <v>0</v>
      </c>
    </row>
    <row r="11" spans="1:8">
      <c r="A11" s="11" t="s">
        <v>2</v>
      </c>
      <c r="B11" s="11">
        <v>3.8333333333333335</v>
      </c>
      <c r="C11" s="11">
        <v>12</v>
      </c>
      <c r="D11" s="11">
        <v>46</v>
      </c>
      <c r="E11" s="11">
        <v>0.33333333333333331</v>
      </c>
      <c r="F11" s="11">
        <v>0</v>
      </c>
      <c r="G11" s="11">
        <v>0.58333333333333337</v>
      </c>
      <c r="H11" s="14">
        <v>8.3333333333333329E-2</v>
      </c>
    </row>
    <row r="12" spans="1:8">
      <c r="A12" s="11" t="s">
        <v>24</v>
      </c>
      <c r="B12" s="11">
        <v>4.5210084033613445</v>
      </c>
      <c r="C12" s="11">
        <v>119</v>
      </c>
      <c r="D12" s="11">
        <v>538</v>
      </c>
      <c r="E12" s="11">
        <v>0.30252100840336132</v>
      </c>
      <c r="F12" s="11">
        <v>0</v>
      </c>
      <c r="G12" s="11">
        <v>0.62184873949579833</v>
      </c>
      <c r="H12" s="14">
        <v>7.5630252100840331E-2</v>
      </c>
    </row>
    <row r="13" spans="1:8">
      <c r="A13" s="11" t="s">
        <v>21</v>
      </c>
      <c r="B13" s="11">
        <v>8.9268292682926838</v>
      </c>
      <c r="C13" s="11">
        <v>41</v>
      </c>
      <c r="D13" s="11">
        <v>366</v>
      </c>
      <c r="E13" s="11">
        <v>0.29268292682926828</v>
      </c>
      <c r="F13" s="11">
        <v>0</v>
      </c>
      <c r="G13" s="11">
        <v>0.63414634146341464</v>
      </c>
      <c r="H13" s="14">
        <v>7.3170731707317069E-2</v>
      </c>
    </row>
    <row r="14" spans="1:8">
      <c r="A14" s="11" t="s">
        <v>26</v>
      </c>
      <c r="B14" s="11">
        <v>6.9238095238095241</v>
      </c>
      <c r="C14" s="11">
        <v>105</v>
      </c>
      <c r="D14" s="11">
        <v>727</v>
      </c>
      <c r="E14" s="11">
        <v>0.38095238095238093</v>
      </c>
      <c r="F14" s="11">
        <v>0</v>
      </c>
      <c r="G14" s="11">
        <v>0.59047619047619049</v>
      </c>
      <c r="H14" s="14">
        <v>2.8571428571428571E-2</v>
      </c>
    </row>
    <row r="15" spans="1:8">
      <c r="A15" s="11" t="s">
        <v>19</v>
      </c>
      <c r="B15" s="11">
        <v>5.25</v>
      </c>
      <c r="C15" s="11">
        <v>20</v>
      </c>
      <c r="D15" s="11">
        <v>105</v>
      </c>
      <c r="E15" s="11">
        <v>0.1</v>
      </c>
      <c r="F15" s="11">
        <v>0.1</v>
      </c>
      <c r="G15" s="11">
        <v>0.35</v>
      </c>
      <c r="H15" s="14">
        <v>0.45</v>
      </c>
    </row>
    <row r="16" spans="1:8">
      <c r="A16" s="11" t="s">
        <v>10</v>
      </c>
      <c r="B16" s="11">
        <v>9.8148148148148149</v>
      </c>
      <c r="C16" s="11">
        <v>27</v>
      </c>
      <c r="D16" s="11">
        <v>265</v>
      </c>
      <c r="E16" s="11">
        <v>0.18518518518518517</v>
      </c>
      <c r="F16" s="11">
        <v>0</v>
      </c>
      <c r="G16" s="11">
        <v>0.62962962962962954</v>
      </c>
      <c r="H16" s="14">
        <v>0.18518518518518517</v>
      </c>
    </row>
    <row r="17" spans="1:8">
      <c r="A17" s="11" t="s">
        <v>12</v>
      </c>
      <c r="B17" s="11">
        <v>5.2149532710280377</v>
      </c>
      <c r="C17" s="11">
        <v>107</v>
      </c>
      <c r="D17" s="11">
        <v>558</v>
      </c>
      <c r="E17" s="11">
        <v>0.28037383177570091</v>
      </c>
      <c r="F17" s="11">
        <v>2.8037383177570093E-2</v>
      </c>
      <c r="G17" s="11">
        <v>0.4859813084112149</v>
      </c>
      <c r="H17" s="14">
        <v>0.20560747663551401</v>
      </c>
    </row>
    <row r="18" spans="1:8">
      <c r="A18" s="11" t="s">
        <v>50</v>
      </c>
      <c r="B18" s="11">
        <v>10</v>
      </c>
      <c r="C18" s="11">
        <v>2</v>
      </c>
      <c r="D18" s="11">
        <v>20</v>
      </c>
      <c r="E18" s="11">
        <v>0</v>
      </c>
      <c r="F18" s="11">
        <v>0</v>
      </c>
      <c r="G18" s="11">
        <v>1</v>
      </c>
      <c r="H18" s="14">
        <v>0</v>
      </c>
    </row>
    <row r="19" spans="1:8">
      <c r="A19" s="11" t="s">
        <v>11</v>
      </c>
      <c r="B19" s="11">
        <v>1.7625</v>
      </c>
      <c r="C19" s="11">
        <v>160</v>
      </c>
      <c r="D19" s="11">
        <v>282</v>
      </c>
      <c r="E19" s="11">
        <v>0.26250000000000001</v>
      </c>
      <c r="F19" s="11">
        <v>0</v>
      </c>
      <c r="G19" s="11">
        <v>0.71250000000000002</v>
      </c>
      <c r="H19" s="14">
        <v>2.5000000000000001E-2</v>
      </c>
    </row>
    <row r="20" spans="1:8">
      <c r="A20" s="11" t="s">
        <v>44</v>
      </c>
      <c r="B20" s="11">
        <v>5.4545454545454541</v>
      </c>
      <c r="C20" s="11">
        <v>44</v>
      </c>
      <c r="D20" s="11">
        <v>240</v>
      </c>
      <c r="E20" s="11">
        <v>0.43181818181818182</v>
      </c>
      <c r="F20" s="11">
        <v>0</v>
      </c>
      <c r="G20" s="11">
        <v>0.56818181818181812</v>
      </c>
      <c r="H20" s="14">
        <v>0</v>
      </c>
    </row>
    <row r="21" spans="1:8">
      <c r="A21" s="11" t="s">
        <v>46</v>
      </c>
      <c r="B21" s="11">
        <v>7.9523809523809526</v>
      </c>
      <c r="C21" s="11">
        <v>42</v>
      </c>
      <c r="D21" s="11">
        <v>334</v>
      </c>
      <c r="E21" s="11">
        <v>0.35714285714285715</v>
      </c>
      <c r="F21" s="11">
        <v>0</v>
      </c>
      <c r="G21" s="11">
        <v>0.61904761904761907</v>
      </c>
      <c r="H21" s="14">
        <v>2.3809523809523808E-2</v>
      </c>
    </row>
    <row r="22" spans="1:8">
      <c r="A22" s="11" t="s">
        <v>20</v>
      </c>
      <c r="B22" s="11">
        <v>6.2777777777777777</v>
      </c>
      <c r="C22" s="11">
        <v>18</v>
      </c>
      <c r="D22" s="11">
        <v>113</v>
      </c>
      <c r="E22" s="11">
        <v>0.83333333333333337</v>
      </c>
      <c r="F22" s="11">
        <v>0</v>
      </c>
      <c r="G22" s="11">
        <v>0.16666666666666666</v>
      </c>
      <c r="H22" s="14">
        <v>0</v>
      </c>
    </row>
    <row r="23" spans="1:8">
      <c r="A23" s="11" t="s">
        <v>42</v>
      </c>
      <c r="B23" s="11">
        <v>7.9666666666666668</v>
      </c>
      <c r="C23" s="11">
        <v>30</v>
      </c>
      <c r="D23" s="11">
        <v>239</v>
      </c>
      <c r="E23" s="11">
        <v>1</v>
      </c>
      <c r="F23" s="11">
        <v>0</v>
      </c>
      <c r="G23" s="11">
        <v>0</v>
      </c>
      <c r="H23" s="14">
        <v>0</v>
      </c>
    </row>
    <row r="24" spans="1:8">
      <c r="A24" s="11" t="s">
        <v>13</v>
      </c>
      <c r="B24" s="11">
        <v>2.1948051948051948</v>
      </c>
      <c r="C24" s="11">
        <v>77</v>
      </c>
      <c r="D24" s="11">
        <v>169</v>
      </c>
      <c r="E24" s="11">
        <v>0.22077922077922077</v>
      </c>
      <c r="F24" s="11">
        <v>0</v>
      </c>
      <c r="G24" s="11">
        <v>0.7142857142857143</v>
      </c>
      <c r="H24" s="14">
        <v>6.4935064935064929E-2</v>
      </c>
    </row>
    <row r="25" spans="1:8">
      <c r="A25" s="11" t="s">
        <v>28</v>
      </c>
      <c r="B25" s="11">
        <v>7.441860465116279</v>
      </c>
      <c r="C25" s="11">
        <v>43</v>
      </c>
      <c r="D25" s="11">
        <v>320</v>
      </c>
      <c r="E25" s="11">
        <v>6.9767441860465115E-2</v>
      </c>
      <c r="F25" s="11">
        <v>0</v>
      </c>
      <c r="G25" s="11">
        <v>0.88372093023255816</v>
      </c>
      <c r="H25" s="14">
        <v>4.6511627906976744E-2</v>
      </c>
    </row>
    <row r="26" spans="1:8">
      <c r="A26" s="11" t="s">
        <v>6</v>
      </c>
      <c r="B26" s="11">
        <v>2.2727272727272729</v>
      </c>
      <c r="C26" s="11">
        <v>22</v>
      </c>
      <c r="D26" s="11">
        <v>50</v>
      </c>
      <c r="E26" s="11">
        <v>0.13636363636363635</v>
      </c>
      <c r="F26" s="11">
        <v>0</v>
      </c>
      <c r="G26" s="11">
        <v>0.59090909090909094</v>
      </c>
      <c r="H26" s="14">
        <v>0.27272727272727271</v>
      </c>
    </row>
    <row r="27" spans="1:8">
      <c r="A27" s="11" t="s">
        <v>7</v>
      </c>
      <c r="B27" s="11">
        <v>1</v>
      </c>
      <c r="C27" s="11">
        <v>3</v>
      </c>
      <c r="D27" s="11">
        <v>3</v>
      </c>
      <c r="E27" s="11">
        <v>0</v>
      </c>
      <c r="F27" s="11">
        <v>0</v>
      </c>
      <c r="G27" s="11">
        <v>1</v>
      </c>
      <c r="H27" s="14">
        <v>0</v>
      </c>
    </row>
    <row r="28" spans="1:8">
      <c r="A28" s="11" t="s">
        <v>8</v>
      </c>
      <c r="B28" s="11">
        <v>4.666666666666667</v>
      </c>
      <c r="C28" s="11">
        <v>18</v>
      </c>
      <c r="D28" s="11">
        <v>84</v>
      </c>
      <c r="E28" s="11">
        <v>0.22222222222222221</v>
      </c>
      <c r="F28" s="11">
        <v>0</v>
      </c>
      <c r="G28" s="11">
        <v>0.66666666666666663</v>
      </c>
      <c r="H28" s="14">
        <v>0.1111111111111111</v>
      </c>
    </row>
    <row r="29" spans="1:8">
      <c r="A29" s="11" t="s">
        <v>18</v>
      </c>
      <c r="B29" s="11">
        <v>2</v>
      </c>
      <c r="C29" s="11">
        <v>7</v>
      </c>
      <c r="D29" s="11">
        <v>14</v>
      </c>
      <c r="E29" s="11">
        <v>0</v>
      </c>
      <c r="F29" s="11">
        <v>0</v>
      </c>
      <c r="G29" s="11">
        <v>0</v>
      </c>
      <c r="H29" s="14">
        <v>1</v>
      </c>
    </row>
    <row r="30" spans="1:8">
      <c r="A30" s="11" t="s">
        <v>38</v>
      </c>
      <c r="B30" s="11">
        <v>1.7727272727272727</v>
      </c>
      <c r="C30" s="11">
        <v>22</v>
      </c>
      <c r="D30" s="11">
        <v>39</v>
      </c>
      <c r="E30" s="11">
        <v>9.0909090909090912E-2</v>
      </c>
      <c r="F30" s="11">
        <v>0</v>
      </c>
      <c r="G30" s="11">
        <v>0.63636363636363635</v>
      </c>
      <c r="H30" s="14">
        <v>0.27272727272727271</v>
      </c>
    </row>
    <row r="31" spans="1:8">
      <c r="A31" s="11" t="s">
        <v>15</v>
      </c>
      <c r="B31" s="11">
        <v>4.2374999999999998</v>
      </c>
      <c r="C31" s="11">
        <v>80</v>
      </c>
      <c r="D31" s="11">
        <v>339</v>
      </c>
      <c r="E31" s="11">
        <v>0.4375</v>
      </c>
      <c r="F31" s="11">
        <v>0</v>
      </c>
      <c r="G31" s="11">
        <v>0.5625</v>
      </c>
      <c r="H31" s="14">
        <v>0</v>
      </c>
    </row>
    <row r="32" spans="1:8">
      <c r="A32" s="11" t="s">
        <v>150</v>
      </c>
      <c r="B32" s="11">
        <v>7.1479591836734695</v>
      </c>
      <c r="C32" s="11">
        <v>196</v>
      </c>
      <c r="D32" s="11">
        <v>1401</v>
      </c>
      <c r="E32" s="11">
        <v>0.34693877551020408</v>
      </c>
      <c r="F32" s="11">
        <v>0</v>
      </c>
      <c r="G32" s="11">
        <v>0.53571428571428581</v>
      </c>
      <c r="H32" s="14">
        <v>0.11734693877551021</v>
      </c>
    </row>
    <row r="33" spans="1:8">
      <c r="A33" s="11" t="s">
        <v>37</v>
      </c>
      <c r="B33" s="11">
        <v>3</v>
      </c>
      <c r="C33" s="11">
        <v>13</v>
      </c>
      <c r="D33" s="11">
        <v>39</v>
      </c>
      <c r="E33" s="11">
        <v>0.23076923076923078</v>
      </c>
      <c r="F33" s="11">
        <v>0</v>
      </c>
      <c r="G33" s="11">
        <v>0.53846153846153855</v>
      </c>
      <c r="H33" s="14">
        <v>0.23076923076923078</v>
      </c>
    </row>
    <row r="34" spans="1:8">
      <c r="A34" s="11" t="s">
        <v>25</v>
      </c>
      <c r="B34" s="11">
        <v>2.225609756097561</v>
      </c>
      <c r="C34" s="11">
        <v>164</v>
      </c>
      <c r="D34" s="11">
        <v>365</v>
      </c>
      <c r="E34" s="11">
        <v>0.26219512195121952</v>
      </c>
      <c r="F34" s="11">
        <v>0</v>
      </c>
      <c r="G34" s="11">
        <v>0.65853658536585369</v>
      </c>
      <c r="H34" s="14">
        <v>7.926829268292683E-2</v>
      </c>
    </row>
    <row r="35" spans="1:8">
      <c r="A35" s="11" t="s">
        <v>47</v>
      </c>
      <c r="B35" s="11">
        <v>7.0636363636363635</v>
      </c>
      <c r="C35" s="11">
        <v>110</v>
      </c>
      <c r="D35" s="11">
        <v>777</v>
      </c>
      <c r="E35" s="11">
        <v>0.40909090909090912</v>
      </c>
      <c r="F35" s="11">
        <v>0</v>
      </c>
      <c r="G35" s="11">
        <v>0.5</v>
      </c>
      <c r="H35" s="14">
        <v>9.0909090909090912E-2</v>
      </c>
    </row>
    <row r="36" spans="1:8">
      <c r="A36" s="11" t="s">
        <v>32</v>
      </c>
      <c r="B36" s="11">
        <v>1.9090909090909092</v>
      </c>
      <c r="C36" s="11">
        <v>22</v>
      </c>
      <c r="D36" s="11">
        <v>42</v>
      </c>
      <c r="E36" s="11">
        <v>0.18181818181818182</v>
      </c>
      <c r="F36" s="11">
        <v>0</v>
      </c>
      <c r="G36" s="11">
        <v>0.77272727272727271</v>
      </c>
      <c r="H36" s="14">
        <v>4.5454545454545456E-2</v>
      </c>
    </row>
    <row r="37" spans="1:8">
      <c r="A37" s="11" t="s">
        <v>29</v>
      </c>
      <c r="B37" s="11">
        <v>5.8148148148148149</v>
      </c>
      <c r="C37" s="11">
        <v>27</v>
      </c>
      <c r="D37" s="11">
        <v>157</v>
      </c>
      <c r="E37" s="11">
        <v>0.18518518518518517</v>
      </c>
      <c r="F37" s="11">
        <v>0</v>
      </c>
      <c r="G37" s="11">
        <v>0.77777777777777779</v>
      </c>
      <c r="H37" s="14">
        <v>3.7037037037037035E-2</v>
      </c>
    </row>
    <row r="38" spans="1:8">
      <c r="A38" s="11" t="s">
        <v>40</v>
      </c>
      <c r="B38" s="11">
        <v>4.612903225806452</v>
      </c>
      <c r="C38" s="11">
        <v>31</v>
      </c>
      <c r="D38" s="11">
        <v>143</v>
      </c>
      <c r="E38" s="11">
        <v>0.70967741935483875</v>
      </c>
      <c r="F38" s="11">
        <v>0</v>
      </c>
      <c r="G38" s="11">
        <v>0.29032258064516125</v>
      </c>
      <c r="H38" s="14">
        <v>0</v>
      </c>
    </row>
    <row r="39" spans="1:8">
      <c r="A39" s="11" t="s">
        <v>36</v>
      </c>
      <c r="B39" s="11">
        <v>1.25</v>
      </c>
      <c r="C39" s="11">
        <v>4</v>
      </c>
      <c r="D39" s="11">
        <v>5</v>
      </c>
      <c r="E39" s="11">
        <v>0</v>
      </c>
      <c r="F39" s="11">
        <v>0</v>
      </c>
      <c r="G39" s="11">
        <v>0.75</v>
      </c>
      <c r="H39" s="14">
        <v>0.25</v>
      </c>
    </row>
    <row r="40" spans="1:8">
      <c r="A40" s="11" t="s">
        <v>30</v>
      </c>
      <c r="B40" s="11">
        <v>2.6190476190476191</v>
      </c>
      <c r="C40" s="11">
        <v>21</v>
      </c>
      <c r="D40" s="11">
        <v>55</v>
      </c>
      <c r="E40" s="11">
        <v>9.5238095238095233E-2</v>
      </c>
      <c r="F40" s="11">
        <v>0</v>
      </c>
      <c r="G40" s="11">
        <v>0.76190476190476186</v>
      </c>
      <c r="H40" s="14">
        <v>0.14285714285714285</v>
      </c>
    </row>
    <row r="41" spans="1:8">
      <c r="A41" s="11" t="s">
        <v>39</v>
      </c>
      <c r="B41" s="11">
        <v>17.75</v>
      </c>
      <c r="C41" s="11">
        <v>24</v>
      </c>
      <c r="D41" s="11">
        <v>426</v>
      </c>
      <c r="E41" s="11">
        <v>0.58333333333333337</v>
      </c>
      <c r="F41" s="11">
        <v>0</v>
      </c>
      <c r="G41" s="11">
        <v>0.41666666666666663</v>
      </c>
      <c r="H41" s="14">
        <v>0</v>
      </c>
    </row>
    <row r="42" spans="1:8">
      <c r="A42" s="11" t="s">
        <v>41</v>
      </c>
      <c r="B42" s="11">
        <v>7.6708860759493671</v>
      </c>
      <c r="C42" s="11">
        <v>79</v>
      </c>
      <c r="D42" s="11">
        <v>606</v>
      </c>
      <c r="E42" s="11">
        <v>0.77215189873417722</v>
      </c>
      <c r="F42" s="11">
        <v>0</v>
      </c>
      <c r="G42" s="11">
        <v>0.22784810126582278</v>
      </c>
      <c r="H42" s="14">
        <v>0</v>
      </c>
    </row>
    <row r="43" spans="1:8">
      <c r="A43" s="11" t="s">
        <v>4</v>
      </c>
      <c r="B43" s="11">
        <v>12.24375</v>
      </c>
      <c r="C43" s="11">
        <v>320</v>
      </c>
      <c r="D43" s="11">
        <v>3918</v>
      </c>
      <c r="E43" s="11">
        <v>0.5625</v>
      </c>
      <c r="F43" s="11">
        <v>0</v>
      </c>
      <c r="G43" s="11">
        <v>0.43125000000000002</v>
      </c>
      <c r="H43" s="14">
        <v>6.2500000000000003E-3</v>
      </c>
    </row>
    <row r="44" spans="1:8">
      <c r="A44" s="11" t="s">
        <v>3</v>
      </c>
      <c r="B44" s="11">
        <v>4.6964285714285712</v>
      </c>
      <c r="C44" s="11">
        <v>224</v>
      </c>
      <c r="D44" s="11">
        <v>1052</v>
      </c>
      <c r="E44" s="11">
        <v>0.34375</v>
      </c>
      <c r="F44" s="11">
        <v>0</v>
      </c>
      <c r="G44" s="11">
        <v>0.6026785714285714</v>
      </c>
      <c r="H44" s="14">
        <v>5.3571428571428568E-2</v>
      </c>
    </row>
    <row r="45" spans="1:8">
      <c r="A45" s="11" t="s">
        <v>17</v>
      </c>
      <c r="B45" s="11">
        <v>2</v>
      </c>
      <c r="C45" s="11">
        <v>3</v>
      </c>
      <c r="D45" s="11">
        <v>6</v>
      </c>
      <c r="E45" s="11">
        <v>0</v>
      </c>
      <c r="F45" s="11">
        <v>0</v>
      </c>
      <c r="G45" s="11">
        <v>0</v>
      </c>
      <c r="H45" s="14">
        <v>1</v>
      </c>
    </row>
    <row r="46" spans="1:8">
      <c r="A46" s="11" t="s">
        <v>27</v>
      </c>
      <c r="B46" s="11">
        <v>4.625</v>
      </c>
      <c r="C46" s="11">
        <v>32</v>
      </c>
      <c r="D46" s="11">
        <v>148</v>
      </c>
      <c r="E46" s="11">
        <v>9.375E-2</v>
      </c>
      <c r="F46" s="11">
        <v>0</v>
      </c>
      <c r="G46" s="11">
        <v>0.875</v>
      </c>
      <c r="H46" s="14">
        <v>3.125E-2</v>
      </c>
    </row>
    <row r="47" spans="1:8">
      <c r="A47" s="11" t="s">
        <v>45</v>
      </c>
      <c r="B47" s="11">
        <v>7.384615384615385</v>
      </c>
      <c r="C47" s="11">
        <v>13</v>
      </c>
      <c r="D47" s="11">
        <v>96</v>
      </c>
      <c r="E47" s="11">
        <v>0.92307692307692313</v>
      </c>
      <c r="F47" s="11">
        <v>0</v>
      </c>
      <c r="G47" s="11">
        <v>7.6923076923076927E-2</v>
      </c>
      <c r="H47" s="14">
        <v>0</v>
      </c>
    </row>
    <row r="48" spans="1:8">
      <c r="A48" s="11" t="s">
        <v>14</v>
      </c>
      <c r="B48" s="11">
        <v>2.2222222222222223</v>
      </c>
      <c r="C48" s="11">
        <v>9</v>
      </c>
      <c r="D48" s="11">
        <v>20</v>
      </c>
      <c r="E48" s="11">
        <v>0.22222222222222221</v>
      </c>
      <c r="F48" s="11">
        <v>0</v>
      </c>
      <c r="G48" s="11">
        <v>0.33333333333333331</v>
      </c>
      <c r="H48" s="14">
        <v>0.44444444444444442</v>
      </c>
    </row>
    <row r="49" spans="1:8">
      <c r="A49" s="11" t="s">
        <v>31</v>
      </c>
      <c r="B49" s="11">
        <v>10.99290780141844</v>
      </c>
      <c r="C49" s="11">
        <v>141</v>
      </c>
      <c r="D49" s="11">
        <v>1550</v>
      </c>
      <c r="E49" s="11">
        <v>0.51773049645390068</v>
      </c>
      <c r="F49" s="11">
        <v>0</v>
      </c>
      <c r="G49" s="11">
        <v>0.48226950354609921</v>
      </c>
      <c r="H49" s="14">
        <v>0</v>
      </c>
    </row>
    <row r="50" spans="1:8">
      <c r="A50" s="11" t="s">
        <v>33</v>
      </c>
      <c r="B50" s="11">
        <v>3</v>
      </c>
      <c r="C50" s="11">
        <v>9</v>
      </c>
      <c r="D50" s="11">
        <v>27</v>
      </c>
      <c r="E50" s="11">
        <v>0.22222222222222221</v>
      </c>
      <c r="F50" s="11">
        <v>0</v>
      </c>
      <c r="G50" s="11">
        <v>0.44444444444444442</v>
      </c>
      <c r="H50" s="14">
        <v>0.33333333333333331</v>
      </c>
    </row>
    <row r="51" spans="1:8">
      <c r="A51" s="11" t="s">
        <v>22</v>
      </c>
      <c r="B51" s="11">
        <v>3.1538461538461537</v>
      </c>
      <c r="C51" s="11">
        <v>13</v>
      </c>
      <c r="D51" s="11">
        <v>41</v>
      </c>
      <c r="E51" s="11">
        <v>0.53846153846153844</v>
      </c>
      <c r="F51" s="11">
        <v>0</v>
      </c>
      <c r="G51" s="11">
        <v>0.46153846153846156</v>
      </c>
      <c r="H51" s="14">
        <v>0</v>
      </c>
    </row>
    <row r="52" spans="1:8">
      <c r="A52" s="15" t="s">
        <v>148</v>
      </c>
      <c r="B52" s="15">
        <v>9.306451612903226</v>
      </c>
      <c r="C52" s="15">
        <v>186</v>
      </c>
      <c r="D52" s="15">
        <v>1731</v>
      </c>
      <c r="E52" s="15">
        <v>0.39247311827956988</v>
      </c>
      <c r="F52" s="15">
        <v>0</v>
      </c>
      <c r="G52" s="15">
        <v>0.58602150537634412</v>
      </c>
      <c r="H52" s="16">
        <v>2.1505376344086023E-2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2B064-83F3-4FCC-9BB9-6948B4C0B548}">
  <dimension ref="A1:H53"/>
  <sheetViews>
    <sheetView topLeftCell="A7" workbookViewId="0"/>
  </sheetViews>
  <sheetFormatPr defaultRowHeight="13.8"/>
  <cols>
    <col min="8" max="8" width="18.109375" bestFit="1" customWidth="1"/>
  </cols>
  <sheetData>
    <row r="1" spans="1:8">
      <c r="A1" s="17" t="s">
        <v>0</v>
      </c>
      <c r="B1" s="16" t="s">
        <v>81</v>
      </c>
    </row>
    <row r="3" spans="1:8">
      <c r="A3" s="12" t="s">
        <v>89</v>
      </c>
      <c r="B3" s="12" t="s">
        <v>85</v>
      </c>
      <c r="C3" s="12" t="s">
        <v>92</v>
      </c>
      <c r="D3" s="12" t="s">
        <v>91</v>
      </c>
      <c r="E3" s="12" t="s">
        <v>90</v>
      </c>
      <c r="F3" s="12" t="s">
        <v>107</v>
      </c>
      <c r="G3" s="12" t="s">
        <v>106</v>
      </c>
      <c r="H3" s="13" t="s">
        <v>86</v>
      </c>
    </row>
    <row r="4" spans="1:8">
      <c r="A4" s="11" t="s">
        <v>35</v>
      </c>
      <c r="B4" s="11">
        <v>2.1111111111111112</v>
      </c>
      <c r="C4" s="11">
        <v>45</v>
      </c>
      <c r="D4" s="11">
        <v>95</v>
      </c>
      <c r="E4" s="11">
        <v>8.8888888888888892E-2</v>
      </c>
      <c r="F4" s="11">
        <v>0</v>
      </c>
      <c r="G4" s="11">
        <v>0.84444444444444444</v>
      </c>
      <c r="H4" s="14">
        <v>6.6666666666666666E-2</v>
      </c>
    </row>
    <row r="5" spans="1:8">
      <c r="A5" s="11" t="s">
        <v>16</v>
      </c>
      <c r="B5" s="11">
        <v>2.8872180451127818</v>
      </c>
      <c r="C5" s="11">
        <v>133</v>
      </c>
      <c r="D5" s="11">
        <v>384</v>
      </c>
      <c r="E5" s="11">
        <v>0.13533834586466165</v>
      </c>
      <c r="F5" s="11">
        <v>0</v>
      </c>
      <c r="G5" s="11">
        <v>0.84210526315789469</v>
      </c>
      <c r="H5" s="14">
        <v>2.2556390977443608E-2</v>
      </c>
    </row>
    <row r="6" spans="1:8">
      <c r="A6" s="11" t="s">
        <v>52</v>
      </c>
      <c r="B6" s="11">
        <v>13.4</v>
      </c>
      <c r="C6" s="11">
        <v>15</v>
      </c>
      <c r="D6" s="11">
        <v>201</v>
      </c>
      <c r="E6" s="11">
        <v>6.6666666666666666E-2</v>
      </c>
      <c r="F6" s="11">
        <v>0</v>
      </c>
      <c r="G6" s="11">
        <v>0.8666666666666667</v>
      </c>
      <c r="H6" s="14">
        <v>6.6666666666666666E-2</v>
      </c>
    </row>
    <row r="7" spans="1:8">
      <c r="A7" s="11" t="s">
        <v>43</v>
      </c>
      <c r="B7" s="11">
        <v>12.333333333333334</v>
      </c>
      <c r="C7" s="11">
        <v>21</v>
      </c>
      <c r="D7" s="11">
        <v>259</v>
      </c>
      <c r="E7" s="11">
        <v>0.2857142857142857</v>
      </c>
      <c r="F7" s="11">
        <v>0</v>
      </c>
      <c r="G7" s="11">
        <v>0.71428571428571419</v>
      </c>
      <c r="H7" s="14">
        <v>0</v>
      </c>
    </row>
    <row r="8" spans="1:8">
      <c r="A8" s="11" t="s">
        <v>34</v>
      </c>
      <c r="B8" s="11">
        <v>4.08</v>
      </c>
      <c r="C8" s="11">
        <v>25</v>
      </c>
      <c r="D8" s="11">
        <v>102</v>
      </c>
      <c r="E8" s="11">
        <v>0.12</v>
      </c>
      <c r="F8" s="11">
        <v>0.16</v>
      </c>
      <c r="G8" s="11">
        <v>0.4</v>
      </c>
      <c r="H8" s="14">
        <v>0.32</v>
      </c>
    </row>
    <row r="9" spans="1:8">
      <c r="A9" s="11" t="s">
        <v>9</v>
      </c>
      <c r="B9" s="11">
        <v>33.162162162162161</v>
      </c>
      <c r="C9" s="11">
        <v>37</v>
      </c>
      <c r="D9" s="11">
        <v>1227</v>
      </c>
      <c r="E9" s="11">
        <v>0.13513513513513514</v>
      </c>
      <c r="F9" s="11">
        <v>0</v>
      </c>
      <c r="G9" s="11">
        <v>0.86486486486486491</v>
      </c>
      <c r="H9" s="14">
        <v>0</v>
      </c>
    </row>
    <row r="10" spans="1:8">
      <c r="A10" s="11" t="s">
        <v>5</v>
      </c>
      <c r="B10" s="11">
        <v>5.583333333333333</v>
      </c>
      <c r="C10" s="11">
        <v>12</v>
      </c>
      <c r="D10" s="11">
        <v>67</v>
      </c>
      <c r="E10" s="11">
        <v>0.91666666666666663</v>
      </c>
      <c r="F10" s="11">
        <v>0</v>
      </c>
      <c r="G10" s="11">
        <v>8.3333333333333329E-2</v>
      </c>
      <c r="H10" s="14">
        <v>0</v>
      </c>
    </row>
    <row r="11" spans="1:8">
      <c r="A11" s="11" t="s">
        <v>2</v>
      </c>
      <c r="B11" s="11">
        <v>2.9285714285714284</v>
      </c>
      <c r="C11" s="11">
        <v>28</v>
      </c>
      <c r="D11" s="11">
        <v>82</v>
      </c>
      <c r="E11" s="11">
        <v>0.42857142857142855</v>
      </c>
      <c r="F11" s="11">
        <v>0</v>
      </c>
      <c r="G11" s="11">
        <v>0.2857142857142857</v>
      </c>
      <c r="H11" s="14">
        <v>0.2857142857142857</v>
      </c>
    </row>
    <row r="12" spans="1:8">
      <c r="A12" s="11" t="s">
        <v>24</v>
      </c>
      <c r="B12" s="11">
        <v>4.8853503184713372</v>
      </c>
      <c r="C12" s="11">
        <v>157</v>
      </c>
      <c r="D12" s="11">
        <v>767</v>
      </c>
      <c r="E12" s="11">
        <v>0.21019108280254778</v>
      </c>
      <c r="F12" s="11">
        <v>0</v>
      </c>
      <c r="G12" s="11">
        <v>0.69426751592356684</v>
      </c>
      <c r="H12" s="14">
        <v>9.5541401273885357E-2</v>
      </c>
    </row>
    <row r="13" spans="1:8">
      <c r="A13" s="11" t="s">
        <v>21</v>
      </c>
      <c r="B13" s="11">
        <v>6.5636363636363635</v>
      </c>
      <c r="C13" s="11">
        <v>55</v>
      </c>
      <c r="D13" s="11">
        <v>361</v>
      </c>
      <c r="E13" s="11">
        <v>0.25454545454545452</v>
      </c>
      <c r="F13" s="11">
        <v>1.8181818181818181E-2</v>
      </c>
      <c r="G13" s="11">
        <v>0.41818181818181821</v>
      </c>
      <c r="H13" s="14">
        <v>0.30909090909090908</v>
      </c>
    </row>
    <row r="14" spans="1:8">
      <c r="A14" s="11" t="s">
        <v>26</v>
      </c>
      <c r="B14" s="11">
        <v>11.297872340425531</v>
      </c>
      <c r="C14" s="11">
        <v>141</v>
      </c>
      <c r="D14" s="11">
        <v>1593</v>
      </c>
      <c r="E14" s="11">
        <v>0.26950354609929078</v>
      </c>
      <c r="F14" s="11">
        <v>0</v>
      </c>
      <c r="G14" s="11">
        <v>0.71631205673758869</v>
      </c>
      <c r="H14" s="14">
        <v>1.4184397163120567E-2</v>
      </c>
    </row>
    <row r="15" spans="1:8">
      <c r="A15" s="11" t="s">
        <v>19</v>
      </c>
      <c r="B15" s="11">
        <v>4.6097560975609753</v>
      </c>
      <c r="C15" s="11">
        <v>82</v>
      </c>
      <c r="D15" s="11">
        <v>378</v>
      </c>
      <c r="E15" s="11">
        <v>0</v>
      </c>
      <c r="F15" s="11">
        <v>0</v>
      </c>
      <c r="G15" s="11">
        <v>0.23170731707317074</v>
      </c>
      <c r="H15" s="14">
        <v>0.76829268292682928</v>
      </c>
    </row>
    <row r="16" spans="1:8">
      <c r="A16" s="11" t="s">
        <v>10</v>
      </c>
      <c r="B16" s="11">
        <v>5.2222222222222223</v>
      </c>
      <c r="C16" s="11">
        <v>27</v>
      </c>
      <c r="D16" s="11">
        <v>141</v>
      </c>
      <c r="E16" s="11">
        <v>0.40740740740740738</v>
      </c>
      <c r="F16" s="11">
        <v>0</v>
      </c>
      <c r="G16" s="11">
        <v>0.51851851851851849</v>
      </c>
      <c r="H16" s="14">
        <v>7.407407407407407E-2</v>
      </c>
    </row>
    <row r="17" spans="1:8">
      <c r="A17" s="11" t="s">
        <v>12</v>
      </c>
      <c r="B17" s="11">
        <v>5.1638418079096047</v>
      </c>
      <c r="C17" s="11">
        <v>177</v>
      </c>
      <c r="D17" s="11">
        <v>914</v>
      </c>
      <c r="E17" s="11">
        <v>0.22598870056497175</v>
      </c>
      <c r="F17" s="11">
        <v>0</v>
      </c>
      <c r="G17" s="11">
        <v>0.57627118644067798</v>
      </c>
      <c r="H17" s="14">
        <v>0.19774011299435029</v>
      </c>
    </row>
    <row r="18" spans="1:8">
      <c r="A18" s="11" t="s">
        <v>50</v>
      </c>
      <c r="B18" s="11">
        <v>4.5</v>
      </c>
      <c r="C18" s="11">
        <v>8</v>
      </c>
      <c r="D18" s="11">
        <v>36</v>
      </c>
      <c r="E18" s="11">
        <v>0.5</v>
      </c>
      <c r="F18" s="11">
        <v>0</v>
      </c>
      <c r="G18" s="11">
        <v>0.5</v>
      </c>
      <c r="H18" s="14">
        <v>0</v>
      </c>
    </row>
    <row r="19" spans="1:8">
      <c r="A19" s="11" t="s">
        <v>11</v>
      </c>
      <c r="B19" s="11">
        <v>2.2307692307692308</v>
      </c>
      <c r="C19" s="11">
        <v>208</v>
      </c>
      <c r="D19" s="11">
        <v>464</v>
      </c>
      <c r="E19" s="11">
        <v>0.25961538461538464</v>
      </c>
      <c r="F19" s="11">
        <v>0</v>
      </c>
      <c r="G19" s="11">
        <v>0.71634615384615385</v>
      </c>
      <c r="H19" s="14">
        <v>2.403846153846154E-2</v>
      </c>
    </row>
    <row r="20" spans="1:8">
      <c r="A20" s="11" t="s">
        <v>44</v>
      </c>
      <c r="B20" s="11">
        <v>6.4864864864864868</v>
      </c>
      <c r="C20" s="11">
        <v>111</v>
      </c>
      <c r="D20" s="11">
        <v>720</v>
      </c>
      <c r="E20" s="11">
        <v>0.29729729729729731</v>
      </c>
      <c r="F20" s="11">
        <v>0</v>
      </c>
      <c r="G20" s="11">
        <v>0.70270270270270274</v>
      </c>
      <c r="H20" s="14">
        <v>0</v>
      </c>
    </row>
    <row r="21" spans="1:8">
      <c r="A21" s="11" t="s">
        <v>46</v>
      </c>
      <c r="B21" s="11">
        <v>8.9122807017543852</v>
      </c>
      <c r="C21" s="11">
        <v>57</v>
      </c>
      <c r="D21" s="11">
        <v>508</v>
      </c>
      <c r="E21" s="11">
        <v>0.45614035087719296</v>
      </c>
      <c r="F21" s="11">
        <v>0</v>
      </c>
      <c r="G21" s="11">
        <v>0.42105263157894735</v>
      </c>
      <c r="H21" s="14">
        <v>0.12280701754385964</v>
      </c>
    </row>
    <row r="22" spans="1:8">
      <c r="A22" s="11" t="s">
        <v>20</v>
      </c>
      <c r="B22" s="11">
        <v>4.8888888888888893</v>
      </c>
      <c r="C22" s="11">
        <v>9</v>
      </c>
      <c r="D22" s="11">
        <v>44</v>
      </c>
      <c r="E22" s="11">
        <v>0.44444444444444442</v>
      </c>
      <c r="F22" s="11">
        <v>0</v>
      </c>
      <c r="G22" s="11">
        <v>0.55555555555555558</v>
      </c>
      <c r="H22" s="14">
        <v>0</v>
      </c>
    </row>
    <row r="23" spans="1:8">
      <c r="A23" s="11" t="s">
        <v>42</v>
      </c>
      <c r="B23" s="11">
        <v>5.24</v>
      </c>
      <c r="C23" s="11">
        <v>50</v>
      </c>
      <c r="D23" s="11">
        <v>262</v>
      </c>
      <c r="E23" s="11">
        <v>0.86</v>
      </c>
      <c r="F23" s="11">
        <v>0</v>
      </c>
      <c r="G23" s="11">
        <v>0.14000000000000001</v>
      </c>
      <c r="H23" s="14">
        <v>0</v>
      </c>
    </row>
    <row r="24" spans="1:8">
      <c r="A24" s="11" t="s">
        <v>13</v>
      </c>
      <c r="B24" s="11">
        <v>2.0956521739130434</v>
      </c>
      <c r="C24" s="11">
        <v>115</v>
      </c>
      <c r="D24" s="11">
        <v>241</v>
      </c>
      <c r="E24" s="11">
        <v>0.18260869565217391</v>
      </c>
      <c r="F24" s="11">
        <v>0</v>
      </c>
      <c r="G24" s="11">
        <v>0.72173913043478266</v>
      </c>
      <c r="H24" s="14">
        <v>9.5652173913043481E-2</v>
      </c>
    </row>
    <row r="25" spans="1:8">
      <c r="A25" s="11" t="s">
        <v>28</v>
      </c>
      <c r="B25" s="11">
        <v>8.0333333333333332</v>
      </c>
      <c r="C25" s="11">
        <v>30</v>
      </c>
      <c r="D25" s="11">
        <v>241</v>
      </c>
      <c r="E25" s="11">
        <v>0.16666666666666666</v>
      </c>
      <c r="F25" s="11">
        <v>0</v>
      </c>
      <c r="G25" s="11">
        <v>0.7</v>
      </c>
      <c r="H25" s="14">
        <v>0.13333333333333333</v>
      </c>
    </row>
    <row r="26" spans="1:8">
      <c r="A26" s="11" t="s">
        <v>6</v>
      </c>
      <c r="B26" s="11">
        <v>2.7647058823529411</v>
      </c>
      <c r="C26" s="11">
        <v>51</v>
      </c>
      <c r="D26" s="11">
        <v>141</v>
      </c>
      <c r="E26" s="11">
        <v>0.17647058823529413</v>
      </c>
      <c r="F26" s="11">
        <v>0</v>
      </c>
      <c r="G26" s="11">
        <v>0.74509803921568629</v>
      </c>
      <c r="H26" s="14">
        <v>7.8431372549019607E-2</v>
      </c>
    </row>
    <row r="27" spans="1:8">
      <c r="A27" s="11" t="s">
        <v>7</v>
      </c>
      <c r="B27" s="11">
        <v>1.9523809523809523</v>
      </c>
      <c r="C27" s="11">
        <v>21</v>
      </c>
      <c r="D27" s="11">
        <v>41</v>
      </c>
      <c r="E27" s="11">
        <v>4.7619047619047616E-2</v>
      </c>
      <c r="F27" s="11">
        <v>0</v>
      </c>
      <c r="G27" s="11">
        <v>0.95238095238095233</v>
      </c>
      <c r="H27" s="14">
        <v>0</v>
      </c>
    </row>
    <row r="28" spans="1:8">
      <c r="A28" s="11" t="s">
        <v>8</v>
      </c>
      <c r="B28" s="11">
        <v>12.975609756097562</v>
      </c>
      <c r="C28" s="11">
        <v>41</v>
      </c>
      <c r="D28" s="11">
        <v>532</v>
      </c>
      <c r="E28" s="11">
        <v>0.46341463414634149</v>
      </c>
      <c r="F28" s="11">
        <v>0</v>
      </c>
      <c r="G28" s="11">
        <v>0.51219512195121952</v>
      </c>
      <c r="H28" s="14">
        <v>2.4390243902439025E-2</v>
      </c>
    </row>
    <row r="29" spans="1:8">
      <c r="A29" s="11" t="s">
        <v>18</v>
      </c>
      <c r="B29" s="11">
        <v>2.7272727272727271</v>
      </c>
      <c r="C29" s="11">
        <v>11</v>
      </c>
      <c r="D29" s="11">
        <v>30</v>
      </c>
      <c r="E29" s="11">
        <v>0</v>
      </c>
      <c r="F29" s="11">
        <v>0</v>
      </c>
      <c r="G29" s="11">
        <v>9.0909090909090912E-2</v>
      </c>
      <c r="H29" s="14">
        <v>0.90909090909090906</v>
      </c>
    </row>
    <row r="30" spans="1:8">
      <c r="A30" s="11" t="s">
        <v>38</v>
      </c>
      <c r="B30" s="11">
        <v>1.8181818181818181</v>
      </c>
      <c r="C30" s="11">
        <v>11</v>
      </c>
      <c r="D30" s="11">
        <v>20</v>
      </c>
      <c r="E30" s="11">
        <v>0</v>
      </c>
      <c r="F30" s="11">
        <v>0</v>
      </c>
      <c r="G30" s="11">
        <v>0.90909090909090906</v>
      </c>
      <c r="H30" s="14">
        <v>9.0909090909090912E-2</v>
      </c>
    </row>
    <row r="31" spans="1:8">
      <c r="A31" s="11" t="s">
        <v>15</v>
      </c>
      <c r="B31" s="11">
        <v>10.774647887323944</v>
      </c>
      <c r="C31" s="11">
        <v>142</v>
      </c>
      <c r="D31" s="11">
        <v>1530</v>
      </c>
      <c r="E31" s="11">
        <v>0.30985915492957744</v>
      </c>
      <c r="F31" s="11">
        <v>0</v>
      </c>
      <c r="G31" s="11">
        <v>0.6901408450704225</v>
      </c>
      <c r="H31" s="14">
        <v>0</v>
      </c>
    </row>
    <row r="32" spans="1:8">
      <c r="A32" s="11" t="s">
        <v>150</v>
      </c>
      <c r="B32" s="11">
        <v>7.333333333333333</v>
      </c>
      <c r="C32" s="11">
        <v>342</v>
      </c>
      <c r="D32" s="11">
        <v>2508</v>
      </c>
      <c r="E32" s="11">
        <v>0.39766081871345027</v>
      </c>
      <c r="F32" s="11">
        <v>0</v>
      </c>
      <c r="G32" s="11">
        <v>0.45614035087719296</v>
      </c>
      <c r="H32" s="14">
        <v>0.14619883040935672</v>
      </c>
    </row>
    <row r="33" spans="1:8">
      <c r="A33" s="11" t="s">
        <v>37</v>
      </c>
      <c r="B33" s="11">
        <v>2.1111111111111112</v>
      </c>
      <c r="C33" s="11">
        <v>18</v>
      </c>
      <c r="D33" s="11">
        <v>38</v>
      </c>
      <c r="E33" s="11">
        <v>5.5555555555555552E-2</v>
      </c>
      <c r="F33" s="11">
        <v>0</v>
      </c>
      <c r="G33" s="11">
        <v>0.94444444444444442</v>
      </c>
      <c r="H33" s="14">
        <v>0</v>
      </c>
    </row>
    <row r="34" spans="1:8">
      <c r="A34" s="11" t="s">
        <v>25</v>
      </c>
      <c r="B34" s="11">
        <v>3.1245791245791246</v>
      </c>
      <c r="C34" s="11">
        <v>297</v>
      </c>
      <c r="D34" s="11">
        <v>928</v>
      </c>
      <c r="E34" s="11">
        <v>0.265993265993266</v>
      </c>
      <c r="F34" s="11">
        <v>0</v>
      </c>
      <c r="G34" s="11">
        <v>0.70033670033670037</v>
      </c>
      <c r="H34" s="14">
        <v>3.3670033670033669E-2</v>
      </c>
    </row>
    <row r="35" spans="1:8">
      <c r="A35" s="11" t="s">
        <v>47</v>
      </c>
      <c r="B35" s="11">
        <v>10.563218390804598</v>
      </c>
      <c r="C35" s="11">
        <v>174</v>
      </c>
      <c r="D35" s="11">
        <v>1838</v>
      </c>
      <c r="E35" s="11">
        <v>0.37931034482758619</v>
      </c>
      <c r="F35" s="11">
        <v>0</v>
      </c>
      <c r="G35" s="11">
        <v>0.57471264367816088</v>
      </c>
      <c r="H35" s="14">
        <v>4.5977011494252873E-2</v>
      </c>
    </row>
    <row r="36" spans="1:8">
      <c r="A36" s="11" t="s">
        <v>32</v>
      </c>
      <c r="B36" s="11">
        <v>2</v>
      </c>
      <c r="C36" s="11">
        <v>39</v>
      </c>
      <c r="D36" s="11">
        <v>78</v>
      </c>
      <c r="E36" s="11">
        <v>0.15384615384615385</v>
      </c>
      <c r="F36" s="11">
        <v>0</v>
      </c>
      <c r="G36" s="11">
        <v>0.82051282051282048</v>
      </c>
      <c r="H36" s="14">
        <v>2.564102564102564E-2</v>
      </c>
    </row>
    <row r="37" spans="1:8">
      <c r="A37" s="11" t="s">
        <v>29</v>
      </c>
      <c r="B37" s="11">
        <v>8.7592592592592595</v>
      </c>
      <c r="C37" s="11">
        <v>54</v>
      </c>
      <c r="D37" s="11">
        <v>473</v>
      </c>
      <c r="E37" s="11">
        <v>0.22222222222222221</v>
      </c>
      <c r="F37" s="11">
        <v>0</v>
      </c>
      <c r="G37" s="11">
        <v>0.7592592592592593</v>
      </c>
      <c r="H37" s="14">
        <v>1.8518518518518517E-2</v>
      </c>
    </row>
    <row r="38" spans="1:8">
      <c r="A38" s="11" t="s">
        <v>40</v>
      </c>
      <c r="B38" s="11">
        <v>7.645161290322581</v>
      </c>
      <c r="C38" s="11">
        <v>31</v>
      </c>
      <c r="D38" s="11">
        <v>237</v>
      </c>
      <c r="E38" s="11">
        <v>0.64516129032258063</v>
      </c>
      <c r="F38" s="11">
        <v>0</v>
      </c>
      <c r="G38" s="11">
        <v>0.35483870967741937</v>
      </c>
      <c r="H38" s="14">
        <v>0</v>
      </c>
    </row>
    <row r="39" spans="1:8">
      <c r="A39" s="11" t="s">
        <v>36</v>
      </c>
      <c r="B39" s="11">
        <v>6</v>
      </c>
      <c r="C39" s="11">
        <v>1</v>
      </c>
      <c r="D39" s="11">
        <v>6</v>
      </c>
      <c r="E39" s="11">
        <v>1</v>
      </c>
      <c r="F39" s="11">
        <v>0</v>
      </c>
      <c r="G39" s="11">
        <v>0</v>
      </c>
      <c r="H39" s="14">
        <v>0</v>
      </c>
    </row>
    <row r="40" spans="1:8">
      <c r="A40" s="11" t="s">
        <v>30</v>
      </c>
      <c r="B40" s="11">
        <v>3.6491228070175437</v>
      </c>
      <c r="C40" s="11">
        <v>57</v>
      </c>
      <c r="D40" s="11">
        <v>208</v>
      </c>
      <c r="E40" s="11">
        <v>0.24561403508771928</v>
      </c>
      <c r="F40" s="11">
        <v>0</v>
      </c>
      <c r="G40" s="11">
        <v>0.7192982456140351</v>
      </c>
      <c r="H40" s="14">
        <v>3.5087719298245612E-2</v>
      </c>
    </row>
    <row r="41" spans="1:8">
      <c r="A41" s="11" t="s">
        <v>39</v>
      </c>
      <c r="B41" s="11">
        <v>23.2987012987013</v>
      </c>
      <c r="C41" s="11">
        <v>77</v>
      </c>
      <c r="D41" s="11">
        <v>1794</v>
      </c>
      <c r="E41" s="11">
        <v>0.68831168831168832</v>
      </c>
      <c r="F41" s="11">
        <v>0</v>
      </c>
      <c r="G41" s="11">
        <v>0.29870129870129869</v>
      </c>
      <c r="H41" s="14">
        <v>1.2987012987012988E-2</v>
      </c>
    </row>
    <row r="42" spans="1:8">
      <c r="A42" s="11" t="s">
        <v>41</v>
      </c>
      <c r="B42" s="11">
        <v>7.8090909090909095</v>
      </c>
      <c r="C42" s="11">
        <v>110</v>
      </c>
      <c r="D42" s="11">
        <v>859</v>
      </c>
      <c r="E42" s="11">
        <v>0.81818181818181823</v>
      </c>
      <c r="F42" s="11">
        <v>0</v>
      </c>
      <c r="G42" s="11">
        <v>0.1818181818181818</v>
      </c>
      <c r="H42" s="14">
        <v>0</v>
      </c>
    </row>
    <row r="43" spans="1:8">
      <c r="A43" s="11" t="s">
        <v>4</v>
      </c>
      <c r="B43" s="11">
        <v>9.4457627118644076</v>
      </c>
      <c r="C43" s="11">
        <v>590</v>
      </c>
      <c r="D43" s="11">
        <v>5573</v>
      </c>
      <c r="E43" s="11">
        <v>0.47627118644067795</v>
      </c>
      <c r="F43" s="11">
        <v>0</v>
      </c>
      <c r="G43" s="11">
        <v>0.50338983050847452</v>
      </c>
      <c r="H43" s="14">
        <v>2.0338983050847456E-2</v>
      </c>
    </row>
    <row r="44" spans="1:8">
      <c r="A44" s="11" t="s">
        <v>3</v>
      </c>
      <c r="B44" s="11">
        <v>4.9263456090651561</v>
      </c>
      <c r="C44" s="11">
        <v>353</v>
      </c>
      <c r="D44" s="11">
        <v>1739</v>
      </c>
      <c r="E44" s="11">
        <v>0.35694050991501414</v>
      </c>
      <c r="F44" s="11">
        <v>2.8328611898016999E-3</v>
      </c>
      <c r="G44" s="11">
        <v>0.58073654390934837</v>
      </c>
      <c r="H44" s="14">
        <v>5.9490084985835696E-2</v>
      </c>
    </row>
    <row r="45" spans="1:8">
      <c r="A45" s="11" t="s">
        <v>17</v>
      </c>
      <c r="B45" s="11">
        <v>2.1666666666666665</v>
      </c>
      <c r="C45" s="11">
        <v>6</v>
      </c>
      <c r="D45" s="11">
        <v>13</v>
      </c>
      <c r="E45" s="11">
        <v>0</v>
      </c>
      <c r="F45" s="11">
        <v>0</v>
      </c>
      <c r="G45" s="11">
        <v>0</v>
      </c>
      <c r="H45" s="14">
        <v>1</v>
      </c>
    </row>
    <row r="46" spans="1:8">
      <c r="A46" s="11" t="s">
        <v>27</v>
      </c>
      <c r="B46" s="11">
        <v>5.64</v>
      </c>
      <c r="C46" s="11">
        <v>75</v>
      </c>
      <c r="D46" s="11">
        <v>423</v>
      </c>
      <c r="E46" s="11">
        <v>0.08</v>
      </c>
      <c r="F46" s="11">
        <v>0</v>
      </c>
      <c r="G46" s="11">
        <v>0.81333333333333335</v>
      </c>
      <c r="H46" s="14">
        <v>0.10666666666666667</v>
      </c>
    </row>
    <row r="47" spans="1:8">
      <c r="A47" s="11" t="s">
        <v>45</v>
      </c>
      <c r="B47" s="11">
        <v>13</v>
      </c>
      <c r="C47" s="11">
        <v>35</v>
      </c>
      <c r="D47" s="11">
        <v>455</v>
      </c>
      <c r="E47" s="11">
        <v>0.48571428571428571</v>
      </c>
      <c r="F47" s="11">
        <v>0</v>
      </c>
      <c r="G47" s="11">
        <v>0.51428571428571423</v>
      </c>
      <c r="H47" s="14">
        <v>0</v>
      </c>
    </row>
    <row r="48" spans="1:8">
      <c r="A48" s="11" t="s">
        <v>14</v>
      </c>
      <c r="B48" s="11">
        <v>1.0909090909090908</v>
      </c>
      <c r="C48" s="11">
        <v>11</v>
      </c>
      <c r="D48" s="11">
        <v>12</v>
      </c>
      <c r="E48" s="11">
        <v>0.36363636363636365</v>
      </c>
      <c r="F48" s="11">
        <v>0</v>
      </c>
      <c r="G48" s="11">
        <v>0.18181818181818182</v>
      </c>
      <c r="H48" s="14">
        <v>0.45454545454545453</v>
      </c>
    </row>
    <row r="49" spans="1:8">
      <c r="A49" s="11" t="s">
        <v>31</v>
      </c>
      <c r="B49" s="11">
        <v>9.4506437768240339</v>
      </c>
      <c r="C49" s="11">
        <v>233</v>
      </c>
      <c r="D49" s="11">
        <v>2202</v>
      </c>
      <c r="E49" s="11">
        <v>0.52789699570815452</v>
      </c>
      <c r="F49" s="11">
        <v>0</v>
      </c>
      <c r="G49" s="11">
        <v>0.46781115879828322</v>
      </c>
      <c r="H49" s="14">
        <v>4.2918454935622317E-3</v>
      </c>
    </row>
    <row r="50" spans="1:8">
      <c r="A50" s="11" t="s">
        <v>33</v>
      </c>
      <c r="B50" s="11">
        <v>2.1818181818181817</v>
      </c>
      <c r="C50" s="11">
        <v>22</v>
      </c>
      <c r="D50" s="11">
        <v>48</v>
      </c>
      <c r="E50" s="11">
        <v>0</v>
      </c>
      <c r="F50" s="11">
        <v>0</v>
      </c>
      <c r="G50" s="11">
        <v>0.40909090909090912</v>
      </c>
      <c r="H50" s="14">
        <v>0.59090909090909094</v>
      </c>
    </row>
    <row r="51" spans="1:8">
      <c r="A51" s="11" t="s">
        <v>23</v>
      </c>
      <c r="B51" s="11">
        <v>11.5</v>
      </c>
      <c r="C51" s="11">
        <v>2</v>
      </c>
      <c r="D51" s="11">
        <v>23</v>
      </c>
      <c r="E51" s="11">
        <v>0</v>
      </c>
      <c r="F51" s="11">
        <v>0</v>
      </c>
      <c r="G51" s="11">
        <v>0</v>
      </c>
      <c r="H51" s="14">
        <v>1</v>
      </c>
    </row>
    <row r="52" spans="1:8">
      <c r="A52" s="11" t="s">
        <v>22</v>
      </c>
      <c r="B52" s="11">
        <v>4.1515151515151514</v>
      </c>
      <c r="C52" s="11">
        <v>33</v>
      </c>
      <c r="D52" s="11">
        <v>137</v>
      </c>
      <c r="E52" s="11">
        <v>0.69696969696969702</v>
      </c>
      <c r="F52" s="11">
        <v>0</v>
      </c>
      <c r="G52" s="11">
        <v>0.30303030303030304</v>
      </c>
      <c r="H52" s="14">
        <v>0</v>
      </c>
    </row>
    <row r="53" spans="1:8">
      <c r="A53" s="15" t="s">
        <v>148</v>
      </c>
      <c r="B53" s="15">
        <v>10.458149779735683</v>
      </c>
      <c r="C53" s="15">
        <v>227</v>
      </c>
      <c r="D53" s="15">
        <v>2374</v>
      </c>
      <c r="E53" s="15">
        <v>0.33480176211453744</v>
      </c>
      <c r="F53" s="15">
        <v>0</v>
      </c>
      <c r="G53" s="15">
        <v>0.65638766519823788</v>
      </c>
      <c r="H53" s="16">
        <v>8.8105726872246704E-3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047F1-6379-4535-9AEF-6584ABB85927}">
  <dimension ref="A1:H53"/>
  <sheetViews>
    <sheetView topLeftCell="A4" workbookViewId="0"/>
  </sheetViews>
  <sheetFormatPr defaultRowHeight="13.8"/>
  <cols>
    <col min="8" max="8" width="18.109375" bestFit="1" customWidth="1"/>
  </cols>
  <sheetData>
    <row r="1" spans="1:8">
      <c r="A1" s="17" t="s">
        <v>0</v>
      </c>
      <c r="B1" s="16" t="s">
        <v>82</v>
      </c>
    </row>
    <row r="3" spans="1:8">
      <c r="A3" s="12" t="s">
        <v>89</v>
      </c>
      <c r="B3" s="12" t="s">
        <v>85</v>
      </c>
      <c r="C3" s="12" t="s">
        <v>92</v>
      </c>
      <c r="D3" s="12" t="s">
        <v>91</v>
      </c>
      <c r="E3" s="12" t="s">
        <v>90</v>
      </c>
      <c r="F3" s="12" t="s">
        <v>107</v>
      </c>
      <c r="G3" s="12" t="s">
        <v>106</v>
      </c>
      <c r="H3" s="13" t="s">
        <v>86</v>
      </c>
    </row>
    <row r="4" spans="1:8">
      <c r="A4" s="11" t="s">
        <v>35</v>
      </c>
      <c r="B4" s="11">
        <v>2.0769230769230771</v>
      </c>
      <c r="C4" s="11">
        <v>39</v>
      </c>
      <c r="D4" s="11">
        <v>81</v>
      </c>
      <c r="E4" s="11">
        <v>7.6923076923076927E-2</v>
      </c>
      <c r="F4" s="11">
        <v>0</v>
      </c>
      <c r="G4" s="11">
        <v>0.79487179487179493</v>
      </c>
      <c r="H4" s="14">
        <v>0.12820512820512819</v>
      </c>
    </row>
    <row r="5" spans="1:8">
      <c r="A5" s="11" t="s">
        <v>16</v>
      </c>
      <c r="B5" s="11">
        <v>2.484375</v>
      </c>
      <c r="C5" s="11">
        <v>64</v>
      </c>
      <c r="D5" s="11">
        <v>159</v>
      </c>
      <c r="E5" s="11">
        <v>0.203125</v>
      </c>
      <c r="F5" s="11">
        <v>0</v>
      </c>
      <c r="G5" s="11">
        <v>0.703125</v>
      </c>
      <c r="H5" s="14">
        <v>9.375E-2</v>
      </c>
    </row>
    <row r="6" spans="1:8">
      <c r="A6" s="11" t="s">
        <v>52</v>
      </c>
      <c r="B6" s="11">
        <v>11.222222222222221</v>
      </c>
      <c r="C6" s="11">
        <v>9</v>
      </c>
      <c r="D6" s="11">
        <v>101</v>
      </c>
      <c r="E6" s="11">
        <v>0</v>
      </c>
      <c r="F6" s="11">
        <v>0</v>
      </c>
      <c r="G6" s="11">
        <v>1</v>
      </c>
      <c r="H6" s="14">
        <v>0</v>
      </c>
    </row>
    <row r="7" spans="1:8">
      <c r="A7" s="11" t="s">
        <v>43</v>
      </c>
      <c r="B7" s="11">
        <v>6.916666666666667</v>
      </c>
      <c r="C7" s="11">
        <v>12</v>
      </c>
      <c r="D7" s="11">
        <v>83</v>
      </c>
      <c r="E7" s="11">
        <v>0</v>
      </c>
      <c r="F7" s="11">
        <v>0</v>
      </c>
      <c r="G7" s="11">
        <v>1</v>
      </c>
      <c r="H7" s="14">
        <v>0</v>
      </c>
    </row>
    <row r="8" spans="1:8">
      <c r="A8" s="11" t="s">
        <v>34</v>
      </c>
      <c r="B8" s="11">
        <v>4.617647058823529</v>
      </c>
      <c r="C8" s="11">
        <v>34</v>
      </c>
      <c r="D8" s="11">
        <v>157</v>
      </c>
      <c r="E8" s="11">
        <v>0.20588235294117646</v>
      </c>
      <c r="F8" s="11">
        <v>0.11764705882352941</v>
      </c>
      <c r="G8" s="11">
        <v>0.61764705882352944</v>
      </c>
      <c r="H8" s="14">
        <v>5.8823529411764705E-2</v>
      </c>
    </row>
    <row r="9" spans="1:8">
      <c r="A9" s="11" t="s">
        <v>9</v>
      </c>
      <c r="B9" s="11">
        <v>6</v>
      </c>
      <c r="C9" s="11">
        <v>2</v>
      </c>
      <c r="D9" s="11">
        <v>12</v>
      </c>
      <c r="E9" s="11">
        <v>0.5</v>
      </c>
      <c r="F9" s="11">
        <v>0</v>
      </c>
      <c r="G9" s="11">
        <v>0.5</v>
      </c>
      <c r="H9" s="14">
        <v>0</v>
      </c>
    </row>
    <row r="10" spans="1:8">
      <c r="A10" s="11" t="s">
        <v>5</v>
      </c>
      <c r="B10" s="11">
        <v>2.6</v>
      </c>
      <c r="C10" s="11">
        <v>5</v>
      </c>
      <c r="D10" s="11">
        <v>13</v>
      </c>
      <c r="E10" s="11">
        <v>0.8</v>
      </c>
      <c r="F10" s="11">
        <v>0</v>
      </c>
      <c r="G10" s="11">
        <v>0.2</v>
      </c>
      <c r="H10" s="14">
        <v>0</v>
      </c>
    </row>
    <row r="11" spans="1:8">
      <c r="A11" s="11" t="s">
        <v>2</v>
      </c>
      <c r="B11" s="11">
        <v>3.0909090909090908</v>
      </c>
      <c r="C11" s="11">
        <v>11</v>
      </c>
      <c r="D11" s="11">
        <v>34</v>
      </c>
      <c r="E11" s="11">
        <v>0.18181818181818182</v>
      </c>
      <c r="F11" s="11">
        <v>0</v>
      </c>
      <c r="G11" s="11">
        <v>0.36363636363636365</v>
      </c>
      <c r="H11" s="14">
        <v>0.45454545454545453</v>
      </c>
    </row>
    <row r="12" spans="1:8">
      <c r="A12" s="11" t="s">
        <v>24</v>
      </c>
      <c r="B12" s="11">
        <v>5.3351063829787231</v>
      </c>
      <c r="C12" s="11">
        <v>188</v>
      </c>
      <c r="D12" s="11">
        <v>1003</v>
      </c>
      <c r="E12" s="11">
        <v>0.16489361702127658</v>
      </c>
      <c r="F12" s="11">
        <v>0</v>
      </c>
      <c r="G12" s="11">
        <v>0.74468085106382986</v>
      </c>
      <c r="H12" s="14">
        <v>9.0425531914893623E-2</v>
      </c>
    </row>
    <row r="13" spans="1:8">
      <c r="A13" s="11" t="s">
        <v>21</v>
      </c>
      <c r="B13" s="11">
        <v>7.7884615384615383</v>
      </c>
      <c r="C13" s="11">
        <v>52</v>
      </c>
      <c r="D13" s="11">
        <v>405</v>
      </c>
      <c r="E13" s="11">
        <v>0.44230769230769229</v>
      </c>
      <c r="F13" s="11">
        <v>0</v>
      </c>
      <c r="G13" s="11">
        <v>0.40384615384615385</v>
      </c>
      <c r="H13" s="14">
        <v>0.15384615384615385</v>
      </c>
    </row>
    <row r="14" spans="1:8">
      <c r="A14" s="11" t="s">
        <v>26</v>
      </c>
      <c r="B14" s="11">
        <v>8.8214285714285712</v>
      </c>
      <c r="C14" s="11">
        <v>112</v>
      </c>
      <c r="D14" s="11">
        <v>988</v>
      </c>
      <c r="E14" s="11">
        <v>0.3392857142857143</v>
      </c>
      <c r="F14" s="11">
        <v>0</v>
      </c>
      <c r="G14" s="11">
        <v>0.6607142857142857</v>
      </c>
      <c r="H14" s="14">
        <v>0</v>
      </c>
    </row>
    <row r="15" spans="1:8">
      <c r="A15" s="11" t="s">
        <v>19</v>
      </c>
      <c r="B15" s="11">
        <v>4.7045454545454541</v>
      </c>
      <c r="C15" s="11">
        <v>44</v>
      </c>
      <c r="D15" s="11">
        <v>207</v>
      </c>
      <c r="E15" s="11">
        <v>0.11363636363636363</v>
      </c>
      <c r="F15" s="11">
        <v>0</v>
      </c>
      <c r="G15" s="11">
        <v>0.45454545454545453</v>
      </c>
      <c r="H15" s="14">
        <v>0.43181818181818182</v>
      </c>
    </row>
    <row r="16" spans="1:8">
      <c r="A16" s="11" t="s">
        <v>10</v>
      </c>
      <c r="B16" s="11">
        <v>4.8787878787878789</v>
      </c>
      <c r="C16" s="11">
        <v>33</v>
      </c>
      <c r="D16" s="11">
        <v>161</v>
      </c>
      <c r="E16" s="11">
        <v>0.15151515151515152</v>
      </c>
      <c r="F16" s="11">
        <v>0</v>
      </c>
      <c r="G16" s="11">
        <v>0.81818181818181823</v>
      </c>
      <c r="H16" s="14">
        <v>3.0303030303030304E-2</v>
      </c>
    </row>
    <row r="17" spans="1:8">
      <c r="A17" s="11" t="s">
        <v>12</v>
      </c>
      <c r="B17" s="11">
        <v>4.8970588235294121</v>
      </c>
      <c r="C17" s="11">
        <v>136</v>
      </c>
      <c r="D17" s="11">
        <v>666</v>
      </c>
      <c r="E17" s="11">
        <v>0.28676470588235292</v>
      </c>
      <c r="F17" s="11">
        <v>0</v>
      </c>
      <c r="G17" s="11">
        <v>0.57352941176470584</v>
      </c>
      <c r="H17" s="14">
        <v>0.13970588235294118</v>
      </c>
    </row>
    <row r="18" spans="1:8">
      <c r="A18" s="11" t="s">
        <v>50</v>
      </c>
      <c r="B18" s="11">
        <v>50</v>
      </c>
      <c r="C18" s="11">
        <v>3</v>
      </c>
      <c r="D18" s="11">
        <v>150</v>
      </c>
      <c r="E18" s="11">
        <v>1</v>
      </c>
      <c r="F18" s="11">
        <v>0</v>
      </c>
      <c r="G18" s="11">
        <v>0</v>
      </c>
      <c r="H18" s="14">
        <v>0</v>
      </c>
    </row>
    <row r="19" spans="1:8">
      <c r="A19" s="11" t="s">
        <v>11</v>
      </c>
      <c r="B19" s="11">
        <v>1.6569343065693432</v>
      </c>
      <c r="C19" s="11">
        <v>137</v>
      </c>
      <c r="D19" s="11">
        <v>227</v>
      </c>
      <c r="E19" s="11">
        <v>0.24817518248175183</v>
      </c>
      <c r="F19" s="11">
        <v>0</v>
      </c>
      <c r="G19" s="11">
        <v>0.69343065693430661</v>
      </c>
      <c r="H19" s="14">
        <v>5.8394160583941604E-2</v>
      </c>
    </row>
    <row r="20" spans="1:8">
      <c r="A20" s="11" t="s">
        <v>44</v>
      </c>
      <c r="B20" s="11">
        <v>7.6875</v>
      </c>
      <c r="C20" s="11">
        <v>48</v>
      </c>
      <c r="D20" s="11">
        <v>369</v>
      </c>
      <c r="E20" s="11">
        <v>0.27083333333333331</v>
      </c>
      <c r="F20" s="11">
        <v>0</v>
      </c>
      <c r="G20" s="11">
        <v>0.72916666666666663</v>
      </c>
      <c r="H20" s="14">
        <v>0</v>
      </c>
    </row>
    <row r="21" spans="1:8">
      <c r="A21" s="11" t="s">
        <v>46</v>
      </c>
      <c r="B21" s="11">
        <v>9.4222222222222225</v>
      </c>
      <c r="C21" s="11">
        <v>45</v>
      </c>
      <c r="D21" s="11">
        <v>424</v>
      </c>
      <c r="E21" s="11">
        <v>0.37777777777777777</v>
      </c>
      <c r="F21" s="11">
        <v>0</v>
      </c>
      <c r="G21" s="11">
        <v>0.55555555555555558</v>
      </c>
      <c r="H21" s="14">
        <v>6.6666666666666666E-2</v>
      </c>
    </row>
    <row r="22" spans="1:8">
      <c r="A22" s="11" t="s">
        <v>20</v>
      </c>
      <c r="B22" s="11">
        <v>3</v>
      </c>
      <c r="C22" s="11">
        <v>4</v>
      </c>
      <c r="D22" s="11">
        <v>12</v>
      </c>
      <c r="E22" s="11">
        <v>0</v>
      </c>
      <c r="F22" s="11">
        <v>0</v>
      </c>
      <c r="G22" s="11">
        <v>1</v>
      </c>
      <c r="H22" s="14">
        <v>0</v>
      </c>
    </row>
    <row r="23" spans="1:8">
      <c r="A23" s="11" t="s">
        <v>42</v>
      </c>
      <c r="B23" s="11">
        <v>2.7454545454545456</v>
      </c>
      <c r="C23" s="11">
        <v>55</v>
      </c>
      <c r="D23" s="11">
        <v>151</v>
      </c>
      <c r="E23" s="11">
        <v>0.78181818181818186</v>
      </c>
      <c r="F23" s="11">
        <v>0</v>
      </c>
      <c r="G23" s="11">
        <v>0.21818181818181817</v>
      </c>
      <c r="H23" s="14">
        <v>0</v>
      </c>
    </row>
    <row r="24" spans="1:8">
      <c r="A24" s="11" t="s">
        <v>13</v>
      </c>
      <c r="B24" s="11">
        <v>1.8235294117647058</v>
      </c>
      <c r="C24" s="11">
        <v>119</v>
      </c>
      <c r="D24" s="11">
        <v>217</v>
      </c>
      <c r="E24" s="11">
        <v>0.32773109243697479</v>
      </c>
      <c r="F24" s="11">
        <v>0</v>
      </c>
      <c r="G24" s="11">
        <v>0.63025210084033623</v>
      </c>
      <c r="H24" s="14">
        <v>4.2016806722689079E-2</v>
      </c>
    </row>
    <row r="25" spans="1:8">
      <c r="A25" s="11" t="s">
        <v>28</v>
      </c>
      <c r="B25" s="11">
        <v>7.04</v>
      </c>
      <c r="C25" s="11">
        <v>25</v>
      </c>
      <c r="D25" s="11">
        <v>176</v>
      </c>
      <c r="E25" s="11">
        <v>0.2</v>
      </c>
      <c r="F25" s="11">
        <v>0</v>
      </c>
      <c r="G25" s="11">
        <v>0.68</v>
      </c>
      <c r="H25" s="14">
        <v>0.12</v>
      </c>
    </row>
    <row r="26" spans="1:8">
      <c r="A26" s="11" t="s">
        <v>6</v>
      </c>
      <c r="B26" s="11">
        <v>2.4545454545454546</v>
      </c>
      <c r="C26" s="11">
        <v>44</v>
      </c>
      <c r="D26" s="11">
        <v>108</v>
      </c>
      <c r="E26" s="11">
        <v>0.18181818181818182</v>
      </c>
      <c r="F26" s="11">
        <v>0</v>
      </c>
      <c r="G26" s="11">
        <v>0.77272727272727271</v>
      </c>
      <c r="H26" s="14">
        <v>4.5454545454545456E-2</v>
      </c>
    </row>
    <row r="27" spans="1:8">
      <c r="A27" s="11" t="s">
        <v>7</v>
      </c>
      <c r="B27" s="11">
        <v>2</v>
      </c>
      <c r="C27" s="11">
        <v>14</v>
      </c>
      <c r="D27" s="11">
        <v>28</v>
      </c>
      <c r="E27" s="11">
        <v>0.14285714285714285</v>
      </c>
      <c r="F27" s="11">
        <v>0</v>
      </c>
      <c r="G27" s="11">
        <v>0.8571428571428571</v>
      </c>
      <c r="H27" s="14">
        <v>0</v>
      </c>
    </row>
    <row r="28" spans="1:8">
      <c r="A28" s="11" t="s">
        <v>8</v>
      </c>
      <c r="B28" s="11">
        <v>12.410256410256411</v>
      </c>
      <c r="C28" s="11">
        <v>39</v>
      </c>
      <c r="D28" s="11">
        <v>484</v>
      </c>
      <c r="E28" s="11">
        <v>0.4358974358974359</v>
      </c>
      <c r="F28" s="11">
        <v>0</v>
      </c>
      <c r="G28" s="11">
        <v>0.5641025641025641</v>
      </c>
      <c r="H28" s="14">
        <v>0</v>
      </c>
    </row>
    <row r="29" spans="1:8">
      <c r="A29" s="11" t="s">
        <v>18</v>
      </c>
      <c r="B29" s="11">
        <v>4.7777777777777777</v>
      </c>
      <c r="C29" s="11">
        <v>9</v>
      </c>
      <c r="D29" s="11">
        <v>43</v>
      </c>
      <c r="E29" s="11">
        <v>0</v>
      </c>
      <c r="F29" s="11">
        <v>0</v>
      </c>
      <c r="G29" s="11">
        <v>0.22222222222222221</v>
      </c>
      <c r="H29" s="14">
        <v>0.77777777777777779</v>
      </c>
    </row>
    <row r="30" spans="1:8">
      <c r="A30" s="11" t="s">
        <v>38</v>
      </c>
      <c r="B30" s="11">
        <v>3.2727272727272729</v>
      </c>
      <c r="C30" s="11">
        <v>11</v>
      </c>
      <c r="D30" s="11">
        <v>36</v>
      </c>
      <c r="E30" s="11">
        <v>0.36363636363636365</v>
      </c>
      <c r="F30" s="11">
        <v>0</v>
      </c>
      <c r="G30" s="11">
        <v>0.54545454545454541</v>
      </c>
      <c r="H30" s="14">
        <v>9.0909090909090912E-2</v>
      </c>
    </row>
    <row r="31" spans="1:8">
      <c r="A31" s="11" t="s">
        <v>15</v>
      </c>
      <c r="B31" s="11">
        <v>2.8347826086956522</v>
      </c>
      <c r="C31" s="11">
        <v>115</v>
      </c>
      <c r="D31" s="11">
        <v>326</v>
      </c>
      <c r="E31" s="11">
        <v>0.28695652173913044</v>
      </c>
      <c r="F31" s="11">
        <v>0</v>
      </c>
      <c r="G31" s="11">
        <v>0.71304347826086956</v>
      </c>
      <c r="H31" s="14">
        <v>0</v>
      </c>
    </row>
    <row r="32" spans="1:8">
      <c r="A32" s="11" t="s">
        <v>150</v>
      </c>
      <c r="B32" s="11">
        <v>7.0495049504950495</v>
      </c>
      <c r="C32" s="11">
        <v>303</v>
      </c>
      <c r="D32" s="11">
        <v>2136</v>
      </c>
      <c r="E32" s="11">
        <v>0.39273927392739272</v>
      </c>
      <c r="F32" s="11">
        <v>3.3003300330033004E-3</v>
      </c>
      <c r="G32" s="11">
        <v>0.51155115511551152</v>
      </c>
      <c r="H32" s="14">
        <v>9.2409240924092403E-2</v>
      </c>
    </row>
    <row r="33" spans="1:8">
      <c r="A33" s="11" t="s">
        <v>37</v>
      </c>
      <c r="B33" s="11">
        <v>5.166666666666667</v>
      </c>
      <c r="C33" s="11">
        <v>6</v>
      </c>
      <c r="D33" s="11">
        <v>31</v>
      </c>
      <c r="E33" s="11">
        <v>0.66666666666666663</v>
      </c>
      <c r="F33" s="11">
        <v>0</v>
      </c>
      <c r="G33" s="11">
        <v>0.33333333333333331</v>
      </c>
      <c r="H33" s="14">
        <v>0</v>
      </c>
    </row>
    <row r="34" spans="1:8">
      <c r="A34" s="11" t="s">
        <v>25</v>
      </c>
      <c r="B34" s="11">
        <v>2.8926380368098159</v>
      </c>
      <c r="C34" s="11">
        <v>326</v>
      </c>
      <c r="D34" s="11">
        <v>943</v>
      </c>
      <c r="E34" s="11">
        <v>0.27914110429447853</v>
      </c>
      <c r="F34" s="11">
        <v>0</v>
      </c>
      <c r="G34" s="11">
        <v>0.66871165644171782</v>
      </c>
      <c r="H34" s="14">
        <v>5.2147239263803678E-2</v>
      </c>
    </row>
    <row r="35" spans="1:8">
      <c r="A35" s="11" t="s">
        <v>47</v>
      </c>
      <c r="B35" s="11">
        <v>4.7904761904761903</v>
      </c>
      <c r="C35" s="11">
        <v>105</v>
      </c>
      <c r="D35" s="11">
        <v>503</v>
      </c>
      <c r="E35" s="11">
        <v>0.47619047619047616</v>
      </c>
      <c r="F35" s="11">
        <v>0</v>
      </c>
      <c r="G35" s="11">
        <v>0.50476190476190474</v>
      </c>
      <c r="H35" s="14">
        <v>1.9047619047619049E-2</v>
      </c>
    </row>
    <row r="36" spans="1:8">
      <c r="A36" s="11" t="s">
        <v>32</v>
      </c>
      <c r="B36" s="11">
        <v>1.59375</v>
      </c>
      <c r="C36" s="11">
        <v>32</v>
      </c>
      <c r="D36" s="11">
        <v>51</v>
      </c>
      <c r="E36" s="11">
        <v>0.125</v>
      </c>
      <c r="F36" s="11">
        <v>0</v>
      </c>
      <c r="G36" s="11">
        <v>0.875</v>
      </c>
      <c r="H36" s="14">
        <v>0</v>
      </c>
    </row>
    <row r="37" spans="1:8">
      <c r="A37" s="11" t="s">
        <v>29</v>
      </c>
      <c r="B37" s="11">
        <v>12.727272727272727</v>
      </c>
      <c r="C37" s="11">
        <v>22</v>
      </c>
      <c r="D37" s="11">
        <v>280</v>
      </c>
      <c r="E37" s="11">
        <v>0.13636363636363635</v>
      </c>
      <c r="F37" s="11">
        <v>0</v>
      </c>
      <c r="G37" s="11">
        <v>0.86363636363636365</v>
      </c>
      <c r="H37" s="14">
        <v>0</v>
      </c>
    </row>
    <row r="38" spans="1:8">
      <c r="A38" s="11" t="s">
        <v>40</v>
      </c>
      <c r="B38" s="11">
        <v>4.203125</v>
      </c>
      <c r="C38" s="11">
        <v>64</v>
      </c>
      <c r="D38" s="11">
        <v>269</v>
      </c>
      <c r="E38" s="11">
        <v>0.421875</v>
      </c>
      <c r="F38" s="11">
        <v>0</v>
      </c>
      <c r="G38" s="11">
        <v>0.578125</v>
      </c>
      <c r="H38" s="14">
        <v>0</v>
      </c>
    </row>
    <row r="39" spans="1:8">
      <c r="A39" s="11" t="s">
        <v>36</v>
      </c>
      <c r="B39" s="11">
        <v>1.3333333333333333</v>
      </c>
      <c r="C39" s="11">
        <v>3</v>
      </c>
      <c r="D39" s="11">
        <v>4</v>
      </c>
      <c r="E39" s="11">
        <v>0.66666666666666663</v>
      </c>
      <c r="F39" s="11">
        <v>0</v>
      </c>
      <c r="G39" s="11">
        <v>0.33333333333333331</v>
      </c>
      <c r="H39" s="14">
        <v>0</v>
      </c>
    </row>
    <row r="40" spans="1:8">
      <c r="A40" s="11" t="s">
        <v>30</v>
      </c>
      <c r="B40" s="11">
        <v>2.5641025641025643</v>
      </c>
      <c r="C40" s="11">
        <v>39</v>
      </c>
      <c r="D40" s="11">
        <v>100</v>
      </c>
      <c r="E40" s="11">
        <v>7.6923076923076927E-2</v>
      </c>
      <c r="F40" s="11">
        <v>0</v>
      </c>
      <c r="G40" s="11">
        <v>0.92307692307692313</v>
      </c>
      <c r="H40" s="14">
        <v>0</v>
      </c>
    </row>
    <row r="41" spans="1:8">
      <c r="A41" s="11" t="s">
        <v>39</v>
      </c>
      <c r="B41" s="11">
        <v>22.21551724137931</v>
      </c>
      <c r="C41" s="11">
        <v>116</v>
      </c>
      <c r="D41" s="11">
        <v>2577</v>
      </c>
      <c r="E41" s="11">
        <v>0.58620689655172409</v>
      </c>
      <c r="F41" s="11">
        <v>0</v>
      </c>
      <c r="G41" s="11">
        <v>0.27586206896551724</v>
      </c>
      <c r="H41" s="14">
        <v>0.13793103448275862</v>
      </c>
    </row>
    <row r="42" spans="1:8">
      <c r="A42" s="11" t="s">
        <v>41</v>
      </c>
      <c r="B42" s="11">
        <v>8.886274509803922</v>
      </c>
      <c r="C42" s="11">
        <v>255</v>
      </c>
      <c r="D42" s="11">
        <v>2266</v>
      </c>
      <c r="E42" s="11">
        <v>0.70588235294117652</v>
      </c>
      <c r="F42" s="11">
        <v>0</v>
      </c>
      <c r="G42" s="11">
        <v>0.29411764705882354</v>
      </c>
      <c r="H42" s="14">
        <v>0</v>
      </c>
    </row>
    <row r="43" spans="1:8">
      <c r="A43" s="11" t="s">
        <v>4</v>
      </c>
      <c r="B43" s="11">
        <v>8.7392923649906891</v>
      </c>
      <c r="C43" s="11">
        <v>537</v>
      </c>
      <c r="D43" s="11">
        <v>4693</v>
      </c>
      <c r="E43" s="11">
        <v>0.46927374301675978</v>
      </c>
      <c r="F43" s="11">
        <v>0</v>
      </c>
      <c r="G43" s="11">
        <v>0.51210428305400368</v>
      </c>
      <c r="H43" s="14">
        <v>1.86219739292365E-2</v>
      </c>
    </row>
    <row r="44" spans="1:8">
      <c r="A44" s="11" t="s">
        <v>3</v>
      </c>
      <c r="B44" s="11">
        <v>4.5218855218855216</v>
      </c>
      <c r="C44" s="11">
        <v>297</v>
      </c>
      <c r="D44" s="11">
        <v>1343</v>
      </c>
      <c r="E44" s="11">
        <v>0.39393939393939392</v>
      </c>
      <c r="F44" s="11">
        <v>0</v>
      </c>
      <c r="G44" s="11">
        <v>0.53198653198653201</v>
      </c>
      <c r="H44" s="14">
        <v>7.407407407407407E-2</v>
      </c>
    </row>
    <row r="45" spans="1:8">
      <c r="A45" s="11" t="s">
        <v>17</v>
      </c>
      <c r="B45" s="11">
        <v>3.5</v>
      </c>
      <c r="C45" s="11">
        <v>8</v>
      </c>
      <c r="D45" s="11">
        <v>28</v>
      </c>
      <c r="E45" s="11">
        <v>0</v>
      </c>
      <c r="F45" s="11">
        <v>0</v>
      </c>
      <c r="G45" s="11">
        <v>0</v>
      </c>
      <c r="H45" s="14">
        <v>1</v>
      </c>
    </row>
    <row r="46" spans="1:8">
      <c r="A46" s="11" t="s">
        <v>27</v>
      </c>
      <c r="B46" s="11">
        <v>6.666666666666667</v>
      </c>
      <c r="C46" s="11">
        <v>24</v>
      </c>
      <c r="D46" s="11">
        <v>160</v>
      </c>
      <c r="E46" s="11">
        <v>4.1666666666666664E-2</v>
      </c>
      <c r="F46" s="11">
        <v>0</v>
      </c>
      <c r="G46" s="11">
        <v>0.95833333333333337</v>
      </c>
      <c r="H46" s="14">
        <v>0</v>
      </c>
    </row>
    <row r="47" spans="1:8">
      <c r="A47" s="11" t="s">
        <v>45</v>
      </c>
      <c r="B47" s="11">
        <v>10.0625</v>
      </c>
      <c r="C47" s="11">
        <v>64</v>
      </c>
      <c r="D47" s="11">
        <v>644</v>
      </c>
      <c r="E47" s="11">
        <v>0.359375</v>
      </c>
      <c r="F47" s="11">
        <v>0</v>
      </c>
      <c r="G47" s="11">
        <v>0.640625</v>
      </c>
      <c r="H47" s="14">
        <v>0</v>
      </c>
    </row>
    <row r="48" spans="1:8">
      <c r="A48" s="11" t="s">
        <v>14</v>
      </c>
      <c r="B48" s="11">
        <v>1.9166666666666667</v>
      </c>
      <c r="C48" s="11">
        <v>12</v>
      </c>
      <c r="D48" s="11">
        <v>23</v>
      </c>
      <c r="E48" s="11">
        <v>0.16666666666666666</v>
      </c>
      <c r="F48" s="11">
        <v>0</v>
      </c>
      <c r="G48" s="11">
        <v>0.66666666666666663</v>
      </c>
      <c r="H48" s="14">
        <v>0.16666666666666666</v>
      </c>
    </row>
    <row r="49" spans="1:8">
      <c r="A49" s="11" t="s">
        <v>31</v>
      </c>
      <c r="B49" s="11">
        <v>9.304932735426009</v>
      </c>
      <c r="C49" s="11">
        <v>223</v>
      </c>
      <c r="D49" s="11">
        <v>2075</v>
      </c>
      <c r="E49" s="11">
        <v>0.40358744394618834</v>
      </c>
      <c r="F49" s="11">
        <v>0</v>
      </c>
      <c r="G49" s="11">
        <v>0.5964125560538116</v>
      </c>
      <c r="H49" s="14">
        <v>0</v>
      </c>
    </row>
    <row r="50" spans="1:8">
      <c r="A50" s="11" t="s">
        <v>33</v>
      </c>
      <c r="B50" s="11">
        <v>1.8461538461538463</v>
      </c>
      <c r="C50" s="11">
        <v>13</v>
      </c>
      <c r="D50" s="11">
        <v>24</v>
      </c>
      <c r="E50" s="11">
        <v>7.6923076923076927E-2</v>
      </c>
      <c r="F50" s="11">
        <v>0</v>
      </c>
      <c r="G50" s="11">
        <v>0.23076923076923078</v>
      </c>
      <c r="H50" s="14">
        <v>0.69230769230769229</v>
      </c>
    </row>
    <row r="51" spans="1:8">
      <c r="A51" s="11" t="s">
        <v>23</v>
      </c>
      <c r="B51" s="11">
        <v>3</v>
      </c>
      <c r="C51" s="11">
        <v>1</v>
      </c>
      <c r="D51" s="11">
        <v>3</v>
      </c>
      <c r="E51" s="11">
        <v>0</v>
      </c>
      <c r="F51" s="11">
        <v>0</v>
      </c>
      <c r="G51" s="11">
        <v>0</v>
      </c>
      <c r="H51" s="14">
        <v>1</v>
      </c>
    </row>
    <row r="52" spans="1:8">
      <c r="A52" s="11" t="s">
        <v>22</v>
      </c>
      <c r="B52" s="11">
        <v>4.84</v>
      </c>
      <c r="C52" s="11">
        <v>25</v>
      </c>
      <c r="D52" s="11">
        <v>121</v>
      </c>
      <c r="E52" s="11">
        <v>0.8</v>
      </c>
      <c r="F52" s="11">
        <v>0</v>
      </c>
      <c r="G52" s="11">
        <v>0.2</v>
      </c>
      <c r="H52" s="14">
        <v>0</v>
      </c>
    </row>
    <row r="53" spans="1:8">
      <c r="A53" s="15" t="s">
        <v>148</v>
      </c>
      <c r="B53" s="15">
        <v>9.3619631901840492</v>
      </c>
      <c r="C53" s="15">
        <v>163</v>
      </c>
      <c r="D53" s="15">
        <v>1526</v>
      </c>
      <c r="E53" s="15">
        <v>0.36809815950920244</v>
      </c>
      <c r="F53" s="15">
        <v>0</v>
      </c>
      <c r="G53" s="15">
        <v>0.61963190184049077</v>
      </c>
      <c r="H53" s="16">
        <v>1.2269938650306749E-2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65905-089C-4B9A-83C4-47888E33EC29}">
  <dimension ref="A1:H52"/>
  <sheetViews>
    <sheetView topLeftCell="A4" workbookViewId="0"/>
  </sheetViews>
  <sheetFormatPr defaultRowHeight="13.8"/>
  <cols>
    <col min="8" max="8" width="18.109375" bestFit="1" customWidth="1"/>
  </cols>
  <sheetData>
    <row r="1" spans="1:8">
      <c r="A1" s="17" t="s">
        <v>0</v>
      </c>
      <c r="B1" s="16" t="s">
        <v>83</v>
      </c>
    </row>
    <row r="3" spans="1:8">
      <c r="A3" s="12" t="s">
        <v>89</v>
      </c>
      <c r="B3" s="12" t="s">
        <v>85</v>
      </c>
      <c r="C3" s="12" t="s">
        <v>92</v>
      </c>
      <c r="D3" s="12" t="s">
        <v>91</v>
      </c>
      <c r="E3" s="12" t="s">
        <v>90</v>
      </c>
      <c r="F3" s="12" t="s">
        <v>107</v>
      </c>
      <c r="G3" s="12" t="s">
        <v>106</v>
      </c>
      <c r="H3" s="13" t="s">
        <v>86</v>
      </c>
    </row>
    <row r="4" spans="1:8">
      <c r="A4" s="11" t="s">
        <v>35</v>
      </c>
      <c r="B4" s="11">
        <v>1.9615384615384615</v>
      </c>
      <c r="C4" s="11">
        <v>26</v>
      </c>
      <c r="D4" s="11">
        <v>51</v>
      </c>
      <c r="E4" s="11">
        <v>0</v>
      </c>
      <c r="F4" s="11">
        <v>0</v>
      </c>
      <c r="G4" s="11">
        <v>0.88461538461538458</v>
      </c>
      <c r="H4" s="14">
        <v>0.11538461538461539</v>
      </c>
    </row>
    <row r="5" spans="1:8">
      <c r="A5" s="11" t="s">
        <v>16</v>
      </c>
      <c r="B5" s="11">
        <v>3.6086956521739131</v>
      </c>
      <c r="C5" s="11">
        <v>46</v>
      </c>
      <c r="D5" s="11">
        <v>166</v>
      </c>
      <c r="E5" s="11">
        <v>0.2608695652173913</v>
      </c>
      <c r="F5" s="11">
        <v>0</v>
      </c>
      <c r="G5" s="11">
        <v>0.60869565217391308</v>
      </c>
      <c r="H5" s="14">
        <v>0.13043478260869565</v>
      </c>
    </row>
    <row r="6" spans="1:8">
      <c r="A6" s="11" t="s">
        <v>52</v>
      </c>
      <c r="B6" s="11">
        <v>15</v>
      </c>
      <c r="C6" s="11">
        <v>13</v>
      </c>
      <c r="D6" s="11">
        <v>195</v>
      </c>
      <c r="E6" s="11">
        <v>0</v>
      </c>
      <c r="F6" s="11">
        <v>0</v>
      </c>
      <c r="G6" s="11">
        <v>1</v>
      </c>
      <c r="H6" s="14">
        <v>0</v>
      </c>
    </row>
    <row r="7" spans="1:8">
      <c r="A7" s="11" t="s">
        <v>43</v>
      </c>
      <c r="B7" s="11">
        <v>11.75</v>
      </c>
      <c r="C7" s="11">
        <v>12</v>
      </c>
      <c r="D7" s="11">
        <v>141</v>
      </c>
      <c r="E7" s="11">
        <v>0.25</v>
      </c>
      <c r="F7" s="11">
        <v>0</v>
      </c>
      <c r="G7" s="11">
        <v>0.75</v>
      </c>
      <c r="H7" s="14">
        <v>0</v>
      </c>
    </row>
    <row r="8" spans="1:8">
      <c r="A8" s="11" t="s">
        <v>34</v>
      </c>
      <c r="B8" s="11">
        <v>3.85</v>
      </c>
      <c r="C8" s="11">
        <v>40</v>
      </c>
      <c r="D8" s="11">
        <v>154</v>
      </c>
      <c r="E8" s="11">
        <v>0.3</v>
      </c>
      <c r="F8" s="11">
        <v>0.22500000000000001</v>
      </c>
      <c r="G8" s="11">
        <v>0.2</v>
      </c>
      <c r="H8" s="14">
        <v>0.27500000000000002</v>
      </c>
    </row>
    <row r="9" spans="1:8">
      <c r="A9" s="11" t="s">
        <v>9</v>
      </c>
      <c r="B9" s="11">
        <v>12.75</v>
      </c>
      <c r="C9" s="11">
        <v>4</v>
      </c>
      <c r="D9" s="11">
        <v>51</v>
      </c>
      <c r="E9" s="11">
        <v>0</v>
      </c>
      <c r="F9" s="11">
        <v>0</v>
      </c>
      <c r="G9" s="11">
        <v>1</v>
      </c>
      <c r="H9" s="14">
        <v>0</v>
      </c>
    </row>
    <row r="10" spans="1:8">
      <c r="A10" s="11" t="s">
        <v>5</v>
      </c>
      <c r="B10" s="11">
        <v>3.6666666666666665</v>
      </c>
      <c r="C10" s="11">
        <v>9</v>
      </c>
      <c r="D10" s="11">
        <v>33</v>
      </c>
      <c r="E10" s="11">
        <v>0.22222222222222221</v>
      </c>
      <c r="F10" s="11">
        <v>0</v>
      </c>
      <c r="G10" s="11">
        <v>0.55555555555555558</v>
      </c>
      <c r="H10" s="14">
        <v>0.22222222222222221</v>
      </c>
    </row>
    <row r="11" spans="1:8">
      <c r="A11" s="11" t="s">
        <v>2</v>
      </c>
      <c r="B11" s="11">
        <v>3.4324324324324325</v>
      </c>
      <c r="C11" s="11">
        <v>37</v>
      </c>
      <c r="D11" s="11">
        <v>127</v>
      </c>
      <c r="E11" s="11">
        <v>5.4054054054054057E-2</v>
      </c>
      <c r="F11" s="11">
        <v>5.4054054054054057E-2</v>
      </c>
      <c r="G11" s="11">
        <v>0.32432432432432434</v>
      </c>
      <c r="H11" s="14">
        <v>0.56756756756756754</v>
      </c>
    </row>
    <row r="12" spans="1:8">
      <c r="A12" s="11" t="s">
        <v>24</v>
      </c>
      <c r="B12" s="11">
        <v>4.0346534653465342</v>
      </c>
      <c r="C12" s="11">
        <v>202</v>
      </c>
      <c r="D12" s="11">
        <v>815</v>
      </c>
      <c r="E12" s="11">
        <v>0.18811881188118812</v>
      </c>
      <c r="F12" s="11">
        <v>0</v>
      </c>
      <c r="G12" s="11">
        <v>0.69306930693069313</v>
      </c>
      <c r="H12" s="14">
        <v>0.11881188118811881</v>
      </c>
    </row>
    <row r="13" spans="1:8">
      <c r="A13" s="11" t="s">
        <v>21</v>
      </c>
      <c r="B13" s="11">
        <v>6.3793103448275863</v>
      </c>
      <c r="C13" s="11">
        <v>29</v>
      </c>
      <c r="D13" s="11">
        <v>185</v>
      </c>
      <c r="E13" s="11">
        <v>0.65517241379310343</v>
      </c>
      <c r="F13" s="11">
        <v>0</v>
      </c>
      <c r="G13" s="11">
        <v>0.31034482758620691</v>
      </c>
      <c r="H13" s="14">
        <v>3.4482758620689655E-2</v>
      </c>
    </row>
    <row r="14" spans="1:8">
      <c r="A14" s="11" t="s">
        <v>26</v>
      </c>
      <c r="B14" s="11">
        <v>10.808510638297872</v>
      </c>
      <c r="C14" s="11">
        <v>94</v>
      </c>
      <c r="D14" s="11">
        <v>1016</v>
      </c>
      <c r="E14" s="11">
        <v>0.27659574468085107</v>
      </c>
      <c r="F14" s="11">
        <v>0</v>
      </c>
      <c r="G14" s="11">
        <v>0.72340425531914887</v>
      </c>
      <c r="H14" s="14">
        <v>0</v>
      </c>
    </row>
    <row r="15" spans="1:8">
      <c r="A15" s="11" t="s">
        <v>19</v>
      </c>
      <c r="B15" s="11">
        <v>14.736842105263158</v>
      </c>
      <c r="C15" s="11">
        <v>38</v>
      </c>
      <c r="D15" s="11">
        <v>560</v>
      </c>
      <c r="E15" s="11">
        <v>0.10526315789473684</v>
      </c>
      <c r="F15" s="11">
        <v>5.2631578947368418E-2</v>
      </c>
      <c r="G15" s="11">
        <v>0.42105263157894735</v>
      </c>
      <c r="H15" s="14">
        <v>0.42105263157894735</v>
      </c>
    </row>
    <row r="16" spans="1:8">
      <c r="A16" s="11" t="s">
        <v>10</v>
      </c>
      <c r="B16" s="11">
        <v>3</v>
      </c>
      <c r="C16" s="11">
        <v>36</v>
      </c>
      <c r="D16" s="11">
        <v>108</v>
      </c>
      <c r="E16" s="11">
        <v>0.16666666666666666</v>
      </c>
      <c r="F16" s="11">
        <v>0</v>
      </c>
      <c r="G16" s="11">
        <v>0.77777777777777779</v>
      </c>
      <c r="H16" s="14">
        <v>5.5555555555555552E-2</v>
      </c>
    </row>
    <row r="17" spans="1:8">
      <c r="A17" s="11" t="s">
        <v>12</v>
      </c>
      <c r="B17" s="11">
        <v>4.7244897959183669</v>
      </c>
      <c r="C17" s="11">
        <v>98</v>
      </c>
      <c r="D17" s="11">
        <v>463</v>
      </c>
      <c r="E17" s="11">
        <v>0.14285714285714285</v>
      </c>
      <c r="F17" s="11">
        <v>0</v>
      </c>
      <c r="G17" s="11">
        <v>0.59183673469387754</v>
      </c>
      <c r="H17" s="14">
        <v>0.26530612244897961</v>
      </c>
    </row>
    <row r="18" spans="1:8">
      <c r="A18" s="11" t="s">
        <v>50</v>
      </c>
      <c r="B18" s="11">
        <v>24.8</v>
      </c>
      <c r="C18" s="11">
        <v>5</v>
      </c>
      <c r="D18" s="11">
        <v>124</v>
      </c>
      <c r="E18" s="11">
        <v>1</v>
      </c>
      <c r="F18" s="11">
        <v>0</v>
      </c>
      <c r="G18" s="11">
        <v>0</v>
      </c>
      <c r="H18" s="14">
        <v>0</v>
      </c>
    </row>
    <row r="19" spans="1:8">
      <c r="A19" s="11" t="s">
        <v>11</v>
      </c>
      <c r="B19" s="11">
        <v>1.7293233082706767</v>
      </c>
      <c r="C19" s="11">
        <v>133</v>
      </c>
      <c r="D19" s="11">
        <v>230</v>
      </c>
      <c r="E19" s="11">
        <v>0.18045112781954886</v>
      </c>
      <c r="F19" s="11">
        <v>0</v>
      </c>
      <c r="G19" s="11">
        <v>0.69172932330827064</v>
      </c>
      <c r="H19" s="14">
        <v>0.12781954887218044</v>
      </c>
    </row>
    <row r="20" spans="1:8">
      <c r="A20" s="11" t="s">
        <v>44</v>
      </c>
      <c r="B20" s="11">
        <v>13.456140350877194</v>
      </c>
      <c r="C20" s="11">
        <v>57</v>
      </c>
      <c r="D20" s="11">
        <v>767</v>
      </c>
      <c r="E20" s="11">
        <v>0.59649122807017541</v>
      </c>
      <c r="F20" s="11">
        <v>0</v>
      </c>
      <c r="G20" s="11">
        <v>0.40350877192982454</v>
      </c>
      <c r="H20" s="14">
        <v>0</v>
      </c>
    </row>
    <row r="21" spans="1:8">
      <c r="A21" s="11" t="s">
        <v>46</v>
      </c>
      <c r="B21" s="11">
        <v>9.1020408163265305</v>
      </c>
      <c r="C21" s="11">
        <v>49</v>
      </c>
      <c r="D21" s="11">
        <v>446</v>
      </c>
      <c r="E21" s="11">
        <v>0.40816326530612246</v>
      </c>
      <c r="F21" s="11">
        <v>4.0816326530612242E-2</v>
      </c>
      <c r="G21" s="11">
        <v>0.38775510204081637</v>
      </c>
      <c r="H21" s="14">
        <v>0.16326530612244897</v>
      </c>
    </row>
    <row r="22" spans="1:8">
      <c r="A22" s="11" t="s">
        <v>20</v>
      </c>
      <c r="B22" s="11">
        <v>3.8888888888888888</v>
      </c>
      <c r="C22" s="11">
        <v>9</v>
      </c>
      <c r="D22" s="11">
        <v>35</v>
      </c>
      <c r="E22" s="11">
        <v>0.55555555555555558</v>
      </c>
      <c r="F22" s="11">
        <v>0</v>
      </c>
      <c r="G22" s="11">
        <v>0.44444444444444442</v>
      </c>
      <c r="H22" s="14">
        <v>0</v>
      </c>
    </row>
    <row r="23" spans="1:8">
      <c r="A23" s="11" t="s">
        <v>42</v>
      </c>
      <c r="B23" s="11">
        <v>2.8695652173913042</v>
      </c>
      <c r="C23" s="11">
        <v>23</v>
      </c>
      <c r="D23" s="11">
        <v>66</v>
      </c>
      <c r="E23" s="11">
        <v>0.39130434782608697</v>
      </c>
      <c r="F23" s="11">
        <v>0</v>
      </c>
      <c r="G23" s="11">
        <v>0.60869565217391308</v>
      </c>
      <c r="H23" s="14">
        <v>0</v>
      </c>
    </row>
    <row r="24" spans="1:8">
      <c r="A24" s="11" t="s">
        <v>13</v>
      </c>
      <c r="B24" s="11">
        <v>1.9610389610389611</v>
      </c>
      <c r="C24" s="11">
        <v>77</v>
      </c>
      <c r="D24" s="11">
        <v>151</v>
      </c>
      <c r="E24" s="11">
        <v>0.2857142857142857</v>
      </c>
      <c r="F24" s="11">
        <v>0</v>
      </c>
      <c r="G24" s="11">
        <v>0.58441558441558439</v>
      </c>
      <c r="H24" s="14">
        <v>0.12987012987012986</v>
      </c>
    </row>
    <row r="25" spans="1:8">
      <c r="A25" s="11" t="s">
        <v>28</v>
      </c>
      <c r="B25" s="11">
        <v>7</v>
      </c>
      <c r="C25" s="11">
        <v>9</v>
      </c>
      <c r="D25" s="11">
        <v>63</v>
      </c>
      <c r="E25" s="11">
        <v>0</v>
      </c>
      <c r="F25" s="11">
        <v>0</v>
      </c>
      <c r="G25" s="11">
        <v>1</v>
      </c>
      <c r="H25" s="14">
        <v>0</v>
      </c>
    </row>
    <row r="26" spans="1:8">
      <c r="A26" s="11" t="s">
        <v>6</v>
      </c>
      <c r="B26" s="11">
        <v>1.7307692307692308</v>
      </c>
      <c r="C26" s="11">
        <v>26</v>
      </c>
      <c r="D26" s="11">
        <v>45</v>
      </c>
      <c r="E26" s="11">
        <v>0</v>
      </c>
      <c r="F26" s="11">
        <v>0</v>
      </c>
      <c r="G26" s="11">
        <v>0.88461538461538458</v>
      </c>
      <c r="H26" s="14">
        <v>0.11538461538461539</v>
      </c>
    </row>
    <row r="27" spans="1:8">
      <c r="A27" s="11" t="s">
        <v>7</v>
      </c>
      <c r="B27" s="11">
        <v>3</v>
      </c>
      <c r="C27" s="11">
        <v>18</v>
      </c>
      <c r="D27" s="11">
        <v>54</v>
      </c>
      <c r="E27" s="11">
        <v>0.44444444444444442</v>
      </c>
      <c r="F27" s="11">
        <v>0</v>
      </c>
      <c r="G27" s="11">
        <v>0.5</v>
      </c>
      <c r="H27" s="14">
        <v>5.5555555555555552E-2</v>
      </c>
    </row>
    <row r="28" spans="1:8">
      <c r="A28" s="11" t="s">
        <v>8</v>
      </c>
      <c r="B28" s="11">
        <v>5.125</v>
      </c>
      <c r="C28" s="11">
        <v>16</v>
      </c>
      <c r="D28" s="11">
        <v>82</v>
      </c>
      <c r="E28" s="11">
        <v>0</v>
      </c>
      <c r="F28" s="11">
        <v>0</v>
      </c>
      <c r="G28" s="11">
        <v>0.75</v>
      </c>
      <c r="H28" s="14">
        <v>0.25</v>
      </c>
    </row>
    <row r="29" spans="1:8">
      <c r="A29" s="11" t="s">
        <v>18</v>
      </c>
      <c r="B29" s="11">
        <v>1.3333333333333333</v>
      </c>
      <c r="C29" s="11">
        <v>3</v>
      </c>
      <c r="D29" s="11">
        <v>4</v>
      </c>
      <c r="E29" s="11">
        <v>0</v>
      </c>
      <c r="F29" s="11">
        <v>0</v>
      </c>
      <c r="G29" s="11">
        <v>0</v>
      </c>
      <c r="H29" s="14">
        <v>1</v>
      </c>
    </row>
    <row r="30" spans="1:8">
      <c r="A30" s="11" t="s">
        <v>38</v>
      </c>
      <c r="B30" s="11">
        <v>1.6666666666666667</v>
      </c>
      <c r="C30" s="11">
        <v>9</v>
      </c>
      <c r="D30" s="11">
        <v>15</v>
      </c>
      <c r="E30" s="11">
        <v>0.66666666666666663</v>
      </c>
      <c r="F30" s="11">
        <v>0</v>
      </c>
      <c r="G30" s="11">
        <v>0.33333333333333331</v>
      </c>
      <c r="H30" s="14">
        <v>0</v>
      </c>
    </row>
    <row r="31" spans="1:8">
      <c r="A31" s="11" t="s">
        <v>15</v>
      </c>
      <c r="B31" s="11">
        <v>2.9785714285714286</v>
      </c>
      <c r="C31" s="11">
        <v>140</v>
      </c>
      <c r="D31" s="11">
        <v>417</v>
      </c>
      <c r="E31" s="11">
        <v>0.47857142857142859</v>
      </c>
      <c r="F31" s="11">
        <v>0</v>
      </c>
      <c r="G31" s="11">
        <v>0.52142857142857146</v>
      </c>
      <c r="H31" s="14">
        <v>0</v>
      </c>
    </row>
    <row r="32" spans="1:8">
      <c r="A32" s="11" t="s">
        <v>150</v>
      </c>
      <c r="B32" s="11">
        <v>8.5410958904109595</v>
      </c>
      <c r="C32" s="11">
        <v>292</v>
      </c>
      <c r="D32" s="11">
        <v>2494</v>
      </c>
      <c r="E32" s="11">
        <v>0.32876712328767121</v>
      </c>
      <c r="F32" s="11">
        <v>3.4246575342465752E-3</v>
      </c>
      <c r="G32" s="11">
        <v>0.60273972602739723</v>
      </c>
      <c r="H32" s="14">
        <v>6.5068493150684928E-2</v>
      </c>
    </row>
    <row r="33" spans="1:8">
      <c r="A33" s="11" t="s">
        <v>37</v>
      </c>
      <c r="B33" s="11">
        <v>40.700000000000003</v>
      </c>
      <c r="C33" s="11">
        <v>10</v>
      </c>
      <c r="D33" s="11">
        <v>407</v>
      </c>
      <c r="E33" s="11">
        <v>0</v>
      </c>
      <c r="F33" s="11">
        <v>0</v>
      </c>
      <c r="G33" s="11">
        <v>0.9</v>
      </c>
      <c r="H33" s="14">
        <v>0.1</v>
      </c>
    </row>
    <row r="34" spans="1:8">
      <c r="A34" s="11" t="s">
        <v>25</v>
      </c>
      <c r="B34" s="11">
        <v>2.4813084112149535</v>
      </c>
      <c r="C34" s="11">
        <v>214</v>
      </c>
      <c r="D34" s="11">
        <v>531</v>
      </c>
      <c r="E34" s="11">
        <v>0.19158878504672897</v>
      </c>
      <c r="F34" s="11">
        <v>4.6728971962616819E-3</v>
      </c>
      <c r="G34" s="11">
        <v>0.74299065420560739</v>
      </c>
      <c r="H34" s="14">
        <v>6.0747663551401869E-2</v>
      </c>
    </row>
    <row r="35" spans="1:8">
      <c r="A35" s="11" t="s">
        <v>47</v>
      </c>
      <c r="B35" s="11">
        <v>9.4392523364485985</v>
      </c>
      <c r="C35" s="11">
        <v>107</v>
      </c>
      <c r="D35" s="11">
        <v>1010</v>
      </c>
      <c r="E35" s="11">
        <v>0.43925233644859812</v>
      </c>
      <c r="F35" s="11">
        <v>0</v>
      </c>
      <c r="G35" s="11">
        <v>0.52336448598130836</v>
      </c>
      <c r="H35" s="14">
        <v>3.7383177570093455E-2</v>
      </c>
    </row>
    <row r="36" spans="1:8">
      <c r="A36" s="11" t="s">
        <v>32</v>
      </c>
      <c r="B36" s="11">
        <v>1.5833333333333333</v>
      </c>
      <c r="C36" s="11">
        <v>24</v>
      </c>
      <c r="D36" s="11">
        <v>38</v>
      </c>
      <c r="E36" s="11">
        <v>4.1666666666666664E-2</v>
      </c>
      <c r="F36" s="11">
        <v>0</v>
      </c>
      <c r="G36" s="11">
        <v>0.83333333333333326</v>
      </c>
      <c r="H36" s="14">
        <v>0.125</v>
      </c>
    </row>
    <row r="37" spans="1:8">
      <c r="A37" s="11" t="s">
        <v>29</v>
      </c>
      <c r="B37" s="11">
        <v>7.4615384615384617</v>
      </c>
      <c r="C37" s="11">
        <v>39</v>
      </c>
      <c r="D37" s="11">
        <v>291</v>
      </c>
      <c r="E37" s="11">
        <v>0.20512820512820512</v>
      </c>
      <c r="F37" s="11">
        <v>0</v>
      </c>
      <c r="G37" s="11">
        <v>0.74358974358974361</v>
      </c>
      <c r="H37" s="14">
        <v>5.128205128205128E-2</v>
      </c>
    </row>
    <row r="38" spans="1:8">
      <c r="A38" s="11" t="s">
        <v>40</v>
      </c>
      <c r="B38" s="11">
        <v>3.1621621621621623</v>
      </c>
      <c r="C38" s="11">
        <v>37</v>
      </c>
      <c r="D38" s="11">
        <v>117</v>
      </c>
      <c r="E38" s="11">
        <v>0.51351351351351349</v>
      </c>
      <c r="F38" s="11">
        <v>0</v>
      </c>
      <c r="G38" s="11">
        <v>0.48648648648648651</v>
      </c>
      <c r="H38" s="14">
        <v>0</v>
      </c>
    </row>
    <row r="39" spans="1:8">
      <c r="A39" s="11" t="s">
        <v>36</v>
      </c>
      <c r="B39" s="11">
        <v>6.5</v>
      </c>
      <c r="C39" s="11">
        <v>2</v>
      </c>
      <c r="D39" s="11">
        <v>13</v>
      </c>
      <c r="E39" s="11">
        <v>0</v>
      </c>
      <c r="F39" s="11">
        <v>0</v>
      </c>
      <c r="G39" s="11">
        <v>0.5</v>
      </c>
      <c r="H39" s="14">
        <v>0.5</v>
      </c>
    </row>
    <row r="40" spans="1:8">
      <c r="A40" s="11" t="s">
        <v>30</v>
      </c>
      <c r="B40" s="11">
        <v>2.5714285714285716</v>
      </c>
      <c r="C40" s="11">
        <v>35</v>
      </c>
      <c r="D40" s="11">
        <v>90</v>
      </c>
      <c r="E40" s="11">
        <v>2.8571428571428571E-2</v>
      </c>
      <c r="F40" s="11">
        <v>0</v>
      </c>
      <c r="G40" s="11">
        <v>0.88571428571428568</v>
      </c>
      <c r="H40" s="14">
        <v>8.5714285714285715E-2</v>
      </c>
    </row>
    <row r="41" spans="1:8">
      <c r="A41" s="11" t="s">
        <v>39</v>
      </c>
      <c r="B41" s="11">
        <v>15.318181818181818</v>
      </c>
      <c r="C41" s="11">
        <v>44</v>
      </c>
      <c r="D41" s="11">
        <v>674</v>
      </c>
      <c r="E41" s="11">
        <v>0.63636363636363635</v>
      </c>
      <c r="F41" s="11">
        <v>0</v>
      </c>
      <c r="G41" s="11">
        <v>0.29545454545454547</v>
      </c>
      <c r="H41" s="14">
        <v>6.8181818181818177E-2</v>
      </c>
    </row>
    <row r="42" spans="1:8">
      <c r="A42" s="11" t="s">
        <v>41</v>
      </c>
      <c r="B42" s="11">
        <v>10.471153846153847</v>
      </c>
      <c r="C42" s="11">
        <v>208</v>
      </c>
      <c r="D42" s="11">
        <v>2178</v>
      </c>
      <c r="E42" s="11">
        <v>0.87019230769230771</v>
      </c>
      <c r="F42" s="11">
        <v>0</v>
      </c>
      <c r="G42" s="11">
        <v>0.12980769230769229</v>
      </c>
      <c r="H42" s="14">
        <v>0</v>
      </c>
    </row>
    <row r="43" spans="1:8">
      <c r="A43" s="11" t="s">
        <v>4</v>
      </c>
      <c r="B43" s="11">
        <v>8.218468468468469</v>
      </c>
      <c r="C43" s="11">
        <v>444</v>
      </c>
      <c r="D43" s="11">
        <v>3649</v>
      </c>
      <c r="E43" s="11">
        <v>0.40990990990990989</v>
      </c>
      <c r="F43" s="11">
        <v>0</v>
      </c>
      <c r="G43" s="11">
        <v>0.572072072072072</v>
      </c>
      <c r="H43" s="14">
        <v>1.8018018018018018E-2</v>
      </c>
    </row>
    <row r="44" spans="1:8">
      <c r="A44" s="11" t="s">
        <v>3</v>
      </c>
      <c r="B44" s="11">
        <v>4.6655405405405403</v>
      </c>
      <c r="C44" s="11">
        <v>296</v>
      </c>
      <c r="D44" s="11">
        <v>1381</v>
      </c>
      <c r="E44" s="11">
        <v>0.29054054054054052</v>
      </c>
      <c r="F44" s="11">
        <v>0</v>
      </c>
      <c r="G44" s="11">
        <v>0.64189189189189189</v>
      </c>
      <c r="H44" s="14">
        <v>6.7567567567567571E-2</v>
      </c>
    </row>
    <row r="45" spans="1:8">
      <c r="A45" s="11" t="s">
        <v>17</v>
      </c>
      <c r="B45" s="11">
        <v>4</v>
      </c>
      <c r="C45" s="11">
        <v>8</v>
      </c>
      <c r="D45" s="11">
        <v>32</v>
      </c>
      <c r="E45" s="11">
        <v>0</v>
      </c>
      <c r="F45" s="11">
        <v>0.125</v>
      </c>
      <c r="G45" s="11">
        <v>0</v>
      </c>
      <c r="H45" s="14">
        <v>0.875</v>
      </c>
    </row>
    <row r="46" spans="1:8">
      <c r="A46" s="11" t="s">
        <v>27</v>
      </c>
      <c r="B46" s="11">
        <v>11.166666666666666</v>
      </c>
      <c r="C46" s="11">
        <v>6</v>
      </c>
      <c r="D46" s="11">
        <v>67</v>
      </c>
      <c r="E46" s="11">
        <v>0</v>
      </c>
      <c r="F46" s="11">
        <v>0</v>
      </c>
      <c r="G46" s="11">
        <v>0.83333333333333326</v>
      </c>
      <c r="H46" s="14">
        <v>0.16666666666666666</v>
      </c>
    </row>
    <row r="47" spans="1:8">
      <c r="A47" s="11" t="s">
        <v>45</v>
      </c>
      <c r="B47" s="11">
        <v>3.7073170731707319</v>
      </c>
      <c r="C47" s="11">
        <v>41</v>
      </c>
      <c r="D47" s="11">
        <v>152</v>
      </c>
      <c r="E47" s="11">
        <v>1</v>
      </c>
      <c r="F47" s="11">
        <v>0</v>
      </c>
      <c r="G47" s="11">
        <v>0</v>
      </c>
      <c r="H47" s="14">
        <v>0</v>
      </c>
    </row>
    <row r="48" spans="1:8">
      <c r="A48" s="11" t="s">
        <v>14</v>
      </c>
      <c r="B48" s="11">
        <v>1.1666666666666667</v>
      </c>
      <c r="C48" s="11">
        <v>6</v>
      </c>
      <c r="D48" s="11">
        <v>7</v>
      </c>
      <c r="E48" s="11">
        <v>0.33333333333333331</v>
      </c>
      <c r="F48" s="11">
        <v>0.16666666666666666</v>
      </c>
      <c r="G48" s="11">
        <v>0</v>
      </c>
      <c r="H48" s="14">
        <v>0.5</v>
      </c>
    </row>
    <row r="49" spans="1:8">
      <c r="A49" s="11" t="s">
        <v>31</v>
      </c>
      <c r="B49" s="11">
        <v>6.6204819277108431</v>
      </c>
      <c r="C49" s="11">
        <v>166</v>
      </c>
      <c r="D49" s="11">
        <v>1099</v>
      </c>
      <c r="E49" s="11">
        <v>0.6506024096385542</v>
      </c>
      <c r="F49" s="11">
        <v>0</v>
      </c>
      <c r="G49" s="11">
        <v>0.34337349397590361</v>
      </c>
      <c r="H49" s="14">
        <v>6.024096385542169E-3</v>
      </c>
    </row>
    <row r="50" spans="1:8">
      <c r="A50" s="11" t="s">
        <v>33</v>
      </c>
      <c r="B50" s="11">
        <v>3</v>
      </c>
      <c r="C50" s="11">
        <v>16</v>
      </c>
      <c r="D50" s="11">
        <v>48</v>
      </c>
      <c r="E50" s="11">
        <v>0</v>
      </c>
      <c r="F50" s="11">
        <v>0</v>
      </c>
      <c r="G50" s="11">
        <v>0.5625</v>
      </c>
      <c r="H50" s="14">
        <v>0.4375</v>
      </c>
    </row>
    <row r="51" spans="1:8">
      <c r="A51" s="11" t="s">
        <v>22</v>
      </c>
      <c r="B51" s="11">
        <v>3.342857142857143</v>
      </c>
      <c r="C51" s="11">
        <v>35</v>
      </c>
      <c r="D51" s="11">
        <v>117</v>
      </c>
      <c r="E51" s="11">
        <v>0.65714285714285714</v>
      </c>
      <c r="F51" s="11">
        <v>0</v>
      </c>
      <c r="G51" s="11">
        <v>0.34285714285714286</v>
      </c>
      <c r="H51" s="14">
        <v>0</v>
      </c>
    </row>
    <row r="52" spans="1:8">
      <c r="A52" s="15" t="s">
        <v>148</v>
      </c>
      <c r="B52" s="15">
        <v>9.9565217391304355</v>
      </c>
      <c r="C52" s="15">
        <v>115</v>
      </c>
      <c r="D52" s="15">
        <v>1145</v>
      </c>
      <c r="E52" s="15">
        <v>0.30434782608695654</v>
      </c>
      <c r="F52" s="15">
        <v>0</v>
      </c>
      <c r="G52" s="15">
        <v>0.62608695652173907</v>
      </c>
      <c r="H52" s="16">
        <v>6.9565217391304349E-2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EA421-C994-4F93-8B1A-BBCE4533A02D}">
  <dimension ref="A1:H5"/>
  <sheetViews>
    <sheetView workbookViewId="0"/>
  </sheetViews>
  <sheetFormatPr defaultRowHeight="13.8"/>
  <cols>
    <col min="8" max="8" width="18.109375" bestFit="1" customWidth="1"/>
  </cols>
  <sheetData>
    <row r="1" spans="1:8">
      <c r="A1" s="17" t="s">
        <v>0</v>
      </c>
      <c r="B1" s="16" t="s">
        <v>84</v>
      </c>
    </row>
    <row r="3" spans="1:8">
      <c r="A3" s="12" t="s">
        <v>89</v>
      </c>
      <c r="B3" s="12" t="s">
        <v>85</v>
      </c>
      <c r="C3" s="12" t="s">
        <v>92</v>
      </c>
      <c r="D3" s="12" t="s">
        <v>91</v>
      </c>
      <c r="E3" s="12" t="s">
        <v>90</v>
      </c>
      <c r="F3" s="12" t="s">
        <v>107</v>
      </c>
      <c r="G3" s="12" t="s">
        <v>106</v>
      </c>
      <c r="H3" s="13" t="s">
        <v>86</v>
      </c>
    </row>
    <row r="4" spans="1:8">
      <c r="A4" s="11" t="s">
        <v>2</v>
      </c>
      <c r="B4" s="11">
        <v>4</v>
      </c>
      <c r="C4" s="11">
        <v>33</v>
      </c>
      <c r="D4" s="11">
        <v>132</v>
      </c>
      <c r="E4" s="11">
        <v>6.0606060606060608E-2</v>
      </c>
      <c r="F4" s="11">
        <v>0</v>
      </c>
      <c r="G4" s="11">
        <v>0.48484848484848486</v>
      </c>
      <c r="H4" s="14">
        <v>0.45454545454545453</v>
      </c>
    </row>
    <row r="5" spans="1:8">
      <c r="A5" s="15" t="s">
        <v>148</v>
      </c>
      <c r="B5" s="15">
        <v>13.68</v>
      </c>
      <c r="C5" s="15">
        <v>150</v>
      </c>
      <c r="D5" s="15">
        <v>2052</v>
      </c>
      <c r="E5" s="15">
        <v>0.24</v>
      </c>
      <c r="F5" s="15">
        <v>0</v>
      </c>
      <c r="G5" s="15">
        <v>0.7</v>
      </c>
      <c r="H5" s="16">
        <v>0.06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B8A46-E352-4209-A52A-B1B8C8E836FE}">
  <sheetPr filterMode="1"/>
  <dimension ref="A1:T1741"/>
  <sheetViews>
    <sheetView zoomScale="85" zoomScaleNormal="85" workbookViewId="0">
      <selection activeCell="M1" sqref="M1"/>
    </sheetView>
  </sheetViews>
  <sheetFormatPr defaultRowHeight="13.8"/>
  <cols>
    <col min="3" max="3" width="25.109375" customWidth="1"/>
    <col min="12" max="12" width="9.5546875" bestFit="1" customWidth="1"/>
    <col min="13" max="13" width="61.6640625" bestFit="1" customWidth="1"/>
    <col min="14" max="14" width="9.6640625" bestFit="1" customWidth="1"/>
    <col min="20" max="20" width="19.21875" bestFit="1" customWidth="1"/>
  </cols>
  <sheetData>
    <row r="1" spans="1:20">
      <c r="A1" t="s">
        <v>146</v>
      </c>
      <c r="B1" t="s">
        <v>0</v>
      </c>
      <c r="C1" t="s">
        <v>89</v>
      </c>
      <c r="D1" t="s">
        <v>93</v>
      </c>
      <c r="E1" t="s">
        <v>86</v>
      </c>
      <c r="F1" t="s">
        <v>94</v>
      </c>
      <c r="G1" t="s">
        <v>90</v>
      </c>
      <c r="H1" t="s">
        <v>91</v>
      </c>
      <c r="I1" t="s">
        <v>92</v>
      </c>
      <c r="J1" t="s">
        <v>149</v>
      </c>
      <c r="K1" t="s">
        <v>85</v>
      </c>
      <c r="M1" s="17" t="s">
        <v>0</v>
      </c>
      <c r="N1" s="16" t="s">
        <v>84</v>
      </c>
    </row>
    <row r="2" spans="1:20" hidden="1">
      <c r="A2">
        <v>1</v>
      </c>
      <c r="B2" t="s">
        <v>87</v>
      </c>
      <c r="C2" t="s">
        <v>2</v>
      </c>
      <c r="D2">
        <v>0.64290820703460105</v>
      </c>
      <c r="E2">
        <v>0.10523305690591936</v>
      </c>
      <c r="F2">
        <v>0.25185873605947956</v>
      </c>
      <c r="J2">
        <f>H2-I2</f>
        <v>0</v>
      </c>
    </row>
    <row r="3" spans="1:20" hidden="1">
      <c r="A3">
        <v>2</v>
      </c>
      <c r="B3" t="s">
        <v>87</v>
      </c>
      <c r="C3" t="s">
        <v>3</v>
      </c>
      <c r="D3">
        <v>0.63753298153034299</v>
      </c>
      <c r="E3">
        <v>4.0942905306361771E-2</v>
      </c>
      <c r="F3">
        <v>0.32152411316329521</v>
      </c>
      <c r="J3">
        <f t="shared" ref="J3:J66" si="0">H3-I3</f>
        <v>0</v>
      </c>
      <c r="M3" s="12" t="s">
        <v>89</v>
      </c>
      <c r="N3" s="12" t="s">
        <v>85</v>
      </c>
      <c r="O3" s="12" t="s">
        <v>92</v>
      </c>
      <c r="P3" s="12" t="s">
        <v>91</v>
      </c>
      <c r="Q3" s="12" t="s">
        <v>90</v>
      </c>
      <c r="R3" s="12" t="s">
        <v>107</v>
      </c>
      <c r="S3" s="12" t="s">
        <v>106</v>
      </c>
      <c r="T3" s="13" t="s">
        <v>86</v>
      </c>
    </row>
    <row r="4" spans="1:20" hidden="1">
      <c r="A4">
        <v>3</v>
      </c>
      <c r="B4" t="s">
        <v>87</v>
      </c>
      <c r="C4" t="s">
        <v>151</v>
      </c>
      <c r="D4">
        <v>0.61170107862918521</v>
      </c>
      <c r="E4">
        <v>2.2854498839449611E-2</v>
      </c>
      <c r="F4">
        <v>0.36544442253136522</v>
      </c>
      <c r="J4">
        <f t="shared" si="0"/>
        <v>0</v>
      </c>
      <c r="M4" s="11" t="s">
        <v>2</v>
      </c>
      <c r="N4" s="11">
        <v>4</v>
      </c>
      <c r="O4" s="11">
        <v>33</v>
      </c>
      <c r="P4" s="11">
        <v>132</v>
      </c>
      <c r="Q4" s="11">
        <v>6.0606060606060608E-2</v>
      </c>
      <c r="R4" s="11">
        <v>0</v>
      </c>
      <c r="S4" s="11">
        <v>0.48484848484848486</v>
      </c>
      <c r="T4" s="14">
        <v>0.45454545454545453</v>
      </c>
    </row>
    <row r="5" spans="1:20" hidden="1">
      <c r="A5">
        <v>4</v>
      </c>
      <c r="B5" t="s">
        <v>87</v>
      </c>
      <c r="C5" t="s">
        <v>4</v>
      </c>
      <c r="D5">
        <v>0.67753464503813643</v>
      </c>
      <c r="E5">
        <v>1.5275218364969053E-2</v>
      </c>
      <c r="F5">
        <v>0.30719013659689454</v>
      </c>
      <c r="J5">
        <f t="shared" si="0"/>
        <v>0</v>
      </c>
      <c r="M5" s="15" t="s">
        <v>148</v>
      </c>
      <c r="N5" s="15">
        <v>13.68</v>
      </c>
      <c r="O5" s="15">
        <v>150</v>
      </c>
      <c r="P5" s="15">
        <v>2052</v>
      </c>
      <c r="Q5" s="15">
        <v>0.24</v>
      </c>
      <c r="R5" s="15">
        <v>0</v>
      </c>
      <c r="S5" s="15">
        <v>0.7</v>
      </c>
      <c r="T5" s="16">
        <v>0.06</v>
      </c>
    </row>
    <row r="6" spans="1:20" hidden="1">
      <c r="A6">
        <v>5</v>
      </c>
      <c r="B6" t="s">
        <v>87</v>
      </c>
      <c r="C6" t="s">
        <v>5</v>
      </c>
      <c r="D6">
        <v>0.50269299820466784</v>
      </c>
      <c r="E6">
        <v>0.10831837223219629</v>
      </c>
      <c r="F6">
        <v>0.38898862956313585</v>
      </c>
      <c r="J6">
        <f t="shared" si="0"/>
        <v>0</v>
      </c>
    </row>
    <row r="7" spans="1:20" hidden="1">
      <c r="A7">
        <v>6</v>
      </c>
      <c r="B7" t="s">
        <v>87</v>
      </c>
      <c r="C7" t="s">
        <v>6</v>
      </c>
      <c r="D7">
        <v>0.61238981390793334</v>
      </c>
      <c r="E7">
        <v>7.8599412340842306E-2</v>
      </c>
      <c r="F7">
        <v>0.30901077375122427</v>
      </c>
      <c r="J7">
        <f t="shared" si="0"/>
        <v>0</v>
      </c>
    </row>
    <row r="8" spans="1:20" hidden="1">
      <c r="A8">
        <v>7</v>
      </c>
      <c r="B8" t="s">
        <v>87</v>
      </c>
      <c r="C8" t="s">
        <v>7</v>
      </c>
      <c r="D8">
        <v>0.68103448275862066</v>
      </c>
      <c r="E8">
        <v>0.10714285714285714</v>
      </c>
      <c r="F8">
        <v>0.21182266009852216</v>
      </c>
      <c r="J8">
        <f t="shared" si="0"/>
        <v>0</v>
      </c>
    </row>
    <row r="9" spans="1:20" hidden="1">
      <c r="A9">
        <v>8</v>
      </c>
      <c r="B9" t="s">
        <v>87</v>
      </c>
      <c r="C9" t="s">
        <v>8</v>
      </c>
      <c r="D9">
        <v>0.64314868804664727</v>
      </c>
      <c r="E9">
        <v>0.14358600583090378</v>
      </c>
      <c r="F9">
        <v>0.21326530612244898</v>
      </c>
      <c r="J9">
        <f t="shared" si="0"/>
        <v>0</v>
      </c>
    </row>
    <row r="10" spans="1:20" hidden="1">
      <c r="A10">
        <v>9</v>
      </c>
      <c r="B10" t="s">
        <v>87</v>
      </c>
      <c r="C10" t="s">
        <v>9</v>
      </c>
      <c r="D10">
        <v>0.77139208173690932</v>
      </c>
      <c r="E10">
        <v>2.736726874657909E-2</v>
      </c>
      <c r="F10">
        <v>0.20124064951651158</v>
      </c>
      <c r="J10">
        <f t="shared" si="0"/>
        <v>0</v>
      </c>
    </row>
    <row r="11" spans="1:20" hidden="1">
      <c r="A11">
        <v>10</v>
      </c>
      <c r="B11" t="s">
        <v>87</v>
      </c>
      <c r="C11" t="s">
        <v>10</v>
      </c>
      <c r="D11">
        <v>0.53523831694116275</v>
      </c>
      <c r="E11">
        <v>0.13815980911365885</v>
      </c>
      <c r="F11">
        <v>0.32660187394517837</v>
      </c>
      <c r="J11">
        <f t="shared" si="0"/>
        <v>0</v>
      </c>
    </row>
    <row r="12" spans="1:20" hidden="1">
      <c r="A12">
        <v>11</v>
      </c>
      <c r="B12" t="s">
        <v>87</v>
      </c>
      <c r="C12" t="s">
        <v>11</v>
      </c>
      <c r="D12">
        <v>0.52434838838042186</v>
      </c>
      <c r="E12">
        <v>3.6709112614405091E-2</v>
      </c>
      <c r="F12">
        <v>0.43894249900517313</v>
      </c>
      <c r="J12">
        <f t="shared" si="0"/>
        <v>0</v>
      </c>
    </row>
    <row r="13" spans="1:20" hidden="1">
      <c r="A13">
        <v>12</v>
      </c>
      <c r="B13" t="s">
        <v>87</v>
      </c>
      <c r="C13" t="s">
        <v>12</v>
      </c>
      <c r="D13">
        <v>0.5290142290912202</v>
      </c>
      <c r="E13">
        <v>0.11639909891927343</v>
      </c>
      <c r="F13">
        <v>0.35458667198950639</v>
      </c>
      <c r="J13">
        <f t="shared" si="0"/>
        <v>0</v>
      </c>
    </row>
    <row r="14" spans="1:20" hidden="1">
      <c r="A14">
        <v>13</v>
      </c>
      <c r="B14" t="s">
        <v>87</v>
      </c>
      <c r="C14" t="s">
        <v>13</v>
      </c>
      <c r="D14">
        <v>0.62360309468254937</v>
      </c>
      <c r="E14">
        <v>9.2717671619796146E-2</v>
      </c>
      <c r="F14">
        <v>0.28367923369765441</v>
      </c>
      <c r="J14">
        <f t="shared" si="0"/>
        <v>0</v>
      </c>
    </row>
    <row r="15" spans="1:20" hidden="1">
      <c r="A15">
        <v>14</v>
      </c>
      <c r="B15" t="s">
        <v>87</v>
      </c>
      <c r="C15" t="s">
        <v>14</v>
      </c>
      <c r="D15">
        <v>0.6032377919320594</v>
      </c>
      <c r="E15">
        <v>0.12871549893842887</v>
      </c>
      <c r="F15">
        <v>0.26804670912951167</v>
      </c>
      <c r="J15">
        <f t="shared" si="0"/>
        <v>0</v>
      </c>
    </row>
    <row r="16" spans="1:20" hidden="1">
      <c r="A16">
        <v>15</v>
      </c>
      <c r="B16" t="s">
        <v>87</v>
      </c>
      <c r="C16" t="s">
        <v>15</v>
      </c>
      <c r="D16">
        <v>0.49337935717519238</v>
      </c>
      <c r="E16">
        <v>1.0525124490719783E-2</v>
      </c>
      <c r="F16">
        <v>0.49609551833408783</v>
      </c>
      <c r="J16">
        <f t="shared" si="0"/>
        <v>0</v>
      </c>
    </row>
    <row r="17" spans="1:10" hidden="1">
      <c r="A17">
        <v>16</v>
      </c>
      <c r="B17" t="s">
        <v>87</v>
      </c>
      <c r="C17" t="s">
        <v>16</v>
      </c>
      <c r="D17">
        <v>0.66484962406015036</v>
      </c>
      <c r="E17">
        <v>6.8045112781954881E-2</v>
      </c>
      <c r="F17">
        <v>0.26710526315789473</v>
      </c>
      <c r="J17">
        <f t="shared" si="0"/>
        <v>0</v>
      </c>
    </row>
    <row r="18" spans="1:10" hidden="1">
      <c r="A18">
        <v>17</v>
      </c>
      <c r="B18" t="s">
        <v>87</v>
      </c>
      <c r="C18" t="s">
        <v>17</v>
      </c>
      <c r="D18">
        <v>0.20714285714285716</v>
      </c>
      <c r="E18">
        <v>0.34857142857142859</v>
      </c>
      <c r="F18">
        <v>0.44428571428571428</v>
      </c>
      <c r="J18">
        <f t="shared" si="0"/>
        <v>0</v>
      </c>
    </row>
    <row r="19" spans="1:10" hidden="1">
      <c r="A19">
        <v>18</v>
      </c>
      <c r="B19" t="s">
        <v>87</v>
      </c>
      <c r="C19" t="s">
        <v>18</v>
      </c>
      <c r="D19">
        <v>0.66504065040650406</v>
      </c>
      <c r="E19">
        <v>0.14308943089430895</v>
      </c>
      <c r="F19">
        <v>0.19186991869918699</v>
      </c>
      <c r="J19">
        <f t="shared" si="0"/>
        <v>0</v>
      </c>
    </row>
    <row r="20" spans="1:10" hidden="1">
      <c r="A20">
        <v>19</v>
      </c>
      <c r="B20" t="s">
        <v>87</v>
      </c>
      <c r="C20" t="s">
        <v>19</v>
      </c>
      <c r="D20">
        <v>0.54680873073342295</v>
      </c>
      <c r="E20">
        <v>0.27930071376849075</v>
      </c>
      <c r="F20">
        <v>0.17389055549808627</v>
      </c>
      <c r="J20">
        <f t="shared" si="0"/>
        <v>0</v>
      </c>
    </row>
    <row r="21" spans="1:10" hidden="1">
      <c r="A21">
        <v>20</v>
      </c>
      <c r="B21" t="s">
        <v>87</v>
      </c>
      <c r="C21" t="s">
        <v>20</v>
      </c>
      <c r="D21">
        <v>0.51251193887297042</v>
      </c>
      <c r="E21">
        <v>9.2645654250238782E-2</v>
      </c>
      <c r="F21">
        <v>0.39484240687679084</v>
      </c>
      <c r="J21">
        <f t="shared" si="0"/>
        <v>0</v>
      </c>
    </row>
    <row r="22" spans="1:10" hidden="1">
      <c r="A22">
        <v>21</v>
      </c>
      <c r="B22" t="s">
        <v>87</v>
      </c>
      <c r="C22" t="s">
        <v>21</v>
      </c>
      <c r="D22">
        <v>0.71351876706622852</v>
      </c>
      <c r="E22">
        <v>4.6836673300319341E-2</v>
      </c>
      <c r="F22">
        <v>0.23964455963345213</v>
      </c>
      <c r="J22">
        <f t="shared" si="0"/>
        <v>0</v>
      </c>
    </row>
    <row r="23" spans="1:10" hidden="1">
      <c r="A23">
        <v>22</v>
      </c>
      <c r="B23" t="s">
        <v>87</v>
      </c>
      <c r="C23" t="s">
        <v>22</v>
      </c>
      <c r="D23">
        <v>0.44099756690997566</v>
      </c>
      <c r="E23">
        <v>4.4316996871741395E-3</v>
      </c>
      <c r="F23">
        <v>0.55457073340285024</v>
      </c>
      <c r="J23">
        <f t="shared" si="0"/>
        <v>0</v>
      </c>
    </row>
    <row r="24" spans="1:10" hidden="1">
      <c r="A24">
        <v>23</v>
      </c>
      <c r="B24" t="s">
        <v>87</v>
      </c>
      <c r="C24" t="s">
        <v>23</v>
      </c>
      <c r="D24">
        <v>0.28268551236749118</v>
      </c>
      <c r="E24">
        <v>0.49469964664310956</v>
      </c>
      <c r="F24">
        <v>0.22261484098939929</v>
      </c>
      <c r="J24">
        <f t="shared" si="0"/>
        <v>0</v>
      </c>
    </row>
    <row r="25" spans="1:10" hidden="1">
      <c r="A25">
        <v>24</v>
      </c>
      <c r="B25" t="s">
        <v>87</v>
      </c>
      <c r="C25" t="s">
        <v>24</v>
      </c>
      <c r="D25">
        <v>0.57352839215142482</v>
      </c>
      <c r="E25">
        <v>3.7994869305969632E-2</v>
      </c>
      <c r="F25">
        <v>0.38847673854260556</v>
      </c>
      <c r="J25">
        <f t="shared" si="0"/>
        <v>0</v>
      </c>
    </row>
    <row r="26" spans="1:10" hidden="1">
      <c r="A26">
        <v>25</v>
      </c>
      <c r="B26" t="s">
        <v>87</v>
      </c>
      <c r="C26" t="s">
        <v>52</v>
      </c>
      <c r="D26">
        <v>0.50395778364116095</v>
      </c>
      <c r="E26">
        <v>4.7493403693931395E-2</v>
      </c>
      <c r="F26">
        <v>0.44854881266490765</v>
      </c>
      <c r="J26">
        <f t="shared" si="0"/>
        <v>0</v>
      </c>
    </row>
    <row r="27" spans="1:10" hidden="1">
      <c r="A27">
        <v>26</v>
      </c>
      <c r="B27" t="s">
        <v>87</v>
      </c>
      <c r="C27" t="s">
        <v>25</v>
      </c>
      <c r="D27">
        <v>0.69041609822646655</v>
      </c>
      <c r="E27">
        <v>5.2421555252387446E-2</v>
      </c>
      <c r="F27">
        <v>0.257162346521146</v>
      </c>
      <c r="J27">
        <f t="shared" si="0"/>
        <v>0</v>
      </c>
    </row>
    <row r="28" spans="1:10" hidden="1">
      <c r="A28">
        <v>27</v>
      </c>
      <c r="B28" t="s">
        <v>87</v>
      </c>
      <c r="C28" t="s">
        <v>26</v>
      </c>
      <c r="D28">
        <v>0.74800511243911705</v>
      </c>
      <c r="E28">
        <v>1.0328508756779164E-2</v>
      </c>
      <c r="F28">
        <v>0.24166637880410377</v>
      </c>
      <c r="J28">
        <f t="shared" si="0"/>
        <v>0</v>
      </c>
    </row>
    <row r="29" spans="1:10" hidden="1">
      <c r="A29">
        <v>28</v>
      </c>
      <c r="B29" t="s">
        <v>87</v>
      </c>
      <c r="C29" t="s">
        <v>27</v>
      </c>
      <c r="D29">
        <v>0.65086401881842038</v>
      </c>
      <c r="E29">
        <v>0.12630055188636569</v>
      </c>
      <c r="F29">
        <v>0.22283542929521397</v>
      </c>
      <c r="J29">
        <f t="shared" si="0"/>
        <v>0</v>
      </c>
    </row>
    <row r="30" spans="1:10" hidden="1">
      <c r="A30">
        <v>29</v>
      </c>
      <c r="B30" t="s">
        <v>87</v>
      </c>
      <c r="C30" t="s">
        <v>28</v>
      </c>
      <c r="D30">
        <v>0.89758751182592245</v>
      </c>
      <c r="E30">
        <v>5.0141911069063384E-2</v>
      </c>
      <c r="F30">
        <v>5.227057710501419E-2</v>
      </c>
      <c r="J30">
        <f t="shared" si="0"/>
        <v>0</v>
      </c>
    </row>
    <row r="31" spans="1:10" hidden="1">
      <c r="A31">
        <v>30</v>
      </c>
      <c r="B31" t="s">
        <v>87</v>
      </c>
      <c r="C31" t="s">
        <v>29</v>
      </c>
      <c r="D31">
        <v>0.48258706467661694</v>
      </c>
      <c r="E31">
        <v>1.4277925441286718E-2</v>
      </c>
      <c r="F31">
        <v>0.50313500988209636</v>
      </c>
      <c r="J31">
        <f t="shared" si="0"/>
        <v>0</v>
      </c>
    </row>
    <row r="32" spans="1:10" hidden="1">
      <c r="A32">
        <v>31</v>
      </c>
      <c r="B32" t="s">
        <v>87</v>
      </c>
      <c r="C32" t="s">
        <v>30</v>
      </c>
      <c r="D32">
        <v>0.60596320106406565</v>
      </c>
      <c r="E32">
        <v>0.10363555752604744</v>
      </c>
      <c r="F32">
        <v>0.29040124140988693</v>
      </c>
      <c r="J32">
        <f t="shared" si="0"/>
        <v>0</v>
      </c>
    </row>
    <row r="33" spans="1:10" hidden="1">
      <c r="A33">
        <v>32</v>
      </c>
      <c r="B33" t="s">
        <v>87</v>
      </c>
      <c r="C33" t="s">
        <v>31</v>
      </c>
      <c r="D33">
        <v>0.19807797372215705</v>
      </c>
      <c r="E33">
        <v>6.466463059658048E-3</v>
      </c>
      <c r="F33">
        <v>0.79545556321818489</v>
      </c>
      <c r="J33">
        <f t="shared" si="0"/>
        <v>0</v>
      </c>
    </row>
    <row r="34" spans="1:10" hidden="1">
      <c r="A34">
        <v>33</v>
      </c>
      <c r="B34" t="s">
        <v>87</v>
      </c>
      <c r="C34" t="s">
        <v>50</v>
      </c>
      <c r="D34">
        <v>0.52434456928838946</v>
      </c>
      <c r="E34">
        <v>1.4232209737827715E-2</v>
      </c>
      <c r="F34">
        <v>0.46142322097378274</v>
      </c>
      <c r="J34">
        <f t="shared" si="0"/>
        <v>0</v>
      </c>
    </row>
    <row r="35" spans="1:10" hidden="1">
      <c r="A35">
        <v>34</v>
      </c>
      <c r="B35" t="s">
        <v>87</v>
      </c>
      <c r="C35" t="s">
        <v>32</v>
      </c>
      <c r="D35">
        <v>0.71487226277372262</v>
      </c>
      <c r="E35">
        <v>8.6222627737226276E-2</v>
      </c>
      <c r="F35">
        <v>0.1989051094890511</v>
      </c>
      <c r="J35">
        <f t="shared" si="0"/>
        <v>0</v>
      </c>
    </row>
    <row r="36" spans="1:10" hidden="1">
      <c r="A36">
        <v>35</v>
      </c>
      <c r="B36" t="s">
        <v>87</v>
      </c>
      <c r="C36" t="s">
        <v>33</v>
      </c>
      <c r="D36">
        <v>0.50227790432801822</v>
      </c>
      <c r="E36">
        <v>0.10933940774487472</v>
      </c>
      <c r="F36">
        <v>0.38838268792710706</v>
      </c>
      <c r="J36">
        <f t="shared" si="0"/>
        <v>0</v>
      </c>
    </row>
    <row r="37" spans="1:10" hidden="1">
      <c r="A37">
        <v>36</v>
      </c>
      <c r="B37" t="s">
        <v>87</v>
      </c>
      <c r="C37" t="s">
        <v>34</v>
      </c>
      <c r="D37">
        <v>0.6127928402211108</v>
      </c>
      <c r="E37">
        <v>8.3179784153724665E-2</v>
      </c>
      <c r="F37">
        <v>0.30402737562516452</v>
      </c>
      <c r="J37">
        <f t="shared" si="0"/>
        <v>0</v>
      </c>
    </row>
    <row r="38" spans="1:10" hidden="1">
      <c r="A38">
        <v>37</v>
      </c>
      <c r="B38" t="s">
        <v>87</v>
      </c>
      <c r="C38" t="s">
        <v>35</v>
      </c>
      <c r="D38">
        <v>0.45085738184859891</v>
      </c>
      <c r="E38">
        <v>2.5930572982015895E-2</v>
      </c>
      <c r="F38">
        <v>0.52321204516938524</v>
      </c>
      <c r="J38">
        <f t="shared" si="0"/>
        <v>0</v>
      </c>
    </row>
    <row r="39" spans="1:10" hidden="1">
      <c r="A39">
        <v>38</v>
      </c>
      <c r="B39" t="s">
        <v>87</v>
      </c>
      <c r="C39" t="s">
        <v>36</v>
      </c>
      <c r="D39">
        <v>0.79432176656151421</v>
      </c>
      <c r="E39">
        <v>4.9211356466876972E-2</v>
      </c>
      <c r="F39">
        <v>0.15646687697160883</v>
      </c>
      <c r="J39">
        <f t="shared" si="0"/>
        <v>0</v>
      </c>
    </row>
    <row r="40" spans="1:10" hidden="1">
      <c r="A40">
        <v>39</v>
      </c>
      <c r="B40" t="s">
        <v>87</v>
      </c>
      <c r="C40" t="s">
        <v>37</v>
      </c>
      <c r="D40">
        <v>0.70674486803519065</v>
      </c>
      <c r="E40">
        <v>4.5454545454545456E-2</v>
      </c>
      <c r="F40">
        <v>0.24780058651026393</v>
      </c>
      <c r="J40">
        <f t="shared" si="0"/>
        <v>0</v>
      </c>
    </row>
    <row r="41" spans="1:10" hidden="1">
      <c r="A41">
        <v>40</v>
      </c>
      <c r="B41" t="s">
        <v>87</v>
      </c>
      <c r="C41" t="s">
        <v>38</v>
      </c>
      <c r="D41">
        <v>0.69608202123764185</v>
      </c>
      <c r="E41">
        <v>8.4096179665568163E-2</v>
      </c>
      <c r="F41">
        <v>0.21982179909678995</v>
      </c>
      <c r="J41">
        <f t="shared" si="0"/>
        <v>0</v>
      </c>
    </row>
    <row r="42" spans="1:10" hidden="1">
      <c r="A42">
        <v>41</v>
      </c>
      <c r="B42" t="s">
        <v>87</v>
      </c>
      <c r="C42" t="s">
        <v>39</v>
      </c>
      <c r="D42">
        <v>0.59629970936414545</v>
      </c>
      <c r="E42">
        <v>1.4744453108385907E-2</v>
      </c>
      <c r="F42">
        <v>0.38895583752746865</v>
      </c>
      <c r="J42">
        <f t="shared" si="0"/>
        <v>0</v>
      </c>
    </row>
    <row r="43" spans="1:10" hidden="1">
      <c r="A43">
        <v>42</v>
      </c>
      <c r="B43" t="s">
        <v>87</v>
      </c>
      <c r="C43" t="s">
        <v>40</v>
      </c>
      <c r="D43">
        <v>0.30644793802688541</v>
      </c>
      <c r="E43">
        <v>8.2023239917976762E-3</v>
      </c>
      <c r="F43">
        <v>0.68534973798131693</v>
      </c>
      <c r="J43">
        <f t="shared" si="0"/>
        <v>0</v>
      </c>
    </row>
    <row r="44" spans="1:10" hidden="1">
      <c r="A44">
        <v>43</v>
      </c>
      <c r="B44" t="s">
        <v>87</v>
      </c>
      <c r="C44" t="s">
        <v>41</v>
      </c>
      <c r="D44">
        <v>0.1152939979998983</v>
      </c>
      <c r="E44">
        <v>4.9155041781785518E-4</v>
      </c>
      <c r="F44">
        <v>0.88421445158228384</v>
      </c>
      <c r="J44">
        <f t="shared" si="0"/>
        <v>0</v>
      </c>
    </row>
    <row r="45" spans="1:10" hidden="1">
      <c r="A45">
        <v>44</v>
      </c>
      <c r="B45" t="s">
        <v>87</v>
      </c>
      <c r="C45" t="s">
        <v>42</v>
      </c>
      <c r="D45">
        <v>0.2807209175314036</v>
      </c>
      <c r="E45">
        <v>1.0142779121479284E-3</v>
      </c>
      <c r="F45">
        <v>0.71826480455644848</v>
      </c>
      <c r="J45">
        <f t="shared" si="0"/>
        <v>0</v>
      </c>
    </row>
    <row r="46" spans="1:10" hidden="1">
      <c r="A46">
        <v>45</v>
      </c>
      <c r="B46" t="s">
        <v>87</v>
      </c>
      <c r="C46" t="s">
        <v>43</v>
      </c>
      <c r="D46">
        <v>0.34393193013882667</v>
      </c>
      <c r="E46">
        <v>5.3739364084191669E-4</v>
      </c>
      <c r="F46">
        <v>0.65553067622033134</v>
      </c>
      <c r="J46">
        <f t="shared" si="0"/>
        <v>0</v>
      </c>
    </row>
    <row r="47" spans="1:10" hidden="1">
      <c r="A47">
        <v>46</v>
      </c>
      <c r="B47" t="s">
        <v>87</v>
      </c>
      <c r="C47" t="s">
        <v>44</v>
      </c>
      <c r="D47">
        <v>0.25641706967104216</v>
      </c>
      <c r="E47">
        <v>3.1088908965297337E-3</v>
      </c>
      <c r="F47">
        <v>0.74047403943242818</v>
      </c>
      <c r="J47">
        <f t="shared" si="0"/>
        <v>0</v>
      </c>
    </row>
    <row r="48" spans="1:10" hidden="1">
      <c r="A48">
        <v>47</v>
      </c>
      <c r="B48" t="s">
        <v>87</v>
      </c>
      <c r="C48" t="s">
        <v>45</v>
      </c>
      <c r="D48">
        <v>0.20630038184132371</v>
      </c>
      <c r="E48">
        <v>1.9092066185829445E-3</v>
      </c>
      <c r="F48">
        <v>0.79179041154009333</v>
      </c>
      <c r="J48">
        <f t="shared" si="0"/>
        <v>0</v>
      </c>
    </row>
    <row r="49" spans="1:11" hidden="1">
      <c r="A49">
        <v>48</v>
      </c>
      <c r="B49" t="s">
        <v>87</v>
      </c>
      <c r="C49" t="s">
        <v>46</v>
      </c>
      <c r="D49">
        <v>0.53037502121160696</v>
      </c>
      <c r="E49">
        <v>5.6762260308840996E-2</v>
      </c>
      <c r="F49">
        <v>0.41286271847955203</v>
      </c>
      <c r="J49">
        <f t="shared" si="0"/>
        <v>0</v>
      </c>
    </row>
    <row r="50" spans="1:11" hidden="1">
      <c r="A50">
        <v>49</v>
      </c>
      <c r="B50" t="s">
        <v>87</v>
      </c>
      <c r="C50" t="s">
        <v>47</v>
      </c>
      <c r="D50">
        <v>0.54142715331163282</v>
      </c>
      <c r="E50">
        <v>2.4516933305630585E-2</v>
      </c>
      <c r="F50">
        <v>0.43405591338273658</v>
      </c>
      <c r="J50">
        <f t="shared" si="0"/>
        <v>0</v>
      </c>
    </row>
    <row r="51" spans="1:11" hidden="1">
      <c r="A51">
        <v>50</v>
      </c>
      <c r="B51" t="s">
        <v>1</v>
      </c>
      <c r="C51" t="s">
        <v>2</v>
      </c>
      <c r="D51">
        <v>0.22222222222222221</v>
      </c>
      <c r="E51">
        <v>0.1111111111111111</v>
      </c>
      <c r="F51">
        <v>0</v>
      </c>
      <c r="G51">
        <v>0.66666666666666663</v>
      </c>
      <c r="H51">
        <v>286</v>
      </c>
      <c r="I51">
        <v>27</v>
      </c>
      <c r="J51">
        <f t="shared" si="0"/>
        <v>259</v>
      </c>
      <c r="K51">
        <v>10.592592592592593</v>
      </c>
    </row>
    <row r="52" spans="1:11" hidden="1">
      <c r="A52">
        <v>51</v>
      </c>
      <c r="B52" t="s">
        <v>1</v>
      </c>
      <c r="C52" t="s">
        <v>3</v>
      </c>
      <c r="D52">
        <v>0.58093126385809313</v>
      </c>
      <c r="E52">
        <v>1.3303769401330377E-2</v>
      </c>
      <c r="F52">
        <v>0</v>
      </c>
      <c r="G52">
        <v>0.40576496674057649</v>
      </c>
      <c r="H52">
        <v>2718</v>
      </c>
      <c r="I52">
        <v>451</v>
      </c>
      <c r="J52">
        <f t="shared" si="0"/>
        <v>2267</v>
      </c>
      <c r="K52">
        <v>6.0266075388026605</v>
      </c>
    </row>
    <row r="53" spans="1:11" hidden="1">
      <c r="A53">
        <v>52</v>
      </c>
      <c r="B53" t="s">
        <v>1</v>
      </c>
      <c r="C53" t="s">
        <v>151</v>
      </c>
      <c r="D53">
        <v>0.52653061224489794</v>
      </c>
      <c r="E53">
        <v>3.2653061224489799E-2</v>
      </c>
      <c r="F53">
        <v>0</v>
      </c>
      <c r="G53">
        <v>0.44081632653061226</v>
      </c>
      <c r="H53">
        <v>2032</v>
      </c>
      <c r="I53">
        <v>245</v>
      </c>
      <c r="J53">
        <f t="shared" si="0"/>
        <v>1787</v>
      </c>
      <c r="K53">
        <v>8.2938775510204081</v>
      </c>
    </row>
    <row r="54" spans="1:11" hidden="1">
      <c r="A54">
        <v>53</v>
      </c>
      <c r="B54" t="s">
        <v>1</v>
      </c>
      <c r="C54" t="s">
        <v>4</v>
      </c>
      <c r="D54">
        <v>0.57610993657505283</v>
      </c>
      <c r="E54">
        <v>1.2684989429175475E-2</v>
      </c>
      <c r="F54">
        <v>0</v>
      </c>
      <c r="G54">
        <v>0.41120507399577166</v>
      </c>
      <c r="H54">
        <v>9820</v>
      </c>
      <c r="I54">
        <v>946</v>
      </c>
      <c r="J54">
        <f t="shared" si="0"/>
        <v>8874</v>
      </c>
      <c r="K54">
        <v>10.380549682875264</v>
      </c>
    </row>
    <row r="55" spans="1:11" hidden="1">
      <c r="A55">
        <v>54</v>
      </c>
      <c r="B55" t="s">
        <v>1</v>
      </c>
      <c r="C55" t="s">
        <v>5</v>
      </c>
      <c r="D55">
        <v>0.5</v>
      </c>
      <c r="E55">
        <v>0.25</v>
      </c>
      <c r="F55">
        <v>0</v>
      </c>
      <c r="G55">
        <v>0.25</v>
      </c>
      <c r="H55">
        <v>24</v>
      </c>
      <c r="I55">
        <v>8</v>
      </c>
      <c r="J55">
        <f t="shared" si="0"/>
        <v>16</v>
      </c>
      <c r="K55">
        <v>3</v>
      </c>
    </row>
    <row r="56" spans="1:11" hidden="1">
      <c r="A56">
        <v>55</v>
      </c>
      <c r="B56" t="s">
        <v>1</v>
      </c>
      <c r="C56" t="s">
        <v>6</v>
      </c>
      <c r="D56">
        <v>0.48780487804878048</v>
      </c>
      <c r="E56">
        <v>2.4390243902439025E-2</v>
      </c>
      <c r="F56">
        <v>0</v>
      </c>
      <c r="G56">
        <v>0.48780487804878048</v>
      </c>
      <c r="H56">
        <v>89</v>
      </c>
      <c r="I56">
        <v>41</v>
      </c>
      <c r="J56">
        <f t="shared" si="0"/>
        <v>48</v>
      </c>
      <c r="K56">
        <v>2.1707317073170733</v>
      </c>
    </row>
    <row r="57" spans="1:11" hidden="1">
      <c r="A57">
        <v>56</v>
      </c>
      <c r="B57" t="s">
        <v>1</v>
      </c>
      <c r="C57" t="s">
        <v>7</v>
      </c>
      <c r="D57">
        <v>1</v>
      </c>
      <c r="E57">
        <v>0</v>
      </c>
      <c r="F57">
        <v>0</v>
      </c>
      <c r="G57">
        <v>0</v>
      </c>
      <c r="H57">
        <v>20</v>
      </c>
      <c r="I57">
        <v>4</v>
      </c>
      <c r="J57">
        <f t="shared" si="0"/>
        <v>16</v>
      </c>
      <c r="K57">
        <v>5</v>
      </c>
    </row>
    <row r="58" spans="1:11" hidden="1">
      <c r="A58">
        <v>57</v>
      </c>
      <c r="B58" t="s">
        <v>1</v>
      </c>
      <c r="C58" t="s">
        <v>8</v>
      </c>
      <c r="D58">
        <v>0.7142857142857143</v>
      </c>
      <c r="E58">
        <v>0</v>
      </c>
      <c r="F58">
        <v>0</v>
      </c>
      <c r="G58">
        <v>0.2857142857142857</v>
      </c>
      <c r="H58">
        <v>11</v>
      </c>
      <c r="I58">
        <v>7</v>
      </c>
      <c r="J58">
        <f t="shared" si="0"/>
        <v>4</v>
      </c>
      <c r="K58">
        <v>1.5714285714285714</v>
      </c>
    </row>
    <row r="59" spans="1:11" hidden="1">
      <c r="A59">
        <v>58</v>
      </c>
      <c r="B59" t="s">
        <v>1</v>
      </c>
      <c r="C59" t="s">
        <v>9</v>
      </c>
      <c r="D59">
        <v>0</v>
      </c>
      <c r="E59">
        <v>1</v>
      </c>
      <c r="F59">
        <v>0</v>
      </c>
      <c r="G59">
        <v>0</v>
      </c>
      <c r="H59">
        <v>2</v>
      </c>
      <c r="I59">
        <v>2</v>
      </c>
      <c r="J59">
        <f t="shared" si="0"/>
        <v>0</v>
      </c>
      <c r="K59">
        <v>1</v>
      </c>
    </row>
    <row r="60" spans="1:11" hidden="1">
      <c r="A60">
        <v>59</v>
      </c>
      <c r="B60" t="s">
        <v>1</v>
      </c>
      <c r="C60" t="s">
        <v>10</v>
      </c>
      <c r="D60">
        <v>0.70588235294117652</v>
      </c>
      <c r="E60">
        <v>0.23529411764705882</v>
      </c>
      <c r="F60">
        <v>0</v>
      </c>
      <c r="G60">
        <v>5.8823529411764705E-2</v>
      </c>
      <c r="H60">
        <v>109</v>
      </c>
      <c r="I60">
        <v>34</v>
      </c>
      <c r="J60">
        <f t="shared" si="0"/>
        <v>75</v>
      </c>
      <c r="K60">
        <v>3.2058823529411766</v>
      </c>
    </row>
    <row r="61" spans="1:11" hidden="1">
      <c r="A61">
        <v>60</v>
      </c>
      <c r="B61" t="s">
        <v>1</v>
      </c>
      <c r="C61" t="s">
        <v>11</v>
      </c>
      <c r="D61">
        <v>0.67333333333333334</v>
      </c>
      <c r="E61">
        <v>1.3333333333333334E-2</v>
      </c>
      <c r="F61">
        <v>0</v>
      </c>
      <c r="G61">
        <v>0.31333333333333335</v>
      </c>
      <c r="H61">
        <v>258</v>
      </c>
      <c r="I61">
        <v>150</v>
      </c>
      <c r="J61">
        <f t="shared" si="0"/>
        <v>108</v>
      </c>
      <c r="K61">
        <v>1.72</v>
      </c>
    </row>
    <row r="62" spans="1:11" hidden="1">
      <c r="A62">
        <v>61</v>
      </c>
      <c r="B62" t="s">
        <v>1</v>
      </c>
      <c r="C62" t="s">
        <v>12</v>
      </c>
      <c r="D62">
        <v>0.51898734177215189</v>
      </c>
      <c r="E62">
        <v>0.26582278481012656</v>
      </c>
      <c r="F62">
        <v>0</v>
      </c>
      <c r="G62">
        <v>0.21518987341772153</v>
      </c>
      <c r="H62">
        <v>309</v>
      </c>
      <c r="I62">
        <v>79</v>
      </c>
      <c r="J62">
        <f t="shared" si="0"/>
        <v>230</v>
      </c>
      <c r="K62">
        <v>3.9113924050632911</v>
      </c>
    </row>
    <row r="63" spans="1:11" hidden="1">
      <c r="A63">
        <v>62</v>
      </c>
      <c r="B63" t="s">
        <v>1</v>
      </c>
      <c r="C63" t="s">
        <v>13</v>
      </c>
      <c r="D63">
        <v>0.81188118811881194</v>
      </c>
      <c r="E63">
        <v>2.9702970297029702E-2</v>
      </c>
      <c r="F63">
        <v>0</v>
      </c>
      <c r="G63">
        <v>0.15841584158415842</v>
      </c>
      <c r="H63">
        <v>268</v>
      </c>
      <c r="I63">
        <v>101</v>
      </c>
      <c r="J63">
        <f t="shared" si="0"/>
        <v>167</v>
      </c>
      <c r="K63">
        <v>2.6534653465346536</v>
      </c>
    </row>
    <row r="64" spans="1:11" hidden="1">
      <c r="A64">
        <v>63</v>
      </c>
      <c r="B64" t="s">
        <v>1</v>
      </c>
      <c r="C64" t="s">
        <v>14</v>
      </c>
      <c r="D64">
        <v>0</v>
      </c>
      <c r="E64">
        <v>0.23529411764705882</v>
      </c>
      <c r="F64">
        <v>0</v>
      </c>
      <c r="G64">
        <v>0.76470588235294112</v>
      </c>
      <c r="H64">
        <v>59</v>
      </c>
      <c r="I64">
        <v>17</v>
      </c>
      <c r="J64">
        <f t="shared" si="0"/>
        <v>42</v>
      </c>
      <c r="K64">
        <v>3.4705882352941178</v>
      </c>
    </row>
    <row r="65" spans="1:11" hidden="1">
      <c r="A65">
        <v>64</v>
      </c>
      <c r="B65" t="s">
        <v>1</v>
      </c>
      <c r="C65" t="s">
        <v>15</v>
      </c>
      <c r="D65">
        <v>0.2696629213483146</v>
      </c>
      <c r="E65">
        <v>2.247191011235955E-2</v>
      </c>
      <c r="F65">
        <v>0</v>
      </c>
      <c r="G65">
        <v>0.7078651685393258</v>
      </c>
      <c r="H65">
        <v>271</v>
      </c>
      <c r="I65">
        <v>89</v>
      </c>
      <c r="J65">
        <f t="shared" si="0"/>
        <v>182</v>
      </c>
      <c r="K65">
        <v>3.0449438202247192</v>
      </c>
    </row>
    <row r="66" spans="1:11" hidden="1">
      <c r="A66">
        <v>65</v>
      </c>
      <c r="B66" t="s">
        <v>1</v>
      </c>
      <c r="C66" t="s">
        <v>16</v>
      </c>
      <c r="D66">
        <v>0.57692307692307687</v>
      </c>
      <c r="E66">
        <v>5.7692307692307696E-2</v>
      </c>
      <c r="F66">
        <v>0</v>
      </c>
      <c r="G66">
        <v>0.36538461538461536</v>
      </c>
      <c r="H66">
        <v>152</v>
      </c>
      <c r="I66">
        <v>52</v>
      </c>
      <c r="J66">
        <f t="shared" si="0"/>
        <v>100</v>
      </c>
      <c r="K66">
        <v>2.9230769230769229</v>
      </c>
    </row>
    <row r="67" spans="1:11" hidden="1">
      <c r="A67">
        <v>66</v>
      </c>
      <c r="B67" t="s">
        <v>1</v>
      </c>
      <c r="C67" t="s">
        <v>17</v>
      </c>
      <c r="D67">
        <v>0.22222222222222221</v>
      </c>
      <c r="E67">
        <v>0.77777777777777779</v>
      </c>
      <c r="F67">
        <v>0</v>
      </c>
      <c r="G67">
        <v>0</v>
      </c>
      <c r="H67">
        <v>16</v>
      </c>
      <c r="I67">
        <v>9</v>
      </c>
      <c r="J67">
        <f t="shared" ref="J67:J130" si="1">H67-I67</f>
        <v>7</v>
      </c>
      <c r="K67">
        <v>1.7777777777777777</v>
      </c>
    </row>
    <row r="68" spans="1:11" hidden="1">
      <c r="A68">
        <v>67</v>
      </c>
      <c r="B68" t="s">
        <v>1</v>
      </c>
      <c r="C68" t="s">
        <v>18</v>
      </c>
      <c r="D68">
        <v>0</v>
      </c>
      <c r="E68">
        <v>1</v>
      </c>
      <c r="F68">
        <v>0</v>
      </c>
      <c r="G68">
        <v>0</v>
      </c>
      <c r="H68">
        <v>4</v>
      </c>
      <c r="I68">
        <v>2</v>
      </c>
      <c r="J68">
        <f t="shared" si="1"/>
        <v>2</v>
      </c>
      <c r="K68">
        <v>2</v>
      </c>
    </row>
    <row r="69" spans="1:11" hidden="1">
      <c r="A69">
        <v>68</v>
      </c>
      <c r="B69" t="s">
        <v>1</v>
      </c>
      <c r="C69" t="s">
        <v>19</v>
      </c>
      <c r="D69">
        <v>0.41666666666666669</v>
      </c>
      <c r="E69">
        <v>0.2</v>
      </c>
      <c r="F69">
        <v>0</v>
      </c>
      <c r="G69">
        <v>0.38333333333333336</v>
      </c>
      <c r="H69">
        <v>248</v>
      </c>
      <c r="I69">
        <v>60</v>
      </c>
      <c r="J69">
        <f t="shared" si="1"/>
        <v>188</v>
      </c>
      <c r="K69">
        <v>4.1333333333333337</v>
      </c>
    </row>
    <row r="70" spans="1:11" hidden="1">
      <c r="A70">
        <v>69</v>
      </c>
      <c r="B70" t="s">
        <v>1</v>
      </c>
      <c r="C70" t="s">
        <v>20</v>
      </c>
      <c r="D70">
        <v>0.88</v>
      </c>
      <c r="E70">
        <v>0</v>
      </c>
      <c r="F70">
        <v>0</v>
      </c>
      <c r="G70">
        <v>0.12</v>
      </c>
      <c r="H70">
        <v>184</v>
      </c>
      <c r="I70">
        <v>25</v>
      </c>
      <c r="J70">
        <f t="shared" si="1"/>
        <v>159</v>
      </c>
      <c r="K70">
        <v>7.36</v>
      </c>
    </row>
    <row r="71" spans="1:11" hidden="1">
      <c r="A71">
        <v>70</v>
      </c>
      <c r="B71" t="s">
        <v>1</v>
      </c>
      <c r="C71" t="s">
        <v>21</v>
      </c>
      <c r="D71">
        <v>0.68965517241379315</v>
      </c>
      <c r="E71">
        <v>1.7241379310344827E-2</v>
      </c>
      <c r="F71">
        <v>0</v>
      </c>
      <c r="G71">
        <v>0.29310344827586204</v>
      </c>
      <c r="H71">
        <v>466</v>
      </c>
      <c r="I71">
        <v>58</v>
      </c>
      <c r="J71">
        <f t="shared" si="1"/>
        <v>408</v>
      </c>
      <c r="K71">
        <v>8.0344827586206904</v>
      </c>
    </row>
    <row r="72" spans="1:11" hidden="1">
      <c r="A72">
        <v>71</v>
      </c>
      <c r="B72" t="s">
        <v>1</v>
      </c>
      <c r="C72" t="s">
        <v>22</v>
      </c>
      <c r="D72">
        <v>0.4358974358974359</v>
      </c>
      <c r="E72">
        <v>0</v>
      </c>
      <c r="F72">
        <v>0</v>
      </c>
      <c r="G72">
        <v>0.5641025641025641</v>
      </c>
      <c r="H72">
        <v>69</v>
      </c>
      <c r="I72">
        <v>39</v>
      </c>
      <c r="J72">
        <f t="shared" si="1"/>
        <v>30</v>
      </c>
      <c r="K72">
        <v>1.7692307692307692</v>
      </c>
    </row>
    <row r="73" spans="1:11" hidden="1">
      <c r="A73">
        <v>72</v>
      </c>
      <c r="B73" t="s">
        <v>1</v>
      </c>
      <c r="C73" t="s">
        <v>23</v>
      </c>
      <c r="D73">
        <v>0.5</v>
      </c>
      <c r="E73">
        <v>0</v>
      </c>
      <c r="F73">
        <v>0</v>
      </c>
      <c r="G73">
        <v>0.5</v>
      </c>
      <c r="H73">
        <v>6</v>
      </c>
      <c r="I73">
        <v>4</v>
      </c>
      <c r="J73">
        <f t="shared" si="1"/>
        <v>2</v>
      </c>
      <c r="K73">
        <v>1.5</v>
      </c>
    </row>
    <row r="74" spans="1:11" hidden="1">
      <c r="A74">
        <v>73</v>
      </c>
      <c r="B74" t="s">
        <v>1</v>
      </c>
      <c r="C74" t="s">
        <v>24</v>
      </c>
      <c r="D74">
        <v>0.49152542372881358</v>
      </c>
      <c r="E74">
        <v>0.25423728813559321</v>
      </c>
      <c r="F74">
        <v>0</v>
      </c>
      <c r="G74">
        <v>0.25423728813559321</v>
      </c>
      <c r="H74">
        <v>317</v>
      </c>
      <c r="I74">
        <v>59</v>
      </c>
      <c r="J74">
        <f t="shared" si="1"/>
        <v>258</v>
      </c>
      <c r="K74">
        <v>5.3728813559322033</v>
      </c>
    </row>
    <row r="75" spans="1:11" hidden="1">
      <c r="A75">
        <v>74</v>
      </c>
      <c r="B75" t="s">
        <v>1</v>
      </c>
      <c r="C75" t="s">
        <v>25</v>
      </c>
      <c r="D75">
        <v>0.56756756756756754</v>
      </c>
      <c r="E75">
        <v>3.3783783783783786E-2</v>
      </c>
      <c r="F75">
        <v>0</v>
      </c>
      <c r="G75">
        <v>0.39864864864864863</v>
      </c>
      <c r="H75">
        <v>705</v>
      </c>
      <c r="I75">
        <v>296</v>
      </c>
      <c r="J75">
        <f t="shared" si="1"/>
        <v>409</v>
      </c>
      <c r="K75">
        <v>2.3817567567567566</v>
      </c>
    </row>
    <row r="76" spans="1:11" hidden="1">
      <c r="A76">
        <v>75</v>
      </c>
      <c r="B76" t="s">
        <v>1</v>
      </c>
      <c r="C76" t="s">
        <v>26</v>
      </c>
      <c r="D76">
        <v>0.61788617886178865</v>
      </c>
      <c r="E76">
        <v>3.2520325203252036E-2</v>
      </c>
      <c r="F76">
        <v>0</v>
      </c>
      <c r="G76">
        <v>0.34959349593495936</v>
      </c>
      <c r="H76">
        <v>629</v>
      </c>
      <c r="I76">
        <v>123</v>
      </c>
      <c r="J76">
        <f t="shared" si="1"/>
        <v>506</v>
      </c>
      <c r="K76">
        <v>5.1138211382113825</v>
      </c>
    </row>
    <row r="77" spans="1:11" hidden="1">
      <c r="A77">
        <v>76</v>
      </c>
      <c r="B77" t="s">
        <v>1</v>
      </c>
      <c r="C77" t="s">
        <v>27</v>
      </c>
      <c r="D77">
        <v>0.48809523809523808</v>
      </c>
      <c r="E77">
        <v>4.7619047619047616E-2</v>
      </c>
      <c r="F77">
        <v>0</v>
      </c>
      <c r="G77">
        <v>0.4642857142857143</v>
      </c>
      <c r="H77">
        <v>687</v>
      </c>
      <c r="I77">
        <v>84</v>
      </c>
      <c r="J77">
        <f t="shared" si="1"/>
        <v>603</v>
      </c>
      <c r="K77">
        <v>8.1785714285714288</v>
      </c>
    </row>
    <row r="78" spans="1:11" hidden="1">
      <c r="A78">
        <v>77</v>
      </c>
      <c r="B78" t="s">
        <v>1</v>
      </c>
      <c r="C78" t="s">
        <v>28</v>
      </c>
      <c r="D78">
        <v>0.77272727272727271</v>
      </c>
      <c r="E78">
        <v>9.0909090909090912E-2</v>
      </c>
      <c r="F78">
        <v>0</v>
      </c>
      <c r="G78">
        <v>0.13636363636363635</v>
      </c>
      <c r="H78">
        <v>360</v>
      </c>
      <c r="I78">
        <v>44</v>
      </c>
      <c r="J78">
        <f t="shared" si="1"/>
        <v>316</v>
      </c>
      <c r="K78">
        <v>8.1818181818181817</v>
      </c>
    </row>
    <row r="79" spans="1:11" hidden="1">
      <c r="A79">
        <v>78</v>
      </c>
      <c r="B79" t="s">
        <v>1</v>
      </c>
      <c r="C79" t="s">
        <v>29</v>
      </c>
      <c r="D79">
        <v>0.8222222222222223</v>
      </c>
      <c r="E79">
        <v>0.1111111111111111</v>
      </c>
      <c r="F79">
        <v>0</v>
      </c>
      <c r="G79">
        <v>6.6666666666666666E-2</v>
      </c>
      <c r="H79">
        <v>96</v>
      </c>
      <c r="I79">
        <v>45</v>
      </c>
      <c r="J79">
        <f t="shared" si="1"/>
        <v>51</v>
      </c>
      <c r="K79">
        <v>2.1333333333333333</v>
      </c>
    </row>
    <row r="80" spans="1:11" hidden="1">
      <c r="A80">
        <v>79</v>
      </c>
      <c r="B80" t="s">
        <v>1</v>
      </c>
      <c r="C80" t="s">
        <v>30</v>
      </c>
      <c r="D80">
        <v>0.65714285714285714</v>
      </c>
      <c r="E80">
        <v>2.8571428571428571E-2</v>
      </c>
      <c r="F80">
        <v>0</v>
      </c>
      <c r="G80">
        <v>0.31428571428571428</v>
      </c>
      <c r="H80">
        <v>84</v>
      </c>
      <c r="I80">
        <v>35</v>
      </c>
      <c r="J80">
        <f t="shared" si="1"/>
        <v>49</v>
      </c>
      <c r="K80">
        <v>2.4</v>
      </c>
    </row>
    <row r="81" spans="1:11" hidden="1">
      <c r="A81">
        <v>80</v>
      </c>
      <c r="B81" t="s">
        <v>1</v>
      </c>
      <c r="C81" t="s">
        <v>31</v>
      </c>
      <c r="D81">
        <v>0.52083333333333337</v>
      </c>
      <c r="E81">
        <v>5.2083333333333336E-2</v>
      </c>
      <c r="F81">
        <v>0</v>
      </c>
      <c r="G81">
        <v>0.42708333333333331</v>
      </c>
      <c r="H81">
        <v>552</v>
      </c>
      <c r="I81">
        <v>96</v>
      </c>
      <c r="J81">
        <f t="shared" si="1"/>
        <v>456</v>
      </c>
      <c r="K81">
        <v>5.75</v>
      </c>
    </row>
    <row r="82" spans="1:11" hidden="1">
      <c r="A82">
        <v>81</v>
      </c>
      <c r="B82" t="s">
        <v>1</v>
      </c>
      <c r="C82" t="s">
        <v>32</v>
      </c>
      <c r="D82">
        <v>0.94444444444444442</v>
      </c>
      <c r="E82">
        <v>0</v>
      </c>
      <c r="F82">
        <v>0</v>
      </c>
      <c r="G82">
        <v>5.5555555555555552E-2</v>
      </c>
      <c r="H82">
        <v>43</v>
      </c>
      <c r="I82">
        <v>18</v>
      </c>
      <c r="J82">
        <f t="shared" si="1"/>
        <v>25</v>
      </c>
      <c r="K82">
        <v>2.3888888888888888</v>
      </c>
    </row>
    <row r="83" spans="1:11" hidden="1">
      <c r="A83">
        <v>82</v>
      </c>
      <c r="B83" t="s">
        <v>1</v>
      </c>
      <c r="C83" t="s">
        <v>33</v>
      </c>
      <c r="D83">
        <v>0.5</v>
      </c>
      <c r="E83">
        <v>0.5</v>
      </c>
      <c r="F83">
        <v>0</v>
      </c>
      <c r="G83">
        <v>0</v>
      </c>
      <c r="H83">
        <v>4</v>
      </c>
      <c r="I83">
        <v>2</v>
      </c>
      <c r="J83">
        <f t="shared" si="1"/>
        <v>2</v>
      </c>
      <c r="K83">
        <v>2</v>
      </c>
    </row>
    <row r="84" spans="1:11" hidden="1">
      <c r="A84">
        <v>83</v>
      </c>
      <c r="B84" t="s">
        <v>1</v>
      </c>
      <c r="C84" t="s">
        <v>34</v>
      </c>
      <c r="D84">
        <v>0.41176470588235292</v>
      </c>
      <c r="E84">
        <v>0.35294117647058826</v>
      </c>
      <c r="F84">
        <v>0</v>
      </c>
      <c r="G84">
        <v>0.23529411764705882</v>
      </c>
      <c r="H84">
        <v>119</v>
      </c>
      <c r="I84">
        <v>17</v>
      </c>
      <c r="J84">
        <f t="shared" si="1"/>
        <v>102</v>
      </c>
      <c r="K84">
        <v>7</v>
      </c>
    </row>
    <row r="85" spans="1:11" hidden="1">
      <c r="A85">
        <v>84</v>
      </c>
      <c r="B85" t="s">
        <v>1</v>
      </c>
      <c r="C85" t="s">
        <v>35</v>
      </c>
      <c r="D85">
        <v>0.4</v>
      </c>
      <c r="E85">
        <v>0.6</v>
      </c>
      <c r="F85">
        <v>0</v>
      </c>
      <c r="G85">
        <v>0</v>
      </c>
      <c r="H85">
        <v>10</v>
      </c>
      <c r="I85">
        <v>5</v>
      </c>
      <c r="J85">
        <f t="shared" si="1"/>
        <v>5</v>
      </c>
      <c r="K85">
        <v>2</v>
      </c>
    </row>
    <row r="86" spans="1:11" hidden="1">
      <c r="A86">
        <v>85</v>
      </c>
      <c r="B86" t="s">
        <v>1</v>
      </c>
      <c r="C86" t="s">
        <v>36</v>
      </c>
      <c r="D86">
        <v>0.25</v>
      </c>
      <c r="E86">
        <v>0</v>
      </c>
      <c r="F86">
        <v>0</v>
      </c>
      <c r="G86">
        <v>0.75</v>
      </c>
      <c r="H86">
        <v>10</v>
      </c>
      <c r="I86">
        <v>4</v>
      </c>
      <c r="J86">
        <f t="shared" si="1"/>
        <v>6</v>
      </c>
      <c r="K86">
        <v>2.5</v>
      </c>
    </row>
    <row r="87" spans="1:11" hidden="1">
      <c r="A87">
        <v>86</v>
      </c>
      <c r="B87" t="s">
        <v>1</v>
      </c>
      <c r="C87" t="s">
        <v>37</v>
      </c>
      <c r="D87">
        <v>0.2857142857142857</v>
      </c>
      <c r="E87">
        <v>0.2857142857142857</v>
      </c>
      <c r="F87">
        <v>0</v>
      </c>
      <c r="G87">
        <v>0.42857142857142855</v>
      </c>
      <c r="H87">
        <v>15</v>
      </c>
      <c r="I87">
        <v>7</v>
      </c>
      <c r="J87">
        <f t="shared" si="1"/>
        <v>8</v>
      </c>
      <c r="K87">
        <v>2.1428571428571428</v>
      </c>
    </row>
    <row r="88" spans="1:11" hidden="1">
      <c r="A88">
        <v>87</v>
      </c>
      <c r="B88" t="s">
        <v>1</v>
      </c>
      <c r="C88" t="s">
        <v>38</v>
      </c>
      <c r="D88">
        <v>0.36363636363636365</v>
      </c>
      <c r="E88">
        <v>0</v>
      </c>
      <c r="F88">
        <v>0</v>
      </c>
      <c r="G88">
        <v>0.63636363636363635</v>
      </c>
      <c r="H88">
        <v>18</v>
      </c>
      <c r="I88">
        <v>11</v>
      </c>
      <c r="J88">
        <f t="shared" si="1"/>
        <v>7</v>
      </c>
      <c r="K88">
        <v>1.6363636363636365</v>
      </c>
    </row>
    <row r="89" spans="1:11" hidden="1">
      <c r="A89">
        <v>88</v>
      </c>
      <c r="B89" t="s">
        <v>1</v>
      </c>
      <c r="C89" t="s">
        <v>39</v>
      </c>
      <c r="D89">
        <v>0.71052631578947367</v>
      </c>
      <c r="E89">
        <v>0</v>
      </c>
      <c r="F89">
        <v>0</v>
      </c>
      <c r="G89">
        <v>0.28947368421052633</v>
      </c>
      <c r="H89">
        <v>1170</v>
      </c>
      <c r="I89">
        <v>76</v>
      </c>
      <c r="J89">
        <f t="shared" si="1"/>
        <v>1094</v>
      </c>
      <c r="K89">
        <v>15.394736842105264</v>
      </c>
    </row>
    <row r="90" spans="1:11" hidden="1">
      <c r="A90">
        <v>89</v>
      </c>
      <c r="B90" t="s">
        <v>1</v>
      </c>
      <c r="C90" t="s">
        <v>40</v>
      </c>
      <c r="D90">
        <v>0.66666666666666663</v>
      </c>
      <c r="E90">
        <v>0</v>
      </c>
      <c r="F90">
        <v>0</v>
      </c>
      <c r="G90">
        <v>0.33333333333333331</v>
      </c>
      <c r="H90">
        <v>11</v>
      </c>
      <c r="I90">
        <v>6</v>
      </c>
      <c r="J90">
        <f t="shared" si="1"/>
        <v>5</v>
      </c>
      <c r="K90">
        <v>1.8333333333333333</v>
      </c>
    </row>
    <row r="91" spans="1:11" hidden="1">
      <c r="A91">
        <v>90</v>
      </c>
      <c r="B91" t="s">
        <v>1</v>
      </c>
      <c r="C91" t="s">
        <v>41</v>
      </c>
      <c r="D91">
        <v>0.63855421686746983</v>
      </c>
      <c r="E91">
        <v>0</v>
      </c>
      <c r="F91">
        <v>0</v>
      </c>
      <c r="G91">
        <v>0.36144578313253012</v>
      </c>
      <c r="H91">
        <v>741</v>
      </c>
      <c r="I91">
        <v>83</v>
      </c>
      <c r="J91">
        <f t="shared" si="1"/>
        <v>658</v>
      </c>
      <c r="K91">
        <v>8.9277108433734949</v>
      </c>
    </row>
    <row r="92" spans="1:11" hidden="1">
      <c r="A92">
        <v>91</v>
      </c>
      <c r="B92" t="s">
        <v>1</v>
      </c>
      <c r="C92" t="s">
        <v>42</v>
      </c>
      <c r="D92">
        <v>0.29268292682926828</v>
      </c>
      <c r="E92">
        <v>0</v>
      </c>
      <c r="F92">
        <v>0</v>
      </c>
      <c r="G92">
        <v>0.70731707317073167</v>
      </c>
      <c r="H92">
        <v>197</v>
      </c>
      <c r="I92">
        <v>41</v>
      </c>
      <c r="J92">
        <f t="shared" si="1"/>
        <v>156</v>
      </c>
      <c r="K92">
        <v>4.8048780487804876</v>
      </c>
    </row>
    <row r="93" spans="1:11" hidden="1">
      <c r="A93">
        <v>92</v>
      </c>
      <c r="B93" t="s">
        <v>1</v>
      </c>
      <c r="C93" t="s">
        <v>43</v>
      </c>
      <c r="D93">
        <v>0.47058823529411764</v>
      </c>
      <c r="E93">
        <v>0</v>
      </c>
      <c r="F93">
        <v>0</v>
      </c>
      <c r="G93">
        <v>0.52941176470588236</v>
      </c>
      <c r="H93">
        <v>327</v>
      </c>
      <c r="I93">
        <v>17</v>
      </c>
      <c r="J93">
        <f t="shared" si="1"/>
        <v>310</v>
      </c>
      <c r="K93">
        <v>19.235294117647058</v>
      </c>
    </row>
    <row r="94" spans="1:11" hidden="1">
      <c r="A94">
        <v>93</v>
      </c>
      <c r="B94" t="s">
        <v>1</v>
      </c>
      <c r="C94" t="s">
        <v>44</v>
      </c>
      <c r="D94">
        <v>0.8571428571428571</v>
      </c>
      <c r="E94">
        <v>0</v>
      </c>
      <c r="F94">
        <v>0</v>
      </c>
      <c r="G94">
        <v>0.14285714285714285</v>
      </c>
      <c r="H94">
        <v>422</v>
      </c>
      <c r="I94">
        <v>28</v>
      </c>
      <c r="J94">
        <f t="shared" si="1"/>
        <v>394</v>
      </c>
      <c r="K94">
        <v>15.071428571428571</v>
      </c>
    </row>
    <row r="95" spans="1:11" hidden="1">
      <c r="A95">
        <v>94</v>
      </c>
      <c r="B95" t="s">
        <v>1</v>
      </c>
      <c r="C95" t="s">
        <v>45</v>
      </c>
      <c r="D95">
        <v>0.15384615384615385</v>
      </c>
      <c r="E95">
        <v>0</v>
      </c>
      <c r="F95">
        <v>0</v>
      </c>
      <c r="G95">
        <v>0.84615384615384615</v>
      </c>
      <c r="H95">
        <v>57</v>
      </c>
      <c r="I95">
        <v>13</v>
      </c>
      <c r="J95">
        <f t="shared" si="1"/>
        <v>44</v>
      </c>
      <c r="K95">
        <v>4.384615384615385</v>
      </c>
    </row>
    <row r="96" spans="1:11" hidden="1">
      <c r="A96">
        <v>95</v>
      </c>
      <c r="B96" t="s">
        <v>1</v>
      </c>
      <c r="C96" t="s">
        <v>46</v>
      </c>
      <c r="D96">
        <v>0.76666666666666661</v>
      </c>
      <c r="E96">
        <v>3.3333333333333333E-2</v>
      </c>
      <c r="F96">
        <v>0</v>
      </c>
      <c r="G96">
        <v>0.2</v>
      </c>
      <c r="H96">
        <v>262</v>
      </c>
      <c r="I96">
        <v>30</v>
      </c>
      <c r="J96">
        <f t="shared" si="1"/>
        <v>232</v>
      </c>
      <c r="K96">
        <v>8.7333333333333325</v>
      </c>
    </row>
    <row r="97" spans="1:11" hidden="1">
      <c r="A97">
        <v>96</v>
      </c>
      <c r="B97" t="s">
        <v>1</v>
      </c>
      <c r="C97" t="s">
        <v>47</v>
      </c>
      <c r="D97">
        <v>0.60447761194029859</v>
      </c>
      <c r="E97">
        <v>7.462686567164179E-3</v>
      </c>
      <c r="F97">
        <v>0</v>
      </c>
      <c r="G97">
        <v>0.38805970149253732</v>
      </c>
      <c r="H97">
        <v>384</v>
      </c>
      <c r="I97">
        <v>134</v>
      </c>
      <c r="J97">
        <f t="shared" si="1"/>
        <v>250</v>
      </c>
      <c r="K97">
        <v>2.8656716417910446</v>
      </c>
    </row>
    <row r="98" spans="1:11" hidden="1">
      <c r="A98">
        <v>97</v>
      </c>
      <c r="B98" t="s">
        <v>48</v>
      </c>
      <c r="C98" t="s">
        <v>2</v>
      </c>
      <c r="D98">
        <v>0.46666666666666667</v>
      </c>
      <c r="E98">
        <v>0.13333333333333333</v>
      </c>
      <c r="F98">
        <v>0</v>
      </c>
      <c r="G98">
        <v>0.4</v>
      </c>
      <c r="H98">
        <v>186</v>
      </c>
      <c r="I98">
        <v>30</v>
      </c>
      <c r="J98">
        <f t="shared" si="1"/>
        <v>156</v>
      </c>
      <c r="K98">
        <v>6.2</v>
      </c>
    </row>
    <row r="99" spans="1:11" hidden="1">
      <c r="A99">
        <v>98</v>
      </c>
      <c r="B99" t="s">
        <v>48</v>
      </c>
      <c r="C99" t="s">
        <v>3</v>
      </c>
      <c r="D99">
        <v>0.60499999999999998</v>
      </c>
      <c r="E99">
        <v>3.3333333333333333E-2</v>
      </c>
      <c r="F99">
        <v>0</v>
      </c>
      <c r="G99">
        <v>0.36166666666666669</v>
      </c>
      <c r="H99">
        <v>3257</v>
      </c>
      <c r="I99">
        <v>600</v>
      </c>
      <c r="J99">
        <f t="shared" si="1"/>
        <v>2657</v>
      </c>
      <c r="K99">
        <v>5.4283333333333337</v>
      </c>
    </row>
    <row r="100" spans="1:11" hidden="1">
      <c r="A100">
        <v>99</v>
      </c>
      <c r="B100" t="s">
        <v>48</v>
      </c>
      <c r="C100" t="s">
        <v>151</v>
      </c>
      <c r="D100">
        <v>0.52818991097922852</v>
      </c>
      <c r="E100">
        <v>3.857566765578635E-2</v>
      </c>
      <c r="F100">
        <v>0</v>
      </c>
      <c r="G100">
        <v>0.43323442136498519</v>
      </c>
      <c r="H100">
        <v>2612</v>
      </c>
      <c r="I100">
        <v>337</v>
      </c>
      <c r="J100">
        <f t="shared" si="1"/>
        <v>2275</v>
      </c>
      <c r="K100">
        <v>7.7507418397626111</v>
      </c>
    </row>
    <row r="101" spans="1:11" hidden="1">
      <c r="A101">
        <v>100</v>
      </c>
      <c r="B101" t="s">
        <v>48</v>
      </c>
      <c r="C101" t="s">
        <v>4</v>
      </c>
      <c r="D101">
        <v>0.58775137111517373</v>
      </c>
      <c r="E101">
        <v>1.2797074954296161E-2</v>
      </c>
      <c r="F101">
        <v>0</v>
      </c>
      <c r="G101">
        <v>0.39945155393053017</v>
      </c>
      <c r="H101">
        <v>11264</v>
      </c>
      <c r="I101">
        <v>1094</v>
      </c>
      <c r="J101">
        <f t="shared" si="1"/>
        <v>10170</v>
      </c>
      <c r="K101">
        <v>10.296160877513712</v>
      </c>
    </row>
    <row r="102" spans="1:11" hidden="1">
      <c r="A102">
        <v>101</v>
      </c>
      <c r="B102" t="s">
        <v>48</v>
      </c>
      <c r="C102" t="s">
        <v>5</v>
      </c>
      <c r="D102">
        <v>0.27272727272727271</v>
      </c>
      <c r="E102">
        <v>0</v>
      </c>
      <c r="F102">
        <v>0</v>
      </c>
      <c r="G102">
        <v>0.72727272727272729</v>
      </c>
      <c r="H102">
        <v>185</v>
      </c>
      <c r="I102">
        <v>11</v>
      </c>
      <c r="J102">
        <f t="shared" si="1"/>
        <v>174</v>
      </c>
      <c r="K102">
        <v>16.818181818181817</v>
      </c>
    </row>
    <row r="103" spans="1:11" hidden="1">
      <c r="A103">
        <v>102</v>
      </c>
      <c r="B103" t="s">
        <v>48</v>
      </c>
      <c r="C103" t="s">
        <v>6</v>
      </c>
      <c r="D103">
        <v>0.55555555555555558</v>
      </c>
      <c r="E103">
        <v>5.5555555555555552E-2</v>
      </c>
      <c r="F103">
        <v>0</v>
      </c>
      <c r="G103">
        <v>0.3888888888888889</v>
      </c>
      <c r="H103">
        <v>204</v>
      </c>
      <c r="I103">
        <v>54</v>
      </c>
      <c r="J103">
        <f t="shared" si="1"/>
        <v>150</v>
      </c>
      <c r="K103">
        <v>3.7777777777777777</v>
      </c>
    </row>
    <row r="104" spans="1:11" hidden="1">
      <c r="A104">
        <v>103</v>
      </c>
      <c r="B104" t="s">
        <v>48</v>
      </c>
      <c r="C104" t="s">
        <v>7</v>
      </c>
      <c r="D104">
        <v>0.66666666666666663</v>
      </c>
      <c r="E104">
        <v>0</v>
      </c>
      <c r="F104">
        <v>0</v>
      </c>
      <c r="G104">
        <v>0.33333333333333331</v>
      </c>
      <c r="H104">
        <v>36</v>
      </c>
      <c r="I104">
        <v>12</v>
      </c>
      <c r="J104">
        <f t="shared" si="1"/>
        <v>24</v>
      </c>
      <c r="K104">
        <v>3</v>
      </c>
    </row>
    <row r="105" spans="1:11" hidden="1">
      <c r="A105">
        <v>104</v>
      </c>
      <c r="B105" t="s">
        <v>48</v>
      </c>
      <c r="C105" t="s">
        <v>8</v>
      </c>
      <c r="D105">
        <v>0.46153846153846156</v>
      </c>
      <c r="E105">
        <v>0</v>
      </c>
      <c r="F105">
        <v>0</v>
      </c>
      <c r="G105">
        <v>0.53846153846153844</v>
      </c>
      <c r="H105">
        <v>34</v>
      </c>
      <c r="I105">
        <v>13</v>
      </c>
      <c r="J105">
        <f t="shared" si="1"/>
        <v>21</v>
      </c>
      <c r="K105">
        <v>2.6153846153846154</v>
      </c>
    </row>
    <row r="106" spans="1:11" hidden="1">
      <c r="A106">
        <v>105</v>
      </c>
      <c r="B106" t="s">
        <v>48</v>
      </c>
      <c r="C106" t="s">
        <v>9</v>
      </c>
      <c r="D106">
        <v>0.77777777777777779</v>
      </c>
      <c r="E106">
        <v>0</v>
      </c>
      <c r="F106">
        <v>0</v>
      </c>
      <c r="G106">
        <v>0.22222222222222221</v>
      </c>
      <c r="H106">
        <v>33</v>
      </c>
      <c r="I106">
        <v>9</v>
      </c>
      <c r="J106">
        <f t="shared" si="1"/>
        <v>24</v>
      </c>
      <c r="K106">
        <v>3.6666666666666665</v>
      </c>
    </row>
    <row r="107" spans="1:11" hidden="1">
      <c r="A107">
        <v>106</v>
      </c>
      <c r="B107" t="s">
        <v>48</v>
      </c>
      <c r="C107" t="s">
        <v>10</v>
      </c>
      <c r="D107">
        <v>0.83333333333333337</v>
      </c>
      <c r="E107">
        <v>4.1666666666666664E-2</v>
      </c>
      <c r="F107">
        <v>0</v>
      </c>
      <c r="G107">
        <v>0.125</v>
      </c>
      <c r="H107">
        <v>81</v>
      </c>
      <c r="I107">
        <v>24</v>
      </c>
      <c r="J107">
        <f t="shared" si="1"/>
        <v>57</v>
      </c>
      <c r="K107">
        <v>3.375</v>
      </c>
    </row>
    <row r="108" spans="1:11" hidden="1">
      <c r="A108">
        <v>107</v>
      </c>
      <c r="B108" t="s">
        <v>48</v>
      </c>
      <c r="C108" t="s">
        <v>11</v>
      </c>
      <c r="D108">
        <v>0.69285714285714284</v>
      </c>
      <c r="E108">
        <v>2.8571428571428571E-2</v>
      </c>
      <c r="F108">
        <v>0</v>
      </c>
      <c r="G108">
        <v>0.27857142857142858</v>
      </c>
      <c r="H108">
        <v>302</v>
      </c>
      <c r="I108">
        <v>140</v>
      </c>
      <c r="J108">
        <f t="shared" si="1"/>
        <v>162</v>
      </c>
      <c r="K108">
        <v>2.157142857142857</v>
      </c>
    </row>
    <row r="109" spans="1:11" hidden="1">
      <c r="A109">
        <v>108</v>
      </c>
      <c r="B109" t="s">
        <v>48</v>
      </c>
      <c r="C109" t="s">
        <v>12</v>
      </c>
      <c r="D109">
        <v>0.6470588235294118</v>
      </c>
      <c r="E109">
        <v>0.15294117647058825</v>
      </c>
      <c r="F109">
        <v>0</v>
      </c>
      <c r="G109">
        <v>0.2</v>
      </c>
      <c r="H109">
        <v>607</v>
      </c>
      <c r="I109">
        <v>85</v>
      </c>
      <c r="J109">
        <f t="shared" si="1"/>
        <v>522</v>
      </c>
      <c r="K109">
        <v>7.1411764705882357</v>
      </c>
    </row>
    <row r="110" spans="1:11" hidden="1">
      <c r="A110">
        <v>109</v>
      </c>
      <c r="B110" t="s">
        <v>48</v>
      </c>
      <c r="C110" t="s">
        <v>13</v>
      </c>
      <c r="D110">
        <v>0.82119205298013243</v>
      </c>
      <c r="E110">
        <v>6.6225165562913912E-2</v>
      </c>
      <c r="F110">
        <v>0</v>
      </c>
      <c r="G110">
        <v>0.11258278145695365</v>
      </c>
      <c r="H110">
        <v>266</v>
      </c>
      <c r="I110">
        <v>151</v>
      </c>
      <c r="J110">
        <f t="shared" si="1"/>
        <v>115</v>
      </c>
      <c r="K110">
        <v>1.7615894039735098</v>
      </c>
    </row>
    <row r="111" spans="1:11" hidden="1">
      <c r="A111">
        <v>110</v>
      </c>
      <c r="B111" t="s">
        <v>48</v>
      </c>
      <c r="C111" t="s">
        <v>14</v>
      </c>
      <c r="D111">
        <v>0.5</v>
      </c>
      <c r="E111">
        <v>0.14285714285714285</v>
      </c>
      <c r="F111">
        <v>7.1428571428571425E-2</v>
      </c>
      <c r="G111">
        <v>0.2857142857142857</v>
      </c>
      <c r="H111">
        <v>54</v>
      </c>
      <c r="I111">
        <v>14</v>
      </c>
      <c r="J111">
        <f t="shared" si="1"/>
        <v>40</v>
      </c>
      <c r="K111">
        <v>3.8571428571428572</v>
      </c>
    </row>
    <row r="112" spans="1:11" hidden="1">
      <c r="A112">
        <v>111</v>
      </c>
      <c r="B112" t="s">
        <v>48</v>
      </c>
      <c r="C112" t="s">
        <v>15</v>
      </c>
      <c r="D112">
        <v>0.38235294117647056</v>
      </c>
      <c r="E112">
        <v>1.9607843137254902E-2</v>
      </c>
      <c r="F112">
        <v>0</v>
      </c>
      <c r="G112">
        <v>0.59803921568627449</v>
      </c>
      <c r="H112">
        <v>358</v>
      </c>
      <c r="I112">
        <v>102</v>
      </c>
      <c r="J112">
        <f t="shared" si="1"/>
        <v>256</v>
      </c>
      <c r="K112">
        <v>3.5098039215686274</v>
      </c>
    </row>
    <row r="113" spans="1:11" hidden="1">
      <c r="A113">
        <v>112</v>
      </c>
      <c r="B113" t="s">
        <v>48</v>
      </c>
      <c r="C113" t="s">
        <v>16</v>
      </c>
      <c r="D113">
        <v>0.66666666666666663</v>
      </c>
      <c r="E113">
        <v>9.1954022988505746E-2</v>
      </c>
      <c r="F113">
        <v>0</v>
      </c>
      <c r="G113">
        <v>0.2413793103448276</v>
      </c>
      <c r="H113">
        <v>332</v>
      </c>
      <c r="I113">
        <v>87</v>
      </c>
      <c r="J113">
        <f t="shared" si="1"/>
        <v>245</v>
      </c>
      <c r="K113">
        <v>3.8160919540229883</v>
      </c>
    </row>
    <row r="114" spans="1:11" hidden="1">
      <c r="A114">
        <v>113</v>
      </c>
      <c r="B114" t="s">
        <v>48</v>
      </c>
      <c r="C114" t="s">
        <v>17</v>
      </c>
      <c r="D114">
        <v>0</v>
      </c>
      <c r="E114">
        <v>1</v>
      </c>
      <c r="F114">
        <v>0</v>
      </c>
      <c r="G114">
        <v>0</v>
      </c>
      <c r="H114">
        <v>1</v>
      </c>
      <c r="I114">
        <v>1</v>
      </c>
      <c r="J114">
        <f t="shared" si="1"/>
        <v>0</v>
      </c>
      <c r="K114">
        <v>1</v>
      </c>
    </row>
    <row r="115" spans="1:11" hidden="1">
      <c r="A115">
        <v>114</v>
      </c>
      <c r="B115" t="s">
        <v>48</v>
      </c>
      <c r="C115" t="s">
        <v>19</v>
      </c>
      <c r="D115">
        <v>0.7142857142857143</v>
      </c>
      <c r="E115">
        <v>0.15873015873015872</v>
      </c>
      <c r="F115">
        <v>0</v>
      </c>
      <c r="G115">
        <v>0.12698412698412698</v>
      </c>
      <c r="H115">
        <v>341</v>
      </c>
      <c r="I115">
        <v>63</v>
      </c>
      <c r="J115">
        <f t="shared" si="1"/>
        <v>278</v>
      </c>
      <c r="K115">
        <v>5.412698412698413</v>
      </c>
    </row>
    <row r="116" spans="1:11" hidden="1">
      <c r="A116">
        <v>115</v>
      </c>
      <c r="B116" t="s">
        <v>48</v>
      </c>
      <c r="C116" t="s">
        <v>20</v>
      </c>
      <c r="D116">
        <v>0.83870967741935487</v>
      </c>
      <c r="E116">
        <v>3.2258064516129031E-2</v>
      </c>
      <c r="F116">
        <v>0</v>
      </c>
      <c r="G116">
        <v>0.12903225806451613</v>
      </c>
      <c r="H116">
        <v>184</v>
      </c>
      <c r="I116">
        <v>31</v>
      </c>
      <c r="J116">
        <f t="shared" si="1"/>
        <v>153</v>
      </c>
      <c r="K116">
        <v>5.935483870967742</v>
      </c>
    </row>
    <row r="117" spans="1:11" hidden="1">
      <c r="A117">
        <v>116</v>
      </c>
      <c r="B117" t="s">
        <v>48</v>
      </c>
      <c r="C117" t="s">
        <v>21</v>
      </c>
      <c r="D117">
        <v>0.48484848484848486</v>
      </c>
      <c r="E117">
        <v>1.5151515151515152E-2</v>
      </c>
      <c r="F117">
        <v>0</v>
      </c>
      <c r="G117">
        <v>0.5</v>
      </c>
      <c r="H117">
        <v>546</v>
      </c>
      <c r="I117">
        <v>66</v>
      </c>
      <c r="J117">
        <f t="shared" si="1"/>
        <v>480</v>
      </c>
      <c r="K117">
        <v>8.2727272727272734</v>
      </c>
    </row>
    <row r="118" spans="1:11" hidden="1">
      <c r="A118">
        <v>117</v>
      </c>
      <c r="B118" t="s">
        <v>48</v>
      </c>
      <c r="C118" t="s">
        <v>22</v>
      </c>
      <c r="D118">
        <v>0.48780487804878053</v>
      </c>
      <c r="E118">
        <v>0</v>
      </c>
      <c r="F118">
        <v>0</v>
      </c>
      <c r="G118">
        <v>0.51219512195121952</v>
      </c>
      <c r="H118">
        <v>119</v>
      </c>
      <c r="I118">
        <v>41</v>
      </c>
      <c r="J118">
        <f t="shared" si="1"/>
        <v>78</v>
      </c>
      <c r="K118">
        <v>2.9024390243902438</v>
      </c>
    </row>
    <row r="119" spans="1:11" hidden="1">
      <c r="A119">
        <v>118</v>
      </c>
      <c r="B119" t="s">
        <v>48</v>
      </c>
      <c r="C119" t="s">
        <v>23</v>
      </c>
      <c r="D119">
        <v>0.5714285714285714</v>
      </c>
      <c r="E119">
        <v>0.2857142857142857</v>
      </c>
      <c r="F119">
        <v>0</v>
      </c>
      <c r="G119">
        <v>0.14285714285714285</v>
      </c>
      <c r="H119">
        <v>15</v>
      </c>
      <c r="I119">
        <v>7</v>
      </c>
      <c r="J119">
        <f t="shared" si="1"/>
        <v>8</v>
      </c>
      <c r="K119">
        <v>2.1428571428571428</v>
      </c>
    </row>
    <row r="120" spans="1:11" hidden="1">
      <c r="A120">
        <v>119</v>
      </c>
      <c r="B120" t="s">
        <v>48</v>
      </c>
      <c r="C120" t="s">
        <v>24</v>
      </c>
      <c r="D120">
        <v>0.75609756097560976</v>
      </c>
      <c r="E120">
        <v>9.7560975609756101E-2</v>
      </c>
      <c r="F120">
        <v>0</v>
      </c>
      <c r="G120">
        <v>0.14634146341463414</v>
      </c>
      <c r="H120">
        <v>153</v>
      </c>
      <c r="I120">
        <v>41</v>
      </c>
      <c r="J120">
        <f t="shared" si="1"/>
        <v>112</v>
      </c>
      <c r="K120">
        <v>3.7317073170731709</v>
      </c>
    </row>
    <row r="121" spans="1:11" hidden="1">
      <c r="A121">
        <v>120</v>
      </c>
      <c r="B121" t="s">
        <v>48</v>
      </c>
      <c r="C121" t="s">
        <v>25</v>
      </c>
      <c r="D121">
        <v>0.55284552845528456</v>
      </c>
      <c r="E121">
        <v>5.9620596205962058E-2</v>
      </c>
      <c r="F121">
        <v>0</v>
      </c>
      <c r="G121">
        <v>0.38753387533875339</v>
      </c>
      <c r="H121">
        <v>801</v>
      </c>
      <c r="I121">
        <v>369</v>
      </c>
      <c r="J121">
        <f t="shared" si="1"/>
        <v>432</v>
      </c>
      <c r="K121">
        <v>2.1707317073170733</v>
      </c>
    </row>
    <row r="122" spans="1:11" hidden="1">
      <c r="A122">
        <v>121</v>
      </c>
      <c r="B122" t="s">
        <v>48</v>
      </c>
      <c r="C122" t="s">
        <v>26</v>
      </c>
      <c r="D122">
        <v>0.7712418300653594</v>
      </c>
      <c r="E122">
        <v>1.3071895424836602E-2</v>
      </c>
      <c r="F122">
        <v>0</v>
      </c>
      <c r="G122">
        <v>0.21568627450980393</v>
      </c>
      <c r="H122">
        <v>1246</v>
      </c>
      <c r="I122">
        <v>153</v>
      </c>
      <c r="J122">
        <f t="shared" si="1"/>
        <v>1093</v>
      </c>
      <c r="K122">
        <v>8.1437908496732021</v>
      </c>
    </row>
    <row r="123" spans="1:11" hidden="1">
      <c r="A123">
        <v>122</v>
      </c>
      <c r="B123" t="s">
        <v>48</v>
      </c>
      <c r="C123" t="s">
        <v>27</v>
      </c>
      <c r="D123">
        <v>0.53703703703703709</v>
      </c>
      <c r="E123">
        <v>9.2592592592592587E-3</v>
      </c>
      <c r="F123">
        <v>0</v>
      </c>
      <c r="G123">
        <v>0.45370370370370372</v>
      </c>
      <c r="H123">
        <v>1052</v>
      </c>
      <c r="I123">
        <v>108</v>
      </c>
      <c r="J123">
        <f t="shared" si="1"/>
        <v>944</v>
      </c>
      <c r="K123">
        <v>9.7407407407407405</v>
      </c>
    </row>
    <row r="124" spans="1:11" hidden="1">
      <c r="A124">
        <v>123</v>
      </c>
      <c r="B124" t="s">
        <v>48</v>
      </c>
      <c r="C124" t="s">
        <v>28</v>
      </c>
      <c r="D124">
        <v>0.73913043478260865</v>
      </c>
      <c r="E124">
        <v>0.2608695652173913</v>
      </c>
      <c r="F124">
        <v>0</v>
      </c>
      <c r="G124">
        <v>0</v>
      </c>
      <c r="H124">
        <v>287</v>
      </c>
      <c r="I124">
        <v>23</v>
      </c>
      <c r="J124">
        <f t="shared" si="1"/>
        <v>264</v>
      </c>
      <c r="K124">
        <v>12.478260869565217</v>
      </c>
    </row>
    <row r="125" spans="1:11" hidden="1">
      <c r="A125">
        <v>124</v>
      </c>
      <c r="B125" t="s">
        <v>48</v>
      </c>
      <c r="C125" t="s">
        <v>29</v>
      </c>
      <c r="D125">
        <v>0.44444444444444442</v>
      </c>
      <c r="E125">
        <v>0.25</v>
      </c>
      <c r="F125">
        <v>0</v>
      </c>
      <c r="G125">
        <v>0.30555555555555558</v>
      </c>
      <c r="H125">
        <v>74</v>
      </c>
      <c r="I125">
        <v>36</v>
      </c>
      <c r="J125">
        <f t="shared" si="1"/>
        <v>38</v>
      </c>
      <c r="K125">
        <v>2.0555555555555554</v>
      </c>
    </row>
    <row r="126" spans="1:11" hidden="1">
      <c r="A126">
        <v>125</v>
      </c>
      <c r="B126" t="s">
        <v>48</v>
      </c>
      <c r="C126" t="s">
        <v>30</v>
      </c>
      <c r="D126">
        <v>0.76666666666666661</v>
      </c>
      <c r="E126">
        <v>3.3333333333333333E-2</v>
      </c>
      <c r="F126">
        <v>0</v>
      </c>
      <c r="G126">
        <v>0.2</v>
      </c>
      <c r="H126">
        <v>109</v>
      </c>
      <c r="I126">
        <v>30</v>
      </c>
      <c r="J126">
        <f t="shared" si="1"/>
        <v>79</v>
      </c>
      <c r="K126">
        <v>3.6333333333333333</v>
      </c>
    </row>
    <row r="127" spans="1:11" hidden="1">
      <c r="A127">
        <v>126</v>
      </c>
      <c r="B127" t="s">
        <v>48</v>
      </c>
      <c r="C127" t="s">
        <v>31</v>
      </c>
      <c r="D127">
        <v>0.43617021276595747</v>
      </c>
      <c r="E127">
        <v>3.1914893617021274E-2</v>
      </c>
      <c r="F127">
        <v>0</v>
      </c>
      <c r="G127">
        <v>0.53191489361702127</v>
      </c>
      <c r="H127">
        <v>880</v>
      </c>
      <c r="I127">
        <v>94</v>
      </c>
      <c r="J127">
        <f t="shared" si="1"/>
        <v>786</v>
      </c>
      <c r="K127">
        <v>9.3617021276595747</v>
      </c>
    </row>
    <row r="128" spans="1:11" hidden="1">
      <c r="A128">
        <v>127</v>
      </c>
      <c r="B128" t="s">
        <v>48</v>
      </c>
      <c r="C128" t="s">
        <v>32</v>
      </c>
      <c r="D128">
        <v>1</v>
      </c>
      <c r="E128">
        <v>0</v>
      </c>
      <c r="F128">
        <v>0</v>
      </c>
      <c r="G128">
        <v>0</v>
      </c>
      <c r="H128">
        <v>40</v>
      </c>
      <c r="I128">
        <v>14</v>
      </c>
      <c r="J128">
        <f t="shared" si="1"/>
        <v>26</v>
      </c>
      <c r="K128">
        <v>2.8571428571428572</v>
      </c>
    </row>
    <row r="129" spans="1:11" hidden="1">
      <c r="A129">
        <v>128</v>
      </c>
      <c r="B129" t="s">
        <v>48</v>
      </c>
      <c r="C129" t="s">
        <v>33</v>
      </c>
      <c r="D129">
        <v>0</v>
      </c>
      <c r="E129">
        <v>1</v>
      </c>
      <c r="F129">
        <v>0</v>
      </c>
      <c r="G129">
        <v>0</v>
      </c>
      <c r="H129">
        <v>2</v>
      </c>
      <c r="I129">
        <v>1</v>
      </c>
      <c r="J129">
        <f t="shared" si="1"/>
        <v>1</v>
      </c>
      <c r="K129">
        <v>2</v>
      </c>
    </row>
    <row r="130" spans="1:11" hidden="1">
      <c r="A130">
        <v>129</v>
      </c>
      <c r="B130" t="s">
        <v>48</v>
      </c>
      <c r="C130" t="s">
        <v>34</v>
      </c>
      <c r="D130">
        <v>0.34782608695652173</v>
      </c>
      <c r="E130">
        <v>0.34782608695652173</v>
      </c>
      <c r="F130">
        <v>0</v>
      </c>
      <c r="G130">
        <v>0.30434782608695654</v>
      </c>
      <c r="H130">
        <v>100</v>
      </c>
      <c r="I130">
        <v>23</v>
      </c>
      <c r="J130">
        <f t="shared" si="1"/>
        <v>77</v>
      </c>
      <c r="K130">
        <v>4.3478260869565215</v>
      </c>
    </row>
    <row r="131" spans="1:11" hidden="1">
      <c r="A131">
        <v>130</v>
      </c>
      <c r="B131" t="s">
        <v>48</v>
      </c>
      <c r="C131" t="s">
        <v>35</v>
      </c>
      <c r="D131">
        <v>0.9285714285714286</v>
      </c>
      <c r="E131">
        <v>0</v>
      </c>
      <c r="F131">
        <v>0</v>
      </c>
      <c r="G131">
        <v>7.1428571428571425E-2</v>
      </c>
      <c r="H131">
        <v>36</v>
      </c>
      <c r="I131">
        <v>14</v>
      </c>
      <c r="J131">
        <f t="shared" ref="J131:J194" si="2">H131-I131</f>
        <v>22</v>
      </c>
      <c r="K131">
        <v>2.5714285714285716</v>
      </c>
    </row>
    <row r="132" spans="1:11" hidden="1">
      <c r="A132">
        <v>131</v>
      </c>
      <c r="B132" t="s">
        <v>48</v>
      </c>
      <c r="C132" t="s">
        <v>37</v>
      </c>
      <c r="D132">
        <v>0</v>
      </c>
      <c r="E132">
        <v>0</v>
      </c>
      <c r="F132">
        <v>0</v>
      </c>
      <c r="G132">
        <v>1</v>
      </c>
      <c r="H132">
        <v>4</v>
      </c>
      <c r="I132">
        <v>4</v>
      </c>
      <c r="J132">
        <f t="shared" si="2"/>
        <v>0</v>
      </c>
      <c r="K132">
        <v>1</v>
      </c>
    </row>
    <row r="133" spans="1:11" hidden="1">
      <c r="A133">
        <v>132</v>
      </c>
      <c r="B133" t="s">
        <v>48</v>
      </c>
      <c r="C133" t="s">
        <v>38</v>
      </c>
      <c r="D133">
        <v>0.66666666666666663</v>
      </c>
      <c r="E133">
        <v>0</v>
      </c>
      <c r="F133">
        <v>0</v>
      </c>
      <c r="G133">
        <v>0.33333333333333331</v>
      </c>
      <c r="H133">
        <v>175</v>
      </c>
      <c r="I133">
        <v>18</v>
      </c>
      <c r="J133">
        <f t="shared" si="2"/>
        <v>157</v>
      </c>
      <c r="K133">
        <v>9.7222222222222214</v>
      </c>
    </row>
    <row r="134" spans="1:11" hidden="1">
      <c r="A134">
        <v>133</v>
      </c>
      <c r="B134" t="s">
        <v>48</v>
      </c>
      <c r="C134" t="s">
        <v>39</v>
      </c>
      <c r="D134">
        <v>0.62195121951219512</v>
      </c>
      <c r="E134">
        <v>0</v>
      </c>
      <c r="F134">
        <v>0</v>
      </c>
      <c r="G134">
        <v>0.37804878048780488</v>
      </c>
      <c r="H134">
        <v>806</v>
      </c>
      <c r="I134">
        <v>82</v>
      </c>
      <c r="J134">
        <f t="shared" si="2"/>
        <v>724</v>
      </c>
      <c r="K134">
        <v>9.8292682926829276</v>
      </c>
    </row>
    <row r="135" spans="1:11" hidden="1">
      <c r="A135">
        <v>134</v>
      </c>
      <c r="B135" t="s">
        <v>48</v>
      </c>
      <c r="C135" t="s">
        <v>40</v>
      </c>
      <c r="D135">
        <v>0.62962962962962954</v>
      </c>
      <c r="E135">
        <v>0</v>
      </c>
      <c r="F135">
        <v>0</v>
      </c>
      <c r="G135">
        <v>0.37037037037037035</v>
      </c>
      <c r="H135">
        <v>66</v>
      </c>
      <c r="I135">
        <v>27</v>
      </c>
      <c r="J135">
        <f t="shared" si="2"/>
        <v>39</v>
      </c>
      <c r="K135">
        <v>2.4444444444444446</v>
      </c>
    </row>
    <row r="136" spans="1:11" hidden="1">
      <c r="A136">
        <v>135</v>
      </c>
      <c r="B136" t="s">
        <v>48</v>
      </c>
      <c r="C136" t="s">
        <v>41</v>
      </c>
      <c r="D136">
        <v>0.17948717948717946</v>
      </c>
      <c r="E136">
        <v>0</v>
      </c>
      <c r="F136">
        <v>0</v>
      </c>
      <c r="G136">
        <v>0.82051282051282048</v>
      </c>
      <c r="H136">
        <v>467</v>
      </c>
      <c r="I136">
        <v>78</v>
      </c>
      <c r="J136">
        <f t="shared" si="2"/>
        <v>389</v>
      </c>
      <c r="K136">
        <v>5.9871794871794872</v>
      </c>
    </row>
    <row r="137" spans="1:11" hidden="1">
      <c r="A137">
        <v>136</v>
      </c>
      <c r="B137" t="s">
        <v>48</v>
      </c>
      <c r="C137" t="s">
        <v>42</v>
      </c>
      <c r="D137">
        <v>0.52380952380952372</v>
      </c>
      <c r="E137">
        <v>0</v>
      </c>
      <c r="F137">
        <v>0</v>
      </c>
      <c r="G137">
        <v>0.47619047619047616</v>
      </c>
      <c r="H137">
        <v>54</v>
      </c>
      <c r="I137">
        <v>21</v>
      </c>
      <c r="J137">
        <f t="shared" si="2"/>
        <v>33</v>
      </c>
      <c r="K137">
        <v>2.5714285714285716</v>
      </c>
    </row>
    <row r="138" spans="1:11" hidden="1">
      <c r="A138">
        <v>137</v>
      </c>
      <c r="B138" t="s">
        <v>48</v>
      </c>
      <c r="C138" t="s">
        <v>43</v>
      </c>
      <c r="D138">
        <v>0.36363636363636365</v>
      </c>
      <c r="E138">
        <v>0</v>
      </c>
      <c r="F138">
        <v>0</v>
      </c>
      <c r="G138">
        <v>0.63636363636363635</v>
      </c>
      <c r="H138">
        <v>130</v>
      </c>
      <c r="I138">
        <v>11</v>
      </c>
      <c r="J138">
        <f t="shared" si="2"/>
        <v>119</v>
      </c>
      <c r="K138">
        <v>11.818181818181818</v>
      </c>
    </row>
    <row r="139" spans="1:11" hidden="1">
      <c r="A139">
        <v>138</v>
      </c>
      <c r="B139" t="s">
        <v>48</v>
      </c>
      <c r="C139" t="s">
        <v>44</v>
      </c>
      <c r="D139">
        <v>0.6875</v>
      </c>
      <c r="E139">
        <v>0</v>
      </c>
      <c r="F139">
        <v>0</v>
      </c>
      <c r="G139">
        <v>0.3125</v>
      </c>
      <c r="H139">
        <v>168</v>
      </c>
      <c r="I139">
        <v>16</v>
      </c>
      <c r="J139">
        <f t="shared" si="2"/>
        <v>152</v>
      </c>
      <c r="K139">
        <v>10.5</v>
      </c>
    </row>
    <row r="140" spans="1:11" hidden="1">
      <c r="A140">
        <v>139</v>
      </c>
      <c r="B140" t="s">
        <v>48</v>
      </c>
      <c r="C140" t="s">
        <v>45</v>
      </c>
      <c r="D140">
        <v>0.51428571428571423</v>
      </c>
      <c r="E140">
        <v>0</v>
      </c>
      <c r="F140">
        <v>0</v>
      </c>
      <c r="G140">
        <v>0.48571428571428571</v>
      </c>
      <c r="H140">
        <v>152</v>
      </c>
      <c r="I140">
        <v>35</v>
      </c>
      <c r="J140">
        <f t="shared" si="2"/>
        <v>117</v>
      </c>
      <c r="K140">
        <v>4.3428571428571425</v>
      </c>
    </row>
    <row r="141" spans="1:11" hidden="1">
      <c r="A141">
        <v>140</v>
      </c>
      <c r="B141" t="s">
        <v>48</v>
      </c>
      <c r="C141" t="s">
        <v>46</v>
      </c>
      <c r="D141">
        <v>0.5036496350364964</v>
      </c>
      <c r="E141">
        <v>7.2992700729927005E-3</v>
      </c>
      <c r="F141">
        <v>0</v>
      </c>
      <c r="G141">
        <v>0.48905109489051096</v>
      </c>
      <c r="H141">
        <v>1456</v>
      </c>
      <c r="I141">
        <v>137</v>
      </c>
      <c r="J141">
        <f t="shared" si="2"/>
        <v>1319</v>
      </c>
      <c r="K141">
        <v>10.627737226277372</v>
      </c>
    </row>
    <row r="142" spans="1:11" hidden="1">
      <c r="A142">
        <v>141</v>
      </c>
      <c r="B142" t="s">
        <v>48</v>
      </c>
      <c r="C142" t="s">
        <v>47</v>
      </c>
      <c r="D142">
        <v>0.53254437869822491</v>
      </c>
      <c r="E142">
        <v>1.1834319526627219E-2</v>
      </c>
      <c r="F142">
        <v>0</v>
      </c>
      <c r="G142">
        <v>0.45562130177514792</v>
      </c>
      <c r="H142">
        <v>682</v>
      </c>
      <c r="I142">
        <v>169</v>
      </c>
      <c r="J142">
        <f t="shared" si="2"/>
        <v>513</v>
      </c>
      <c r="K142">
        <v>4.0355029585798814</v>
      </c>
    </row>
    <row r="143" spans="1:11" hidden="1">
      <c r="A143">
        <v>142</v>
      </c>
      <c r="B143" t="s">
        <v>49</v>
      </c>
      <c r="C143" t="s">
        <v>2</v>
      </c>
      <c r="D143">
        <v>0.48888888888888887</v>
      </c>
      <c r="E143">
        <v>0.13333333333333333</v>
      </c>
      <c r="F143">
        <v>0</v>
      </c>
      <c r="G143">
        <v>0.37777777777777777</v>
      </c>
      <c r="H143">
        <v>211</v>
      </c>
      <c r="I143">
        <v>45</v>
      </c>
      <c r="J143">
        <f t="shared" si="2"/>
        <v>166</v>
      </c>
      <c r="K143">
        <v>4.6888888888888891</v>
      </c>
    </row>
    <row r="144" spans="1:11" hidden="1">
      <c r="A144">
        <v>143</v>
      </c>
      <c r="B144" t="s">
        <v>49</v>
      </c>
      <c r="C144" t="s">
        <v>3</v>
      </c>
      <c r="D144">
        <v>0.58097686375321334</v>
      </c>
      <c r="E144">
        <v>1.7994858611825194E-2</v>
      </c>
      <c r="F144">
        <v>0</v>
      </c>
      <c r="G144">
        <v>0.40102827763496146</v>
      </c>
      <c r="H144">
        <v>2205</v>
      </c>
      <c r="I144">
        <v>389</v>
      </c>
      <c r="J144">
        <f t="shared" si="2"/>
        <v>1816</v>
      </c>
      <c r="K144">
        <v>5.6683804627249357</v>
      </c>
    </row>
    <row r="145" spans="1:11" hidden="1">
      <c r="A145">
        <v>144</v>
      </c>
      <c r="B145" t="s">
        <v>49</v>
      </c>
      <c r="C145" t="s">
        <v>151</v>
      </c>
      <c r="D145">
        <v>0.58801498127340823</v>
      </c>
      <c r="E145">
        <v>1.4981273408239701E-2</v>
      </c>
      <c r="F145">
        <v>0</v>
      </c>
      <c r="G145">
        <v>0.39700374531835209</v>
      </c>
      <c r="H145">
        <v>2195</v>
      </c>
      <c r="I145">
        <v>267</v>
      </c>
      <c r="J145">
        <f t="shared" si="2"/>
        <v>1928</v>
      </c>
      <c r="K145">
        <v>8.2209737827715355</v>
      </c>
    </row>
    <row r="146" spans="1:11" hidden="1">
      <c r="A146">
        <v>145</v>
      </c>
      <c r="B146" t="s">
        <v>49</v>
      </c>
      <c r="C146" t="s">
        <v>4</v>
      </c>
      <c r="D146">
        <v>0.66894977168949765</v>
      </c>
      <c r="E146">
        <v>1.2557077625570776E-2</v>
      </c>
      <c r="F146">
        <v>0</v>
      </c>
      <c r="G146">
        <v>0.3184931506849315</v>
      </c>
      <c r="H146">
        <v>8730</v>
      </c>
      <c r="I146">
        <v>876</v>
      </c>
      <c r="J146">
        <f t="shared" si="2"/>
        <v>7854</v>
      </c>
      <c r="K146">
        <v>9.9657534246575334</v>
      </c>
    </row>
    <row r="147" spans="1:11" hidden="1">
      <c r="A147">
        <v>146</v>
      </c>
      <c r="B147" t="s">
        <v>49</v>
      </c>
      <c r="C147" t="s">
        <v>5</v>
      </c>
      <c r="D147">
        <v>0.5</v>
      </c>
      <c r="E147">
        <v>0</v>
      </c>
      <c r="F147">
        <v>0</v>
      </c>
      <c r="G147">
        <v>0.5</v>
      </c>
      <c r="H147">
        <v>90</v>
      </c>
      <c r="I147">
        <v>12</v>
      </c>
      <c r="J147">
        <f t="shared" si="2"/>
        <v>78</v>
      </c>
      <c r="K147">
        <v>7.5</v>
      </c>
    </row>
    <row r="148" spans="1:11" hidden="1">
      <c r="A148">
        <v>147</v>
      </c>
      <c r="B148" t="s">
        <v>49</v>
      </c>
      <c r="C148" t="s">
        <v>6</v>
      </c>
      <c r="D148">
        <v>0.81132075471698106</v>
      </c>
      <c r="E148">
        <v>1.8867924528301886E-2</v>
      </c>
      <c r="F148">
        <v>0</v>
      </c>
      <c r="G148">
        <v>0.16981132075471697</v>
      </c>
      <c r="H148">
        <v>258</v>
      </c>
      <c r="I148">
        <v>53</v>
      </c>
      <c r="J148">
        <f t="shared" si="2"/>
        <v>205</v>
      </c>
      <c r="K148">
        <v>4.867924528301887</v>
      </c>
    </row>
    <row r="149" spans="1:11" hidden="1">
      <c r="A149">
        <v>148</v>
      </c>
      <c r="B149" t="s">
        <v>49</v>
      </c>
      <c r="C149" t="s">
        <v>7</v>
      </c>
      <c r="D149">
        <v>0.33333333333333331</v>
      </c>
      <c r="E149">
        <v>0</v>
      </c>
      <c r="F149">
        <v>0</v>
      </c>
      <c r="G149">
        <v>0.66666666666666663</v>
      </c>
      <c r="H149">
        <v>142</v>
      </c>
      <c r="I149">
        <v>3</v>
      </c>
      <c r="J149">
        <f t="shared" si="2"/>
        <v>139</v>
      </c>
      <c r="K149">
        <v>47.333333333333336</v>
      </c>
    </row>
    <row r="150" spans="1:11" hidden="1">
      <c r="A150">
        <v>149</v>
      </c>
      <c r="B150" t="s">
        <v>49</v>
      </c>
      <c r="C150" t="s">
        <v>8</v>
      </c>
      <c r="D150">
        <v>0.72727272727272729</v>
      </c>
      <c r="E150">
        <v>0</v>
      </c>
      <c r="F150">
        <v>0</v>
      </c>
      <c r="G150">
        <v>0.27272727272727271</v>
      </c>
      <c r="H150">
        <v>95</v>
      </c>
      <c r="I150">
        <v>22</v>
      </c>
      <c r="J150">
        <f t="shared" si="2"/>
        <v>73</v>
      </c>
      <c r="K150">
        <v>4.3181818181818183</v>
      </c>
    </row>
    <row r="151" spans="1:11" hidden="1">
      <c r="A151">
        <v>150</v>
      </c>
      <c r="B151" t="s">
        <v>49</v>
      </c>
      <c r="C151" t="s">
        <v>9</v>
      </c>
      <c r="D151">
        <v>0.5</v>
      </c>
      <c r="E151">
        <v>0.1</v>
      </c>
      <c r="F151">
        <v>0</v>
      </c>
      <c r="G151">
        <v>0.4</v>
      </c>
      <c r="H151">
        <v>79</v>
      </c>
      <c r="I151">
        <v>10</v>
      </c>
      <c r="J151">
        <f t="shared" si="2"/>
        <v>69</v>
      </c>
      <c r="K151">
        <v>7.9</v>
      </c>
    </row>
    <row r="152" spans="1:11" hidden="1">
      <c r="A152">
        <v>151</v>
      </c>
      <c r="B152" t="s">
        <v>49</v>
      </c>
      <c r="C152" t="s">
        <v>10</v>
      </c>
      <c r="D152">
        <v>0.55882352941176472</v>
      </c>
      <c r="E152">
        <v>0.23529411764705882</v>
      </c>
      <c r="F152">
        <v>8.8235294117647065E-2</v>
      </c>
      <c r="G152">
        <v>0.11764705882352941</v>
      </c>
      <c r="H152">
        <v>156</v>
      </c>
      <c r="I152">
        <v>34</v>
      </c>
      <c r="J152">
        <f t="shared" si="2"/>
        <v>122</v>
      </c>
      <c r="K152">
        <v>4.5882352941176467</v>
      </c>
    </row>
    <row r="153" spans="1:11" hidden="1">
      <c r="A153">
        <v>152</v>
      </c>
      <c r="B153" t="s">
        <v>49</v>
      </c>
      <c r="C153" t="s">
        <v>11</v>
      </c>
      <c r="D153">
        <v>0.80530973451327437</v>
      </c>
      <c r="E153">
        <v>0</v>
      </c>
      <c r="F153">
        <v>0</v>
      </c>
      <c r="G153">
        <v>0.19469026548672566</v>
      </c>
      <c r="H153">
        <v>195</v>
      </c>
      <c r="I153">
        <v>113</v>
      </c>
      <c r="J153">
        <f t="shared" si="2"/>
        <v>82</v>
      </c>
      <c r="K153">
        <v>1.7256637168141593</v>
      </c>
    </row>
    <row r="154" spans="1:11" hidden="1">
      <c r="A154">
        <v>153</v>
      </c>
      <c r="B154" t="s">
        <v>49</v>
      </c>
      <c r="C154" t="s">
        <v>12</v>
      </c>
      <c r="D154">
        <v>0.625</v>
      </c>
      <c r="E154">
        <v>0.21875</v>
      </c>
      <c r="F154">
        <v>0</v>
      </c>
      <c r="G154">
        <v>0.15625</v>
      </c>
      <c r="H154">
        <v>63</v>
      </c>
      <c r="I154">
        <v>32</v>
      </c>
      <c r="J154">
        <f t="shared" si="2"/>
        <v>31</v>
      </c>
      <c r="K154">
        <v>1.96875</v>
      </c>
    </row>
    <row r="155" spans="1:11" hidden="1">
      <c r="A155">
        <v>154</v>
      </c>
      <c r="B155" t="s">
        <v>49</v>
      </c>
      <c r="C155" t="s">
        <v>13</v>
      </c>
      <c r="D155">
        <v>0.72727272727272718</v>
      </c>
      <c r="E155">
        <v>7.9545454545454544E-2</v>
      </c>
      <c r="F155">
        <v>0</v>
      </c>
      <c r="G155">
        <v>0.19318181818181818</v>
      </c>
      <c r="H155">
        <v>210</v>
      </c>
      <c r="I155">
        <v>88</v>
      </c>
      <c r="J155">
        <f t="shared" si="2"/>
        <v>122</v>
      </c>
      <c r="K155">
        <v>2.3863636363636362</v>
      </c>
    </row>
    <row r="156" spans="1:11" hidden="1">
      <c r="A156">
        <v>155</v>
      </c>
      <c r="B156" t="s">
        <v>49</v>
      </c>
      <c r="C156" t="s">
        <v>14</v>
      </c>
      <c r="D156">
        <v>0.45454545454545453</v>
      </c>
      <c r="E156">
        <v>9.0909090909090912E-2</v>
      </c>
      <c r="F156">
        <v>0</v>
      </c>
      <c r="G156">
        <v>0.45454545454545453</v>
      </c>
      <c r="H156">
        <v>25</v>
      </c>
      <c r="I156">
        <v>11</v>
      </c>
      <c r="J156">
        <f t="shared" si="2"/>
        <v>14</v>
      </c>
      <c r="K156">
        <v>2.2727272727272729</v>
      </c>
    </row>
    <row r="157" spans="1:11" hidden="1">
      <c r="A157">
        <v>156</v>
      </c>
      <c r="B157" t="s">
        <v>49</v>
      </c>
      <c r="C157" t="s">
        <v>15</v>
      </c>
      <c r="D157">
        <v>0.4285714285714286</v>
      </c>
      <c r="E157">
        <v>0</v>
      </c>
      <c r="F157">
        <v>0</v>
      </c>
      <c r="G157">
        <v>0.5714285714285714</v>
      </c>
      <c r="H157">
        <v>301</v>
      </c>
      <c r="I157">
        <v>84</v>
      </c>
      <c r="J157">
        <f t="shared" si="2"/>
        <v>217</v>
      </c>
      <c r="K157">
        <v>3.5833333333333335</v>
      </c>
    </row>
    <row r="158" spans="1:11" hidden="1">
      <c r="A158">
        <v>157</v>
      </c>
      <c r="B158" t="s">
        <v>49</v>
      </c>
      <c r="C158" t="s">
        <v>16</v>
      </c>
      <c r="D158">
        <v>0.73809523809523814</v>
      </c>
      <c r="E158">
        <v>7.1428571428571425E-2</v>
      </c>
      <c r="F158">
        <v>0</v>
      </c>
      <c r="G158">
        <v>0.19047619047619047</v>
      </c>
      <c r="H158">
        <v>129</v>
      </c>
      <c r="I158">
        <v>42</v>
      </c>
      <c r="J158">
        <f t="shared" si="2"/>
        <v>87</v>
      </c>
      <c r="K158">
        <v>3.0714285714285716</v>
      </c>
    </row>
    <row r="159" spans="1:11" hidden="1">
      <c r="A159">
        <v>158</v>
      </c>
      <c r="B159" t="s">
        <v>49</v>
      </c>
      <c r="C159" t="s">
        <v>17</v>
      </c>
      <c r="D159">
        <v>0</v>
      </c>
      <c r="E159">
        <v>0</v>
      </c>
      <c r="F159">
        <v>0</v>
      </c>
      <c r="G159">
        <v>1</v>
      </c>
      <c r="H159">
        <v>12</v>
      </c>
      <c r="I159">
        <v>2</v>
      </c>
      <c r="J159">
        <f t="shared" si="2"/>
        <v>10</v>
      </c>
      <c r="K159">
        <v>6</v>
      </c>
    </row>
    <row r="160" spans="1:11" hidden="1">
      <c r="A160">
        <v>159</v>
      </c>
      <c r="B160" t="s">
        <v>49</v>
      </c>
      <c r="C160" t="s">
        <v>18</v>
      </c>
      <c r="D160">
        <v>0</v>
      </c>
      <c r="E160">
        <v>0</v>
      </c>
      <c r="F160">
        <v>0</v>
      </c>
      <c r="G160">
        <v>1</v>
      </c>
      <c r="H160">
        <v>8</v>
      </c>
      <c r="I160">
        <v>2</v>
      </c>
      <c r="J160">
        <f t="shared" si="2"/>
        <v>6</v>
      </c>
      <c r="K160">
        <v>4</v>
      </c>
    </row>
    <row r="161" spans="1:11" hidden="1">
      <c r="A161">
        <v>160</v>
      </c>
      <c r="B161" t="s">
        <v>49</v>
      </c>
      <c r="C161" t="s">
        <v>19</v>
      </c>
      <c r="D161">
        <v>0.66666666666666663</v>
      </c>
      <c r="E161">
        <v>0.1111111111111111</v>
      </c>
      <c r="F161">
        <v>0</v>
      </c>
      <c r="G161">
        <v>0.22222222222222221</v>
      </c>
      <c r="H161">
        <v>106</v>
      </c>
      <c r="I161">
        <v>27</v>
      </c>
      <c r="J161">
        <f t="shared" si="2"/>
        <v>79</v>
      </c>
      <c r="K161">
        <v>3.925925925925926</v>
      </c>
    </row>
    <row r="162" spans="1:11" hidden="1">
      <c r="A162">
        <v>161</v>
      </c>
      <c r="B162" t="s">
        <v>49</v>
      </c>
      <c r="C162" t="s">
        <v>20</v>
      </c>
      <c r="D162">
        <v>0.83333333333333337</v>
      </c>
      <c r="E162">
        <v>0</v>
      </c>
      <c r="F162">
        <v>0</v>
      </c>
      <c r="G162">
        <v>0.16666666666666666</v>
      </c>
      <c r="H162">
        <v>109</v>
      </c>
      <c r="I162">
        <v>18</v>
      </c>
      <c r="J162">
        <f t="shared" si="2"/>
        <v>91</v>
      </c>
      <c r="K162">
        <v>6.0555555555555554</v>
      </c>
    </row>
    <row r="163" spans="1:11" hidden="1">
      <c r="A163">
        <v>162</v>
      </c>
      <c r="B163" t="s">
        <v>49</v>
      </c>
      <c r="C163" t="s">
        <v>21</v>
      </c>
      <c r="D163">
        <v>0.7592592592592593</v>
      </c>
      <c r="E163">
        <v>0</v>
      </c>
      <c r="F163">
        <v>0</v>
      </c>
      <c r="G163">
        <v>0.24074074074074073</v>
      </c>
      <c r="H163">
        <v>285</v>
      </c>
      <c r="I163">
        <v>54</v>
      </c>
      <c r="J163">
        <f t="shared" si="2"/>
        <v>231</v>
      </c>
      <c r="K163">
        <v>5.2777777777777777</v>
      </c>
    </row>
    <row r="164" spans="1:11" hidden="1">
      <c r="A164">
        <v>163</v>
      </c>
      <c r="B164" t="s">
        <v>49</v>
      </c>
      <c r="C164" t="s">
        <v>22</v>
      </c>
      <c r="D164">
        <v>0.52</v>
      </c>
      <c r="E164">
        <v>0</v>
      </c>
      <c r="F164">
        <v>0</v>
      </c>
      <c r="G164">
        <v>0.48</v>
      </c>
      <c r="H164">
        <v>96</v>
      </c>
      <c r="I164">
        <v>25</v>
      </c>
      <c r="J164">
        <f t="shared" si="2"/>
        <v>71</v>
      </c>
      <c r="K164">
        <v>3.84</v>
      </c>
    </row>
    <row r="165" spans="1:11" hidden="1">
      <c r="A165">
        <v>164</v>
      </c>
      <c r="B165" t="s">
        <v>49</v>
      </c>
      <c r="C165" t="s">
        <v>23</v>
      </c>
      <c r="D165">
        <v>0</v>
      </c>
      <c r="E165">
        <v>1</v>
      </c>
      <c r="F165">
        <v>0</v>
      </c>
      <c r="G165">
        <v>0</v>
      </c>
      <c r="H165">
        <v>14</v>
      </c>
      <c r="I165">
        <v>6</v>
      </c>
      <c r="J165">
        <f t="shared" si="2"/>
        <v>8</v>
      </c>
      <c r="K165">
        <v>2.3333333333333335</v>
      </c>
    </row>
    <row r="166" spans="1:11" hidden="1">
      <c r="A166">
        <v>165</v>
      </c>
      <c r="B166" t="s">
        <v>49</v>
      </c>
      <c r="C166" t="s">
        <v>24</v>
      </c>
      <c r="D166">
        <v>0.47169811320754718</v>
      </c>
      <c r="E166">
        <v>7.5471698113207544E-2</v>
      </c>
      <c r="F166">
        <v>0</v>
      </c>
      <c r="G166">
        <v>0.45283018867924529</v>
      </c>
      <c r="H166">
        <v>375</v>
      </c>
      <c r="I166">
        <v>53</v>
      </c>
      <c r="J166">
        <f t="shared" si="2"/>
        <v>322</v>
      </c>
      <c r="K166">
        <v>7.0754716981132075</v>
      </c>
    </row>
    <row r="167" spans="1:11" hidden="1">
      <c r="A167">
        <v>166</v>
      </c>
      <c r="B167" t="s">
        <v>49</v>
      </c>
      <c r="C167" t="s">
        <v>25</v>
      </c>
      <c r="D167">
        <v>0.61382113821138207</v>
      </c>
      <c r="E167">
        <v>2.032520325203252E-2</v>
      </c>
      <c r="F167">
        <v>0</v>
      </c>
      <c r="G167">
        <v>0.36585365853658536</v>
      </c>
      <c r="H167">
        <v>851</v>
      </c>
      <c r="I167">
        <v>246</v>
      </c>
      <c r="J167">
        <f t="shared" si="2"/>
        <v>605</v>
      </c>
      <c r="K167">
        <v>3.4593495934959351</v>
      </c>
    </row>
    <row r="168" spans="1:11" hidden="1">
      <c r="A168">
        <v>167</v>
      </c>
      <c r="B168" t="s">
        <v>49</v>
      </c>
      <c r="C168" t="s">
        <v>26</v>
      </c>
      <c r="D168">
        <v>0.63</v>
      </c>
      <c r="E168">
        <v>0</v>
      </c>
      <c r="F168">
        <v>0</v>
      </c>
      <c r="G168">
        <v>0.37</v>
      </c>
      <c r="H168">
        <v>826</v>
      </c>
      <c r="I168">
        <v>100</v>
      </c>
      <c r="J168">
        <f t="shared" si="2"/>
        <v>726</v>
      </c>
      <c r="K168">
        <v>8.26</v>
      </c>
    </row>
    <row r="169" spans="1:11" hidden="1">
      <c r="A169">
        <v>168</v>
      </c>
      <c r="B169" t="s">
        <v>49</v>
      </c>
      <c r="C169" t="s">
        <v>27</v>
      </c>
      <c r="D169">
        <v>0.52777777777777779</v>
      </c>
      <c r="E169">
        <v>0</v>
      </c>
      <c r="F169">
        <v>0</v>
      </c>
      <c r="G169">
        <v>0.47222222222222221</v>
      </c>
      <c r="H169">
        <v>752</v>
      </c>
      <c r="I169">
        <v>72</v>
      </c>
      <c r="J169">
        <f t="shared" si="2"/>
        <v>680</v>
      </c>
      <c r="K169">
        <v>10.444444444444445</v>
      </c>
    </row>
    <row r="170" spans="1:11" hidden="1">
      <c r="A170">
        <v>169</v>
      </c>
      <c r="B170" t="s">
        <v>49</v>
      </c>
      <c r="C170" t="s">
        <v>28</v>
      </c>
      <c r="D170">
        <v>0.8292682926829269</v>
      </c>
      <c r="E170">
        <v>0.17073170731707318</v>
      </c>
      <c r="F170">
        <v>0</v>
      </c>
      <c r="G170">
        <v>0</v>
      </c>
      <c r="H170">
        <v>1125</v>
      </c>
      <c r="I170">
        <v>41</v>
      </c>
      <c r="J170">
        <f t="shared" si="2"/>
        <v>1084</v>
      </c>
      <c r="K170">
        <v>27.439024390243901</v>
      </c>
    </row>
    <row r="171" spans="1:11" hidden="1">
      <c r="A171">
        <v>170</v>
      </c>
      <c r="B171" t="s">
        <v>49</v>
      </c>
      <c r="C171" t="s">
        <v>29</v>
      </c>
      <c r="D171">
        <v>0.64285714285714279</v>
      </c>
      <c r="E171">
        <v>7.1428571428571425E-2</v>
      </c>
      <c r="F171">
        <v>0</v>
      </c>
      <c r="G171">
        <v>0.2857142857142857</v>
      </c>
      <c r="H171">
        <v>249</v>
      </c>
      <c r="I171">
        <v>14</v>
      </c>
      <c r="J171">
        <f t="shared" si="2"/>
        <v>235</v>
      </c>
      <c r="K171">
        <v>17.785714285714285</v>
      </c>
    </row>
    <row r="172" spans="1:11" hidden="1">
      <c r="A172">
        <v>171</v>
      </c>
      <c r="B172" t="s">
        <v>49</v>
      </c>
      <c r="C172" t="s">
        <v>30</v>
      </c>
      <c r="D172">
        <v>0.69444444444444442</v>
      </c>
      <c r="E172">
        <v>5.5555555555555552E-2</v>
      </c>
      <c r="F172">
        <v>0</v>
      </c>
      <c r="G172">
        <v>0.25</v>
      </c>
      <c r="H172">
        <v>67</v>
      </c>
      <c r="I172">
        <v>36</v>
      </c>
      <c r="J172">
        <f t="shared" si="2"/>
        <v>31</v>
      </c>
      <c r="K172">
        <v>1.8611111111111112</v>
      </c>
    </row>
    <row r="173" spans="1:11" hidden="1">
      <c r="A173">
        <v>172</v>
      </c>
      <c r="B173" t="s">
        <v>49</v>
      </c>
      <c r="C173" t="s">
        <v>31</v>
      </c>
      <c r="D173">
        <v>0.16901408450704225</v>
      </c>
      <c r="E173">
        <v>0</v>
      </c>
      <c r="F173">
        <v>0</v>
      </c>
      <c r="G173">
        <v>0.83098591549295775</v>
      </c>
      <c r="H173">
        <v>621</v>
      </c>
      <c r="I173">
        <v>71</v>
      </c>
      <c r="J173">
        <f t="shared" si="2"/>
        <v>550</v>
      </c>
      <c r="K173">
        <v>8.7464788732394361</v>
      </c>
    </row>
    <row r="174" spans="1:11" hidden="1">
      <c r="A174">
        <v>173</v>
      </c>
      <c r="B174" t="s">
        <v>49</v>
      </c>
      <c r="C174" t="s">
        <v>50</v>
      </c>
      <c r="D174">
        <v>1</v>
      </c>
      <c r="E174">
        <v>0</v>
      </c>
      <c r="F174">
        <v>0</v>
      </c>
      <c r="G174">
        <v>0</v>
      </c>
      <c r="H174">
        <v>1</v>
      </c>
      <c r="I174">
        <v>1</v>
      </c>
      <c r="J174">
        <f t="shared" si="2"/>
        <v>0</v>
      </c>
      <c r="K174">
        <v>1</v>
      </c>
    </row>
    <row r="175" spans="1:11" hidden="1">
      <c r="A175">
        <v>174</v>
      </c>
      <c r="B175" t="s">
        <v>49</v>
      </c>
      <c r="C175" t="s">
        <v>32</v>
      </c>
      <c r="D175">
        <v>0.89473684210526305</v>
      </c>
      <c r="E175">
        <v>0</v>
      </c>
      <c r="F175">
        <v>0</v>
      </c>
      <c r="G175">
        <v>0.10526315789473684</v>
      </c>
      <c r="H175">
        <v>53</v>
      </c>
      <c r="I175">
        <v>19</v>
      </c>
      <c r="J175">
        <f t="shared" si="2"/>
        <v>34</v>
      </c>
      <c r="K175">
        <v>2.7894736842105261</v>
      </c>
    </row>
    <row r="176" spans="1:11" hidden="1">
      <c r="A176">
        <v>175</v>
      </c>
      <c r="B176" t="s">
        <v>49</v>
      </c>
      <c r="C176" t="s">
        <v>33</v>
      </c>
      <c r="D176">
        <v>0.54545454545454541</v>
      </c>
      <c r="E176">
        <v>0.27272727272727271</v>
      </c>
      <c r="F176">
        <v>0</v>
      </c>
      <c r="G176">
        <v>0.18181818181818182</v>
      </c>
      <c r="H176">
        <v>33</v>
      </c>
      <c r="I176">
        <v>11</v>
      </c>
      <c r="J176">
        <f t="shared" si="2"/>
        <v>22</v>
      </c>
      <c r="K176">
        <v>3</v>
      </c>
    </row>
    <row r="177" spans="1:11" hidden="1">
      <c r="A177">
        <v>176</v>
      </c>
      <c r="B177" t="s">
        <v>49</v>
      </c>
      <c r="C177" t="s">
        <v>34</v>
      </c>
      <c r="D177">
        <v>0.16279069767441862</v>
      </c>
      <c r="E177">
        <v>0.20930232558139536</v>
      </c>
      <c r="F177">
        <v>0</v>
      </c>
      <c r="G177">
        <v>0.62790697674418605</v>
      </c>
      <c r="H177">
        <v>156</v>
      </c>
      <c r="I177">
        <v>43</v>
      </c>
      <c r="J177">
        <f t="shared" si="2"/>
        <v>113</v>
      </c>
      <c r="K177">
        <v>3.6279069767441858</v>
      </c>
    </row>
    <row r="178" spans="1:11" hidden="1">
      <c r="A178">
        <v>177</v>
      </c>
      <c r="B178" t="s">
        <v>49</v>
      </c>
      <c r="C178" t="s">
        <v>35</v>
      </c>
      <c r="D178">
        <v>0.75</v>
      </c>
      <c r="E178">
        <v>0</v>
      </c>
      <c r="F178">
        <v>0</v>
      </c>
      <c r="G178">
        <v>0.25</v>
      </c>
      <c r="H178">
        <v>10</v>
      </c>
      <c r="I178">
        <v>4</v>
      </c>
      <c r="J178">
        <f t="shared" si="2"/>
        <v>6</v>
      </c>
      <c r="K178">
        <v>2.5</v>
      </c>
    </row>
    <row r="179" spans="1:11" hidden="1">
      <c r="A179">
        <v>178</v>
      </c>
      <c r="B179" t="s">
        <v>49</v>
      </c>
      <c r="C179" t="s">
        <v>37</v>
      </c>
      <c r="D179">
        <v>1</v>
      </c>
      <c r="E179">
        <v>0</v>
      </c>
      <c r="F179">
        <v>0</v>
      </c>
      <c r="G179">
        <v>0</v>
      </c>
      <c r="H179">
        <v>13</v>
      </c>
      <c r="I179">
        <v>5</v>
      </c>
      <c r="J179">
        <f t="shared" si="2"/>
        <v>8</v>
      </c>
      <c r="K179">
        <v>2.6</v>
      </c>
    </row>
    <row r="180" spans="1:11" hidden="1">
      <c r="A180">
        <v>179</v>
      </c>
      <c r="B180" t="s">
        <v>49</v>
      </c>
      <c r="C180" t="s">
        <v>38</v>
      </c>
      <c r="D180">
        <v>0.88888888888888884</v>
      </c>
      <c r="E180">
        <v>0</v>
      </c>
      <c r="F180">
        <v>0</v>
      </c>
      <c r="G180">
        <v>0.1111111111111111</v>
      </c>
      <c r="H180">
        <v>14</v>
      </c>
      <c r="I180">
        <v>9</v>
      </c>
      <c r="J180">
        <f t="shared" si="2"/>
        <v>5</v>
      </c>
      <c r="K180">
        <v>1.5555555555555556</v>
      </c>
    </row>
    <row r="181" spans="1:11" hidden="1">
      <c r="A181">
        <v>180</v>
      </c>
      <c r="B181" t="s">
        <v>49</v>
      </c>
      <c r="C181" t="s">
        <v>39</v>
      </c>
      <c r="D181">
        <v>0.40697674418604651</v>
      </c>
      <c r="E181">
        <v>0</v>
      </c>
      <c r="F181">
        <v>0</v>
      </c>
      <c r="G181">
        <v>0.59302325581395354</v>
      </c>
      <c r="H181">
        <v>1218</v>
      </c>
      <c r="I181">
        <v>86</v>
      </c>
      <c r="J181">
        <f t="shared" si="2"/>
        <v>1132</v>
      </c>
      <c r="K181">
        <v>14.162790697674419</v>
      </c>
    </row>
    <row r="182" spans="1:11" hidden="1">
      <c r="A182">
        <v>181</v>
      </c>
      <c r="B182" t="s">
        <v>49</v>
      </c>
      <c r="C182" t="s">
        <v>40</v>
      </c>
      <c r="D182">
        <v>0.33333333333333337</v>
      </c>
      <c r="E182">
        <v>0</v>
      </c>
      <c r="F182">
        <v>0</v>
      </c>
      <c r="G182">
        <v>0.66666666666666663</v>
      </c>
      <c r="H182">
        <v>255</v>
      </c>
      <c r="I182">
        <v>18</v>
      </c>
      <c r="J182">
        <f t="shared" si="2"/>
        <v>237</v>
      </c>
      <c r="K182">
        <v>14.166666666666666</v>
      </c>
    </row>
    <row r="183" spans="1:11" hidden="1">
      <c r="A183">
        <v>182</v>
      </c>
      <c r="B183" t="s">
        <v>49</v>
      </c>
      <c r="C183" t="s">
        <v>41</v>
      </c>
      <c r="D183">
        <v>0.19867549668874174</v>
      </c>
      <c r="E183">
        <v>0</v>
      </c>
      <c r="F183">
        <v>0</v>
      </c>
      <c r="G183">
        <v>0.80132450331125826</v>
      </c>
      <c r="H183">
        <v>1125</v>
      </c>
      <c r="I183">
        <v>151</v>
      </c>
      <c r="J183">
        <f t="shared" si="2"/>
        <v>974</v>
      </c>
      <c r="K183">
        <v>7.4503311258278142</v>
      </c>
    </row>
    <row r="184" spans="1:11" hidden="1">
      <c r="A184">
        <v>183</v>
      </c>
      <c r="B184" t="s">
        <v>49</v>
      </c>
      <c r="C184" t="s">
        <v>42</v>
      </c>
      <c r="D184">
        <v>0.56000000000000005</v>
      </c>
      <c r="E184">
        <v>0</v>
      </c>
      <c r="F184">
        <v>0</v>
      </c>
      <c r="G184">
        <v>0.44</v>
      </c>
      <c r="H184">
        <v>303</v>
      </c>
      <c r="I184">
        <v>25</v>
      </c>
      <c r="J184">
        <f t="shared" si="2"/>
        <v>278</v>
      </c>
      <c r="K184">
        <v>12.12</v>
      </c>
    </row>
    <row r="185" spans="1:11" hidden="1">
      <c r="A185">
        <v>184</v>
      </c>
      <c r="B185" t="s">
        <v>49</v>
      </c>
      <c r="C185" t="s">
        <v>43</v>
      </c>
      <c r="D185">
        <v>0</v>
      </c>
      <c r="E185">
        <v>0</v>
      </c>
      <c r="F185">
        <v>0</v>
      </c>
      <c r="G185">
        <v>1</v>
      </c>
      <c r="H185">
        <v>118</v>
      </c>
      <c r="I185">
        <v>13</v>
      </c>
      <c r="J185">
        <f t="shared" si="2"/>
        <v>105</v>
      </c>
      <c r="K185">
        <v>9.0769230769230766</v>
      </c>
    </row>
    <row r="186" spans="1:11" hidden="1">
      <c r="A186">
        <v>185</v>
      </c>
      <c r="B186" t="s">
        <v>49</v>
      </c>
      <c r="C186" t="s">
        <v>44</v>
      </c>
      <c r="D186">
        <v>0.25</v>
      </c>
      <c r="E186">
        <v>0</v>
      </c>
      <c r="F186">
        <v>0</v>
      </c>
      <c r="G186">
        <v>0.75</v>
      </c>
      <c r="H186">
        <v>23</v>
      </c>
      <c r="I186">
        <v>4</v>
      </c>
      <c r="J186">
        <f t="shared" si="2"/>
        <v>19</v>
      </c>
      <c r="K186">
        <v>5.75</v>
      </c>
    </row>
    <row r="187" spans="1:11" hidden="1">
      <c r="A187">
        <v>186</v>
      </c>
      <c r="B187" t="s">
        <v>49</v>
      </c>
      <c r="C187" t="s">
        <v>45</v>
      </c>
      <c r="D187">
        <v>0.5</v>
      </c>
      <c r="E187">
        <v>0</v>
      </c>
      <c r="F187">
        <v>0</v>
      </c>
      <c r="G187">
        <v>0.5</v>
      </c>
      <c r="H187">
        <v>51</v>
      </c>
      <c r="I187">
        <v>10</v>
      </c>
      <c r="J187">
        <f t="shared" si="2"/>
        <v>41</v>
      </c>
      <c r="K187">
        <v>5.0999999999999996</v>
      </c>
    </row>
    <row r="188" spans="1:11" hidden="1">
      <c r="A188">
        <v>187</v>
      </c>
      <c r="B188" t="s">
        <v>49</v>
      </c>
      <c r="C188" t="s">
        <v>46</v>
      </c>
      <c r="D188">
        <v>0.5123966942148761</v>
      </c>
      <c r="E188">
        <v>1.6528925619834711E-2</v>
      </c>
      <c r="F188">
        <v>0</v>
      </c>
      <c r="G188">
        <v>0.47107438016528924</v>
      </c>
      <c r="H188">
        <v>1317</v>
      </c>
      <c r="I188">
        <v>121</v>
      </c>
      <c r="J188">
        <f t="shared" si="2"/>
        <v>1196</v>
      </c>
      <c r="K188">
        <v>10.884297520661157</v>
      </c>
    </row>
    <row r="189" spans="1:11" hidden="1">
      <c r="A189">
        <v>188</v>
      </c>
      <c r="B189" t="s">
        <v>49</v>
      </c>
      <c r="C189" t="s">
        <v>47</v>
      </c>
      <c r="D189">
        <v>0.58653846153846156</v>
      </c>
      <c r="E189">
        <v>0</v>
      </c>
      <c r="F189">
        <v>0</v>
      </c>
      <c r="G189">
        <v>0.41346153846153844</v>
      </c>
      <c r="H189">
        <v>311</v>
      </c>
      <c r="I189">
        <v>104</v>
      </c>
      <c r="J189">
        <f t="shared" si="2"/>
        <v>207</v>
      </c>
      <c r="K189">
        <v>2.9903846153846154</v>
      </c>
    </row>
    <row r="190" spans="1:11" hidden="1">
      <c r="A190">
        <v>189</v>
      </c>
      <c r="B190" t="s">
        <v>51</v>
      </c>
      <c r="C190" t="s">
        <v>2</v>
      </c>
      <c r="D190">
        <v>0.44</v>
      </c>
      <c r="E190">
        <v>0.2</v>
      </c>
      <c r="F190">
        <v>0</v>
      </c>
      <c r="G190">
        <v>0.36</v>
      </c>
      <c r="H190">
        <v>235</v>
      </c>
      <c r="I190">
        <v>25</v>
      </c>
      <c r="J190">
        <f t="shared" si="2"/>
        <v>210</v>
      </c>
      <c r="K190">
        <v>9.4</v>
      </c>
    </row>
    <row r="191" spans="1:11" hidden="1">
      <c r="A191">
        <v>190</v>
      </c>
      <c r="B191" t="s">
        <v>51</v>
      </c>
      <c r="C191" t="s">
        <v>3</v>
      </c>
      <c r="D191">
        <v>0.49832775919732442</v>
      </c>
      <c r="E191">
        <v>1.3377926421404682E-2</v>
      </c>
      <c r="F191">
        <v>0</v>
      </c>
      <c r="G191">
        <v>0.48829431438127091</v>
      </c>
      <c r="H191">
        <v>1528</v>
      </c>
      <c r="I191">
        <v>299</v>
      </c>
      <c r="J191">
        <f t="shared" si="2"/>
        <v>1229</v>
      </c>
      <c r="K191">
        <v>5.1103678929765888</v>
      </c>
    </row>
    <row r="192" spans="1:11" hidden="1">
      <c r="A192">
        <v>191</v>
      </c>
      <c r="B192" t="s">
        <v>51</v>
      </c>
      <c r="C192" t="s">
        <v>151</v>
      </c>
      <c r="D192">
        <v>0.52380952380952384</v>
      </c>
      <c r="E192">
        <v>2.7210884353741496E-2</v>
      </c>
      <c r="F192">
        <v>0</v>
      </c>
      <c r="G192">
        <v>0.44897959183673469</v>
      </c>
      <c r="H192">
        <v>757</v>
      </c>
      <c r="I192">
        <v>147</v>
      </c>
      <c r="J192">
        <f t="shared" si="2"/>
        <v>610</v>
      </c>
      <c r="K192">
        <v>5.149659863945578</v>
      </c>
    </row>
    <row r="193" spans="1:11" hidden="1">
      <c r="A193">
        <v>192</v>
      </c>
      <c r="B193" t="s">
        <v>51</v>
      </c>
      <c r="C193" t="s">
        <v>4</v>
      </c>
      <c r="D193">
        <v>0.66950596252129468</v>
      </c>
      <c r="E193">
        <v>1.192504258943782E-2</v>
      </c>
      <c r="F193">
        <v>0</v>
      </c>
      <c r="G193">
        <v>0.31856899488926749</v>
      </c>
      <c r="H193">
        <v>5842</v>
      </c>
      <c r="I193">
        <v>587</v>
      </c>
      <c r="J193">
        <f t="shared" si="2"/>
        <v>5255</v>
      </c>
      <c r="K193">
        <v>9.9522998296422482</v>
      </c>
    </row>
    <row r="194" spans="1:11" hidden="1">
      <c r="A194">
        <v>193</v>
      </c>
      <c r="B194" t="s">
        <v>51</v>
      </c>
      <c r="C194" t="s">
        <v>5</v>
      </c>
      <c r="D194">
        <v>0.2857142857142857</v>
      </c>
      <c r="E194">
        <v>0.2857142857142857</v>
      </c>
      <c r="F194">
        <v>0</v>
      </c>
      <c r="G194">
        <v>0.42857142857142855</v>
      </c>
      <c r="H194">
        <v>18</v>
      </c>
      <c r="I194">
        <v>7</v>
      </c>
      <c r="J194">
        <f t="shared" si="2"/>
        <v>11</v>
      </c>
      <c r="K194">
        <v>2.5714285714285716</v>
      </c>
    </row>
    <row r="195" spans="1:11" hidden="1">
      <c r="A195">
        <v>194</v>
      </c>
      <c r="B195" t="s">
        <v>51</v>
      </c>
      <c r="C195" t="s">
        <v>6</v>
      </c>
      <c r="D195">
        <v>0.27500000000000002</v>
      </c>
      <c r="E195">
        <v>0</v>
      </c>
      <c r="F195">
        <v>0</v>
      </c>
      <c r="G195">
        <v>0.72499999999999998</v>
      </c>
      <c r="H195">
        <v>106</v>
      </c>
      <c r="I195">
        <v>40</v>
      </c>
      <c r="J195">
        <f t="shared" ref="J195:J258" si="3">H195-I195</f>
        <v>66</v>
      </c>
      <c r="K195">
        <v>2.65</v>
      </c>
    </row>
    <row r="196" spans="1:11" hidden="1">
      <c r="A196">
        <v>195</v>
      </c>
      <c r="B196" t="s">
        <v>51</v>
      </c>
      <c r="C196" t="s">
        <v>7</v>
      </c>
      <c r="D196">
        <v>0.5</v>
      </c>
      <c r="E196">
        <v>0</v>
      </c>
      <c r="F196">
        <v>0</v>
      </c>
      <c r="G196">
        <v>0.5</v>
      </c>
      <c r="H196">
        <v>72</v>
      </c>
      <c r="I196">
        <v>2</v>
      </c>
      <c r="J196">
        <f t="shared" si="3"/>
        <v>70</v>
      </c>
      <c r="K196">
        <v>36</v>
      </c>
    </row>
    <row r="197" spans="1:11" hidden="1">
      <c r="A197">
        <v>196</v>
      </c>
      <c r="B197" t="s">
        <v>51</v>
      </c>
      <c r="C197" t="s">
        <v>8</v>
      </c>
      <c r="D197">
        <v>0.53846153846153855</v>
      </c>
      <c r="E197">
        <v>7.6923076923076927E-2</v>
      </c>
      <c r="F197">
        <v>0</v>
      </c>
      <c r="G197">
        <v>0.38461538461538464</v>
      </c>
      <c r="H197">
        <v>81</v>
      </c>
      <c r="I197">
        <v>13</v>
      </c>
      <c r="J197">
        <f t="shared" si="3"/>
        <v>68</v>
      </c>
      <c r="K197">
        <v>6.2307692307692308</v>
      </c>
    </row>
    <row r="198" spans="1:11" hidden="1">
      <c r="A198">
        <v>197</v>
      </c>
      <c r="B198" t="s">
        <v>51</v>
      </c>
      <c r="C198" t="s">
        <v>9</v>
      </c>
      <c r="D198">
        <v>0.2</v>
      </c>
      <c r="E198">
        <v>0.4</v>
      </c>
      <c r="F198">
        <v>0</v>
      </c>
      <c r="G198">
        <v>0.4</v>
      </c>
      <c r="H198">
        <v>26</v>
      </c>
      <c r="I198">
        <v>5</v>
      </c>
      <c r="J198">
        <f t="shared" si="3"/>
        <v>21</v>
      </c>
      <c r="K198">
        <v>5.2</v>
      </c>
    </row>
    <row r="199" spans="1:11" hidden="1">
      <c r="A199">
        <v>198</v>
      </c>
      <c r="B199" t="s">
        <v>51</v>
      </c>
      <c r="C199" t="s">
        <v>10</v>
      </c>
      <c r="D199">
        <v>0.125</v>
      </c>
      <c r="E199">
        <v>0.25</v>
      </c>
      <c r="F199">
        <v>0.25</v>
      </c>
      <c r="G199">
        <v>0.375</v>
      </c>
      <c r="H199">
        <v>42</v>
      </c>
      <c r="I199">
        <v>8</v>
      </c>
      <c r="J199">
        <f t="shared" si="3"/>
        <v>34</v>
      </c>
      <c r="K199">
        <v>5.25</v>
      </c>
    </row>
    <row r="200" spans="1:11" hidden="1">
      <c r="A200">
        <v>199</v>
      </c>
      <c r="B200" t="s">
        <v>51</v>
      </c>
      <c r="C200" t="s">
        <v>11</v>
      </c>
      <c r="D200">
        <v>0.60869565217391308</v>
      </c>
      <c r="E200">
        <v>9.7826086956521743E-2</v>
      </c>
      <c r="F200">
        <v>0</v>
      </c>
      <c r="G200">
        <v>0.29347826086956524</v>
      </c>
      <c r="H200">
        <v>168</v>
      </c>
      <c r="I200">
        <v>92</v>
      </c>
      <c r="J200">
        <f t="shared" si="3"/>
        <v>76</v>
      </c>
      <c r="K200">
        <v>1.826086956521739</v>
      </c>
    </row>
    <row r="201" spans="1:11" hidden="1">
      <c r="A201">
        <v>200</v>
      </c>
      <c r="B201" t="s">
        <v>51</v>
      </c>
      <c r="C201" t="s">
        <v>12</v>
      </c>
      <c r="D201">
        <v>0.62903225806451613</v>
      </c>
      <c r="E201">
        <v>0.20967741935483872</v>
      </c>
      <c r="F201">
        <v>0</v>
      </c>
      <c r="G201">
        <v>0.16129032258064516</v>
      </c>
      <c r="H201">
        <v>198</v>
      </c>
      <c r="I201">
        <v>62</v>
      </c>
      <c r="J201">
        <f t="shared" si="3"/>
        <v>136</v>
      </c>
      <c r="K201">
        <v>3.193548387096774</v>
      </c>
    </row>
    <row r="202" spans="1:11" hidden="1">
      <c r="A202">
        <v>201</v>
      </c>
      <c r="B202" t="s">
        <v>51</v>
      </c>
      <c r="C202" t="s">
        <v>13</v>
      </c>
      <c r="D202">
        <v>0.52727272727272723</v>
      </c>
      <c r="E202">
        <v>0.12727272727272726</v>
      </c>
      <c r="F202">
        <v>0</v>
      </c>
      <c r="G202">
        <v>0.34545454545454546</v>
      </c>
      <c r="H202">
        <v>105</v>
      </c>
      <c r="I202">
        <v>55</v>
      </c>
      <c r="J202">
        <f t="shared" si="3"/>
        <v>50</v>
      </c>
      <c r="K202">
        <v>1.9090909090909092</v>
      </c>
    </row>
    <row r="203" spans="1:11" hidden="1">
      <c r="A203">
        <v>202</v>
      </c>
      <c r="B203" t="s">
        <v>51</v>
      </c>
      <c r="C203" t="s">
        <v>14</v>
      </c>
      <c r="D203">
        <v>0.69230769230769229</v>
      </c>
      <c r="E203">
        <v>0</v>
      </c>
      <c r="F203">
        <v>0</v>
      </c>
      <c r="G203">
        <v>0.30769230769230771</v>
      </c>
      <c r="H203">
        <v>23</v>
      </c>
      <c r="I203">
        <v>13</v>
      </c>
      <c r="J203">
        <f t="shared" si="3"/>
        <v>10</v>
      </c>
      <c r="K203">
        <v>1.7692307692307692</v>
      </c>
    </row>
    <row r="204" spans="1:11" hidden="1">
      <c r="A204">
        <v>203</v>
      </c>
      <c r="B204" t="s">
        <v>51</v>
      </c>
      <c r="C204" t="s">
        <v>15</v>
      </c>
      <c r="D204">
        <v>0.46250000000000002</v>
      </c>
      <c r="E204">
        <v>0</v>
      </c>
      <c r="F204">
        <v>0</v>
      </c>
      <c r="G204">
        <v>0.53749999999999998</v>
      </c>
      <c r="H204">
        <v>256</v>
      </c>
      <c r="I204">
        <v>80</v>
      </c>
      <c r="J204">
        <f t="shared" si="3"/>
        <v>176</v>
      </c>
      <c r="K204">
        <v>3.2</v>
      </c>
    </row>
    <row r="205" spans="1:11" hidden="1">
      <c r="A205">
        <v>204</v>
      </c>
      <c r="B205" t="s">
        <v>51</v>
      </c>
      <c r="C205" t="s">
        <v>16</v>
      </c>
      <c r="D205">
        <v>0.35897435897435898</v>
      </c>
      <c r="E205">
        <v>0</v>
      </c>
      <c r="F205">
        <v>0</v>
      </c>
      <c r="G205">
        <v>0.64102564102564108</v>
      </c>
      <c r="H205">
        <v>82</v>
      </c>
      <c r="I205">
        <v>39</v>
      </c>
      <c r="J205">
        <f t="shared" si="3"/>
        <v>43</v>
      </c>
      <c r="K205">
        <v>2.1025641025641026</v>
      </c>
    </row>
    <row r="206" spans="1:11" hidden="1">
      <c r="A206">
        <v>205</v>
      </c>
      <c r="B206" t="s">
        <v>51</v>
      </c>
      <c r="C206" t="s">
        <v>17</v>
      </c>
      <c r="D206">
        <v>0</v>
      </c>
      <c r="E206">
        <v>0</v>
      </c>
      <c r="F206">
        <v>0</v>
      </c>
      <c r="G206">
        <v>1</v>
      </c>
      <c r="H206">
        <v>6</v>
      </c>
      <c r="I206">
        <v>1</v>
      </c>
      <c r="J206">
        <f t="shared" si="3"/>
        <v>5</v>
      </c>
      <c r="K206">
        <v>6</v>
      </c>
    </row>
    <row r="207" spans="1:11" hidden="1">
      <c r="A207">
        <v>206</v>
      </c>
      <c r="B207" t="s">
        <v>51</v>
      </c>
      <c r="C207" t="s">
        <v>18</v>
      </c>
      <c r="D207">
        <v>0.8</v>
      </c>
      <c r="E207">
        <v>0</v>
      </c>
      <c r="F207">
        <v>0</v>
      </c>
      <c r="G207">
        <v>0.2</v>
      </c>
      <c r="H207">
        <v>16</v>
      </c>
      <c r="I207">
        <v>5</v>
      </c>
      <c r="J207">
        <f t="shared" si="3"/>
        <v>11</v>
      </c>
      <c r="K207">
        <v>3.2</v>
      </c>
    </row>
    <row r="208" spans="1:11" hidden="1">
      <c r="A208">
        <v>207</v>
      </c>
      <c r="B208" t="s">
        <v>51</v>
      </c>
      <c r="C208" t="s">
        <v>19</v>
      </c>
      <c r="D208">
        <v>0.21428571428571427</v>
      </c>
      <c r="E208">
        <v>0.5</v>
      </c>
      <c r="F208">
        <v>0</v>
      </c>
      <c r="G208">
        <v>0.2857142857142857</v>
      </c>
      <c r="H208">
        <v>89</v>
      </c>
      <c r="I208">
        <v>14</v>
      </c>
      <c r="J208">
        <f t="shared" si="3"/>
        <v>75</v>
      </c>
      <c r="K208">
        <v>6.3571428571428568</v>
      </c>
    </row>
    <row r="209" spans="1:11" hidden="1">
      <c r="A209">
        <v>208</v>
      </c>
      <c r="B209" t="s">
        <v>51</v>
      </c>
      <c r="C209" t="s">
        <v>20</v>
      </c>
      <c r="D209">
        <v>0.81818181818181823</v>
      </c>
      <c r="E209">
        <v>0</v>
      </c>
      <c r="F209">
        <v>0</v>
      </c>
      <c r="G209">
        <v>0.18181818181818182</v>
      </c>
      <c r="H209">
        <v>71</v>
      </c>
      <c r="I209">
        <v>11</v>
      </c>
      <c r="J209">
        <f t="shared" si="3"/>
        <v>60</v>
      </c>
      <c r="K209">
        <v>6.4545454545454541</v>
      </c>
    </row>
    <row r="210" spans="1:11" hidden="1">
      <c r="A210">
        <v>209</v>
      </c>
      <c r="B210" t="s">
        <v>51</v>
      </c>
      <c r="C210" t="s">
        <v>21</v>
      </c>
      <c r="D210">
        <v>0.70422535211267601</v>
      </c>
      <c r="E210">
        <v>5.6338028169014086E-2</v>
      </c>
      <c r="F210">
        <v>0</v>
      </c>
      <c r="G210">
        <v>0.23943661971830985</v>
      </c>
      <c r="H210">
        <v>645</v>
      </c>
      <c r="I210">
        <v>71</v>
      </c>
      <c r="J210">
        <f t="shared" si="3"/>
        <v>574</v>
      </c>
      <c r="K210">
        <v>9.0845070422535219</v>
      </c>
    </row>
    <row r="211" spans="1:11" hidden="1">
      <c r="A211">
        <v>210</v>
      </c>
      <c r="B211" t="s">
        <v>51</v>
      </c>
      <c r="C211" t="s">
        <v>22</v>
      </c>
      <c r="D211">
        <v>0.27777777777777779</v>
      </c>
      <c r="E211">
        <v>0</v>
      </c>
      <c r="F211">
        <v>0</v>
      </c>
      <c r="G211">
        <v>0.72222222222222221</v>
      </c>
      <c r="H211">
        <v>48</v>
      </c>
      <c r="I211">
        <v>18</v>
      </c>
      <c r="J211">
        <f t="shared" si="3"/>
        <v>30</v>
      </c>
      <c r="K211">
        <v>2.6666666666666665</v>
      </c>
    </row>
    <row r="212" spans="1:11" hidden="1">
      <c r="A212">
        <v>211</v>
      </c>
      <c r="B212" t="s">
        <v>51</v>
      </c>
      <c r="C212" t="s">
        <v>23</v>
      </c>
      <c r="D212">
        <v>1</v>
      </c>
      <c r="E212">
        <v>0</v>
      </c>
      <c r="F212">
        <v>0</v>
      </c>
      <c r="G212">
        <v>0</v>
      </c>
      <c r="H212">
        <v>4</v>
      </c>
      <c r="I212">
        <v>4</v>
      </c>
      <c r="J212">
        <f t="shared" si="3"/>
        <v>0</v>
      </c>
      <c r="K212">
        <v>1</v>
      </c>
    </row>
    <row r="213" spans="1:11" hidden="1">
      <c r="A213">
        <v>212</v>
      </c>
      <c r="B213" t="s">
        <v>51</v>
      </c>
      <c r="C213" t="s">
        <v>24</v>
      </c>
      <c r="D213">
        <v>0.66666666666666663</v>
      </c>
      <c r="E213">
        <v>8.3333333333333329E-2</v>
      </c>
      <c r="F213">
        <v>0</v>
      </c>
      <c r="G213">
        <v>0.25</v>
      </c>
      <c r="H213">
        <v>164</v>
      </c>
      <c r="I213">
        <v>36</v>
      </c>
      <c r="J213">
        <f t="shared" si="3"/>
        <v>128</v>
      </c>
      <c r="K213">
        <v>4.5555555555555554</v>
      </c>
    </row>
    <row r="214" spans="1:11" hidden="1">
      <c r="A214">
        <v>213</v>
      </c>
      <c r="B214" t="s">
        <v>51</v>
      </c>
      <c r="C214" t="s">
        <v>52</v>
      </c>
      <c r="D214">
        <v>1</v>
      </c>
      <c r="E214">
        <v>0</v>
      </c>
      <c r="F214">
        <v>0</v>
      </c>
      <c r="G214">
        <v>0</v>
      </c>
      <c r="H214">
        <v>5</v>
      </c>
      <c r="I214">
        <v>1</v>
      </c>
      <c r="J214">
        <f t="shared" si="3"/>
        <v>4</v>
      </c>
      <c r="K214">
        <v>5</v>
      </c>
    </row>
    <row r="215" spans="1:11" hidden="1">
      <c r="A215">
        <v>214</v>
      </c>
      <c r="B215" t="s">
        <v>51</v>
      </c>
      <c r="C215" t="s">
        <v>25</v>
      </c>
      <c r="D215">
        <v>0.5536723163841808</v>
      </c>
      <c r="E215">
        <v>1.6949152542372881E-2</v>
      </c>
      <c r="F215">
        <v>0</v>
      </c>
      <c r="G215">
        <v>0.42937853107344631</v>
      </c>
      <c r="H215">
        <v>454</v>
      </c>
      <c r="I215">
        <v>177</v>
      </c>
      <c r="J215">
        <f t="shared" si="3"/>
        <v>277</v>
      </c>
      <c r="K215">
        <v>2.5649717514124295</v>
      </c>
    </row>
    <row r="216" spans="1:11" hidden="1">
      <c r="A216">
        <v>215</v>
      </c>
      <c r="B216" t="s">
        <v>51</v>
      </c>
      <c r="C216" t="s">
        <v>26</v>
      </c>
      <c r="D216">
        <v>0.48148148148148145</v>
      </c>
      <c r="E216">
        <v>1.8518518518518517E-2</v>
      </c>
      <c r="F216">
        <v>0</v>
      </c>
      <c r="G216">
        <v>0.5</v>
      </c>
      <c r="H216">
        <v>362</v>
      </c>
      <c r="I216">
        <v>54</v>
      </c>
      <c r="J216">
        <f t="shared" si="3"/>
        <v>308</v>
      </c>
      <c r="K216">
        <v>6.7037037037037033</v>
      </c>
    </row>
    <row r="217" spans="1:11" hidden="1">
      <c r="A217">
        <v>216</v>
      </c>
      <c r="B217" t="s">
        <v>51</v>
      </c>
      <c r="C217" t="s">
        <v>27</v>
      </c>
      <c r="D217">
        <v>0.54838709677419351</v>
      </c>
      <c r="E217">
        <v>3.2258064516129031E-2</v>
      </c>
      <c r="F217">
        <v>0</v>
      </c>
      <c r="G217">
        <v>0.41935483870967744</v>
      </c>
      <c r="H217">
        <v>424</v>
      </c>
      <c r="I217">
        <v>31</v>
      </c>
      <c r="J217">
        <f t="shared" si="3"/>
        <v>393</v>
      </c>
      <c r="K217">
        <v>13.67741935483871</v>
      </c>
    </row>
    <row r="218" spans="1:11" hidden="1">
      <c r="A218">
        <v>217</v>
      </c>
      <c r="B218" t="s">
        <v>51</v>
      </c>
      <c r="C218" t="s">
        <v>28</v>
      </c>
      <c r="D218">
        <v>0.71428571428571419</v>
      </c>
      <c r="E218">
        <v>0</v>
      </c>
      <c r="F218">
        <v>0</v>
      </c>
      <c r="G218">
        <v>0.2857142857142857</v>
      </c>
      <c r="H218">
        <v>140</v>
      </c>
      <c r="I218">
        <v>7</v>
      </c>
      <c r="J218">
        <f t="shared" si="3"/>
        <v>133</v>
      </c>
      <c r="K218">
        <v>20</v>
      </c>
    </row>
    <row r="219" spans="1:11" hidden="1">
      <c r="A219">
        <v>218</v>
      </c>
      <c r="B219" t="s">
        <v>51</v>
      </c>
      <c r="C219" t="s">
        <v>29</v>
      </c>
      <c r="D219">
        <v>0.53846153846153855</v>
      </c>
      <c r="E219">
        <v>0</v>
      </c>
      <c r="F219">
        <v>0</v>
      </c>
      <c r="G219">
        <v>0.46153846153846156</v>
      </c>
      <c r="H219">
        <v>219</v>
      </c>
      <c r="I219">
        <v>13</v>
      </c>
      <c r="J219">
        <f t="shared" si="3"/>
        <v>206</v>
      </c>
      <c r="K219">
        <v>16.846153846153847</v>
      </c>
    </row>
    <row r="220" spans="1:11" hidden="1">
      <c r="A220">
        <v>219</v>
      </c>
      <c r="B220" t="s">
        <v>51</v>
      </c>
      <c r="C220" t="s">
        <v>30</v>
      </c>
      <c r="D220">
        <v>0.72</v>
      </c>
      <c r="E220">
        <v>0.08</v>
      </c>
      <c r="F220">
        <v>0</v>
      </c>
      <c r="G220">
        <v>0.2</v>
      </c>
      <c r="H220">
        <v>48</v>
      </c>
      <c r="I220">
        <v>25</v>
      </c>
      <c r="J220">
        <f t="shared" si="3"/>
        <v>23</v>
      </c>
      <c r="K220">
        <v>1.92</v>
      </c>
    </row>
    <row r="221" spans="1:11" hidden="1">
      <c r="A221">
        <v>220</v>
      </c>
      <c r="B221" t="s">
        <v>51</v>
      </c>
      <c r="C221" t="s">
        <v>31</v>
      </c>
      <c r="D221">
        <v>9.6774193548387094E-2</v>
      </c>
      <c r="E221">
        <v>1.6129032258064516E-2</v>
      </c>
      <c r="F221">
        <v>0</v>
      </c>
      <c r="G221">
        <v>0.88709677419354838</v>
      </c>
      <c r="H221">
        <v>591</v>
      </c>
      <c r="I221">
        <v>62</v>
      </c>
      <c r="J221">
        <f t="shared" si="3"/>
        <v>529</v>
      </c>
      <c r="K221">
        <v>9.5322580645161299</v>
      </c>
    </row>
    <row r="222" spans="1:11" hidden="1">
      <c r="A222">
        <v>221</v>
      </c>
      <c r="B222" t="s">
        <v>51</v>
      </c>
      <c r="C222" t="s">
        <v>50</v>
      </c>
      <c r="D222">
        <v>0</v>
      </c>
      <c r="E222">
        <v>0</v>
      </c>
      <c r="F222">
        <v>0</v>
      </c>
      <c r="G222">
        <v>1</v>
      </c>
      <c r="H222">
        <v>4</v>
      </c>
      <c r="I222">
        <v>2</v>
      </c>
      <c r="J222">
        <f t="shared" si="3"/>
        <v>2</v>
      </c>
      <c r="K222">
        <v>2</v>
      </c>
    </row>
    <row r="223" spans="1:11" hidden="1">
      <c r="A223">
        <v>222</v>
      </c>
      <c r="B223" t="s">
        <v>51</v>
      </c>
      <c r="C223" t="s">
        <v>32</v>
      </c>
      <c r="D223">
        <v>0.71428571428571419</v>
      </c>
      <c r="E223">
        <v>0.14285714285714285</v>
      </c>
      <c r="F223">
        <v>0</v>
      </c>
      <c r="G223">
        <v>0.14285714285714285</v>
      </c>
      <c r="H223">
        <v>11</v>
      </c>
      <c r="I223">
        <v>7</v>
      </c>
      <c r="J223">
        <f t="shared" si="3"/>
        <v>4</v>
      </c>
      <c r="K223">
        <v>1.5714285714285714</v>
      </c>
    </row>
    <row r="224" spans="1:11" hidden="1">
      <c r="A224">
        <v>223</v>
      </c>
      <c r="B224" t="s">
        <v>51</v>
      </c>
      <c r="C224" t="s">
        <v>33</v>
      </c>
      <c r="D224">
        <v>0.66666666666666663</v>
      </c>
      <c r="E224">
        <v>0.16666666666666666</v>
      </c>
      <c r="F224">
        <v>0</v>
      </c>
      <c r="G224">
        <v>0.16666666666666666</v>
      </c>
      <c r="H224">
        <v>9</v>
      </c>
      <c r="I224">
        <v>6</v>
      </c>
      <c r="J224">
        <f t="shared" si="3"/>
        <v>3</v>
      </c>
      <c r="K224">
        <v>1.5</v>
      </c>
    </row>
    <row r="225" spans="1:11" hidden="1">
      <c r="A225">
        <v>224</v>
      </c>
      <c r="B225" t="s">
        <v>51</v>
      </c>
      <c r="C225" t="s">
        <v>34</v>
      </c>
      <c r="D225">
        <v>0.33333333333333331</v>
      </c>
      <c r="E225">
        <v>0.33333333333333331</v>
      </c>
      <c r="F225">
        <v>0</v>
      </c>
      <c r="G225">
        <v>0.33333333333333331</v>
      </c>
      <c r="H225">
        <v>42</v>
      </c>
      <c r="I225">
        <v>12</v>
      </c>
      <c r="J225">
        <f t="shared" si="3"/>
        <v>30</v>
      </c>
      <c r="K225">
        <v>3.5</v>
      </c>
    </row>
    <row r="226" spans="1:11" hidden="1">
      <c r="A226">
        <v>225</v>
      </c>
      <c r="B226" t="s">
        <v>51</v>
      </c>
      <c r="C226" t="s">
        <v>35</v>
      </c>
      <c r="D226">
        <v>1</v>
      </c>
      <c r="E226">
        <v>0</v>
      </c>
      <c r="F226">
        <v>0</v>
      </c>
      <c r="G226">
        <v>0</v>
      </c>
      <c r="H226">
        <v>16</v>
      </c>
      <c r="I226">
        <v>4</v>
      </c>
      <c r="J226">
        <f t="shared" si="3"/>
        <v>12</v>
      </c>
      <c r="K226">
        <v>4</v>
      </c>
    </row>
    <row r="227" spans="1:11" hidden="1">
      <c r="A227">
        <v>226</v>
      </c>
      <c r="B227" t="s">
        <v>51</v>
      </c>
      <c r="C227" t="s">
        <v>37</v>
      </c>
      <c r="D227">
        <v>0.75</v>
      </c>
      <c r="E227">
        <v>0</v>
      </c>
      <c r="F227">
        <v>0</v>
      </c>
      <c r="G227">
        <v>0.25</v>
      </c>
      <c r="H227">
        <v>5</v>
      </c>
      <c r="I227">
        <v>4</v>
      </c>
      <c r="J227">
        <f t="shared" si="3"/>
        <v>1</v>
      </c>
      <c r="K227">
        <v>1.25</v>
      </c>
    </row>
    <row r="228" spans="1:11" hidden="1">
      <c r="A228">
        <v>227</v>
      </c>
      <c r="B228" t="s">
        <v>51</v>
      </c>
      <c r="C228" t="s">
        <v>38</v>
      </c>
      <c r="D228">
        <v>0.6</v>
      </c>
      <c r="E228">
        <v>0</v>
      </c>
      <c r="F228">
        <v>0</v>
      </c>
      <c r="G228">
        <v>0.4</v>
      </c>
      <c r="H228">
        <v>25</v>
      </c>
      <c r="I228">
        <v>10</v>
      </c>
      <c r="J228">
        <f t="shared" si="3"/>
        <v>15</v>
      </c>
      <c r="K228">
        <v>2.5</v>
      </c>
    </row>
    <row r="229" spans="1:11" hidden="1">
      <c r="A229">
        <v>228</v>
      </c>
      <c r="B229" t="s">
        <v>51</v>
      </c>
      <c r="C229" t="s">
        <v>39</v>
      </c>
      <c r="D229">
        <v>0.33333333333333337</v>
      </c>
      <c r="E229">
        <v>0</v>
      </c>
      <c r="F229">
        <v>0</v>
      </c>
      <c r="G229">
        <v>0.66666666666666663</v>
      </c>
      <c r="H229">
        <v>695</v>
      </c>
      <c r="I229">
        <v>45</v>
      </c>
      <c r="J229">
        <f t="shared" si="3"/>
        <v>650</v>
      </c>
      <c r="K229">
        <v>15.444444444444445</v>
      </c>
    </row>
    <row r="230" spans="1:11" hidden="1">
      <c r="A230">
        <v>229</v>
      </c>
      <c r="B230" t="s">
        <v>51</v>
      </c>
      <c r="C230" t="s">
        <v>40</v>
      </c>
      <c r="D230">
        <v>0.46153846153846156</v>
      </c>
      <c r="E230">
        <v>0</v>
      </c>
      <c r="F230">
        <v>0</v>
      </c>
      <c r="G230">
        <v>0.53846153846153844</v>
      </c>
      <c r="H230">
        <v>74</v>
      </c>
      <c r="I230">
        <v>13</v>
      </c>
      <c r="J230">
        <f t="shared" si="3"/>
        <v>61</v>
      </c>
      <c r="K230">
        <v>5.6923076923076925</v>
      </c>
    </row>
    <row r="231" spans="1:11" hidden="1">
      <c r="A231">
        <v>230</v>
      </c>
      <c r="B231" t="s">
        <v>51</v>
      </c>
      <c r="C231" t="s">
        <v>41</v>
      </c>
      <c r="D231">
        <v>0.2818181818181818</v>
      </c>
      <c r="E231">
        <v>0</v>
      </c>
      <c r="F231">
        <v>0</v>
      </c>
      <c r="G231">
        <v>0.71818181818181814</v>
      </c>
      <c r="H231">
        <v>781</v>
      </c>
      <c r="I231">
        <v>110</v>
      </c>
      <c r="J231">
        <f t="shared" si="3"/>
        <v>671</v>
      </c>
      <c r="K231">
        <v>7.1</v>
      </c>
    </row>
    <row r="232" spans="1:11" hidden="1">
      <c r="A232">
        <v>231</v>
      </c>
      <c r="B232" t="s">
        <v>51</v>
      </c>
      <c r="C232" t="s">
        <v>42</v>
      </c>
      <c r="D232">
        <v>0.1</v>
      </c>
      <c r="E232">
        <v>0</v>
      </c>
      <c r="F232">
        <v>0</v>
      </c>
      <c r="G232">
        <v>0.9</v>
      </c>
      <c r="H232">
        <v>79</v>
      </c>
      <c r="I232">
        <v>10</v>
      </c>
      <c r="J232">
        <f t="shared" si="3"/>
        <v>69</v>
      </c>
      <c r="K232">
        <v>7.9</v>
      </c>
    </row>
    <row r="233" spans="1:11" hidden="1">
      <c r="A233">
        <v>232</v>
      </c>
      <c r="B233" t="s">
        <v>51</v>
      </c>
      <c r="C233" t="s">
        <v>43</v>
      </c>
      <c r="D233">
        <v>0</v>
      </c>
      <c r="E233">
        <v>0</v>
      </c>
      <c r="F233">
        <v>0</v>
      </c>
      <c r="G233">
        <v>1</v>
      </c>
      <c r="H233">
        <v>8</v>
      </c>
      <c r="I233">
        <v>2</v>
      </c>
      <c r="J233">
        <f t="shared" si="3"/>
        <v>6</v>
      </c>
      <c r="K233">
        <v>4</v>
      </c>
    </row>
    <row r="234" spans="1:11" hidden="1">
      <c r="A234">
        <v>233</v>
      </c>
      <c r="B234" t="s">
        <v>51</v>
      </c>
      <c r="C234" t="s">
        <v>44</v>
      </c>
      <c r="D234">
        <v>0.55555555555555558</v>
      </c>
      <c r="E234">
        <v>0</v>
      </c>
      <c r="F234">
        <v>0</v>
      </c>
      <c r="G234">
        <v>0.44444444444444442</v>
      </c>
      <c r="H234">
        <v>182</v>
      </c>
      <c r="I234">
        <v>18</v>
      </c>
      <c r="J234">
        <f t="shared" si="3"/>
        <v>164</v>
      </c>
      <c r="K234">
        <v>10.111111111111111</v>
      </c>
    </row>
    <row r="235" spans="1:11" hidden="1">
      <c r="A235">
        <v>234</v>
      </c>
      <c r="B235" t="s">
        <v>51</v>
      </c>
      <c r="C235" t="s">
        <v>45</v>
      </c>
      <c r="D235">
        <v>0.125</v>
      </c>
      <c r="E235">
        <v>0</v>
      </c>
      <c r="F235">
        <v>0</v>
      </c>
      <c r="G235">
        <v>0.875</v>
      </c>
      <c r="H235">
        <v>60</v>
      </c>
      <c r="I235">
        <v>8</v>
      </c>
      <c r="J235">
        <f t="shared" si="3"/>
        <v>52</v>
      </c>
      <c r="K235">
        <v>7.5</v>
      </c>
    </row>
    <row r="236" spans="1:11" hidden="1">
      <c r="A236">
        <v>235</v>
      </c>
      <c r="B236" t="s">
        <v>51</v>
      </c>
      <c r="C236" t="s">
        <v>46</v>
      </c>
      <c r="D236">
        <v>0.37037037037037035</v>
      </c>
      <c r="E236">
        <v>7.407407407407407E-2</v>
      </c>
      <c r="F236">
        <v>0</v>
      </c>
      <c r="G236">
        <v>0.55555555555555558</v>
      </c>
      <c r="H236">
        <v>512</v>
      </c>
      <c r="I236">
        <v>54</v>
      </c>
      <c r="J236">
        <f t="shared" si="3"/>
        <v>458</v>
      </c>
      <c r="K236">
        <v>9.481481481481481</v>
      </c>
    </row>
    <row r="237" spans="1:11" hidden="1">
      <c r="A237">
        <v>236</v>
      </c>
      <c r="B237" t="s">
        <v>51</v>
      </c>
      <c r="C237" t="s">
        <v>47</v>
      </c>
      <c r="D237">
        <v>0.5</v>
      </c>
      <c r="E237">
        <v>0</v>
      </c>
      <c r="F237">
        <v>0</v>
      </c>
      <c r="G237">
        <v>0.5</v>
      </c>
      <c r="H237">
        <v>439</v>
      </c>
      <c r="I237">
        <v>96</v>
      </c>
      <c r="J237">
        <f t="shared" si="3"/>
        <v>343</v>
      </c>
      <c r="K237">
        <v>4.572916666666667</v>
      </c>
    </row>
    <row r="238" spans="1:11" hidden="1">
      <c r="A238">
        <v>237</v>
      </c>
      <c r="B238" t="s">
        <v>53</v>
      </c>
      <c r="C238" t="s">
        <v>2</v>
      </c>
      <c r="D238">
        <v>0.45454545454545453</v>
      </c>
      <c r="E238">
        <v>0.18181818181818182</v>
      </c>
      <c r="F238">
        <v>0</v>
      </c>
      <c r="G238">
        <v>0.36363636363636365</v>
      </c>
      <c r="H238">
        <v>35</v>
      </c>
      <c r="I238">
        <v>11</v>
      </c>
      <c r="J238">
        <f t="shared" si="3"/>
        <v>24</v>
      </c>
      <c r="K238">
        <v>3.1818181818181817</v>
      </c>
    </row>
    <row r="239" spans="1:11" hidden="1">
      <c r="A239">
        <v>238</v>
      </c>
      <c r="B239" t="s">
        <v>53</v>
      </c>
      <c r="C239" t="s">
        <v>3</v>
      </c>
      <c r="D239">
        <v>0.67441860465116277</v>
      </c>
      <c r="E239">
        <v>4.6511627906976744E-2</v>
      </c>
      <c r="F239">
        <v>0</v>
      </c>
      <c r="G239">
        <v>0.27906976744186046</v>
      </c>
      <c r="H239">
        <v>277</v>
      </c>
      <c r="I239">
        <v>43</v>
      </c>
      <c r="J239">
        <f t="shared" si="3"/>
        <v>234</v>
      </c>
      <c r="K239">
        <v>6.441860465116279</v>
      </c>
    </row>
    <row r="240" spans="1:11" hidden="1">
      <c r="A240">
        <v>239</v>
      </c>
      <c r="B240" t="s">
        <v>53</v>
      </c>
      <c r="C240" t="s">
        <v>151</v>
      </c>
      <c r="D240">
        <v>0.47368421052631576</v>
      </c>
      <c r="E240">
        <v>3.5087719298245612E-2</v>
      </c>
      <c r="F240">
        <v>0</v>
      </c>
      <c r="G240">
        <v>0.49122807017543857</v>
      </c>
      <c r="H240">
        <v>332</v>
      </c>
      <c r="I240">
        <v>57</v>
      </c>
      <c r="J240">
        <f t="shared" si="3"/>
        <v>275</v>
      </c>
      <c r="K240">
        <v>5.8245614035087723</v>
      </c>
    </row>
    <row r="241" spans="1:11" hidden="1">
      <c r="A241">
        <v>240</v>
      </c>
      <c r="B241" t="s">
        <v>53</v>
      </c>
      <c r="C241" t="s">
        <v>4</v>
      </c>
      <c r="D241">
        <v>0.57758620689655171</v>
      </c>
      <c r="E241">
        <v>8.6206896551724137E-3</v>
      </c>
      <c r="F241">
        <v>0</v>
      </c>
      <c r="G241">
        <v>0.41379310344827586</v>
      </c>
      <c r="H241">
        <v>1015</v>
      </c>
      <c r="I241">
        <v>116</v>
      </c>
      <c r="J241">
        <f t="shared" si="3"/>
        <v>899</v>
      </c>
      <c r="K241">
        <v>8.75</v>
      </c>
    </row>
    <row r="242" spans="1:11" hidden="1">
      <c r="A242">
        <v>241</v>
      </c>
      <c r="B242" t="s">
        <v>53</v>
      </c>
      <c r="C242" t="s">
        <v>5</v>
      </c>
      <c r="D242">
        <v>0</v>
      </c>
      <c r="E242">
        <v>0</v>
      </c>
      <c r="F242">
        <v>0</v>
      </c>
      <c r="G242">
        <v>1</v>
      </c>
      <c r="H242">
        <v>1</v>
      </c>
      <c r="I242">
        <v>1</v>
      </c>
      <c r="J242">
        <f t="shared" si="3"/>
        <v>0</v>
      </c>
      <c r="K242">
        <v>1</v>
      </c>
    </row>
    <row r="243" spans="1:11" hidden="1">
      <c r="A243">
        <v>242</v>
      </c>
      <c r="B243" t="s">
        <v>53</v>
      </c>
      <c r="C243" t="s">
        <v>6</v>
      </c>
      <c r="D243">
        <v>0.3571428571428571</v>
      </c>
      <c r="E243">
        <v>0</v>
      </c>
      <c r="F243">
        <v>0</v>
      </c>
      <c r="G243">
        <v>0.6428571428571429</v>
      </c>
      <c r="H243">
        <v>59</v>
      </c>
      <c r="I243">
        <v>14</v>
      </c>
      <c r="J243">
        <f t="shared" si="3"/>
        <v>45</v>
      </c>
      <c r="K243">
        <v>4.2142857142857144</v>
      </c>
    </row>
    <row r="244" spans="1:11" hidden="1">
      <c r="A244">
        <v>243</v>
      </c>
      <c r="B244" t="s">
        <v>53</v>
      </c>
      <c r="C244" t="s">
        <v>8</v>
      </c>
      <c r="D244">
        <v>1</v>
      </c>
      <c r="E244">
        <v>0</v>
      </c>
      <c r="F244">
        <v>0</v>
      </c>
      <c r="G244">
        <v>0</v>
      </c>
      <c r="H244">
        <v>50</v>
      </c>
      <c r="I244">
        <v>4</v>
      </c>
      <c r="J244">
        <f t="shared" si="3"/>
        <v>46</v>
      </c>
      <c r="K244">
        <v>12.5</v>
      </c>
    </row>
    <row r="245" spans="1:11" hidden="1">
      <c r="A245">
        <v>244</v>
      </c>
      <c r="B245" t="s">
        <v>53</v>
      </c>
      <c r="C245" t="s">
        <v>10</v>
      </c>
      <c r="D245">
        <v>0.55555555555555558</v>
      </c>
      <c r="E245">
        <v>0.44444444444444442</v>
      </c>
      <c r="F245">
        <v>0</v>
      </c>
      <c r="G245">
        <v>0</v>
      </c>
      <c r="H245">
        <v>19</v>
      </c>
      <c r="I245">
        <v>9</v>
      </c>
      <c r="J245">
        <f t="shared" si="3"/>
        <v>10</v>
      </c>
      <c r="K245">
        <v>2.1111111111111112</v>
      </c>
    </row>
    <row r="246" spans="1:11" hidden="1">
      <c r="A246">
        <v>245</v>
      </c>
      <c r="B246" t="s">
        <v>53</v>
      </c>
      <c r="C246" t="s">
        <v>11</v>
      </c>
      <c r="D246">
        <v>0.58823529411764708</v>
      </c>
      <c r="E246">
        <v>0.17647058823529413</v>
      </c>
      <c r="F246">
        <v>0</v>
      </c>
      <c r="G246">
        <v>0.23529411764705882</v>
      </c>
      <c r="H246">
        <v>54</v>
      </c>
      <c r="I246">
        <v>34</v>
      </c>
      <c r="J246">
        <f t="shared" si="3"/>
        <v>20</v>
      </c>
      <c r="K246">
        <v>1.588235294117647</v>
      </c>
    </row>
    <row r="247" spans="1:11" hidden="1">
      <c r="A247">
        <v>246</v>
      </c>
      <c r="B247" t="s">
        <v>53</v>
      </c>
      <c r="C247" t="s">
        <v>12</v>
      </c>
      <c r="D247">
        <v>0.73529411764705888</v>
      </c>
      <c r="E247">
        <v>0.17647058823529413</v>
      </c>
      <c r="F247">
        <v>0</v>
      </c>
      <c r="G247">
        <v>8.8235294117647065E-2</v>
      </c>
      <c r="H247">
        <v>105</v>
      </c>
      <c r="I247">
        <v>34</v>
      </c>
      <c r="J247">
        <f t="shared" si="3"/>
        <v>71</v>
      </c>
      <c r="K247">
        <v>3.0882352941176472</v>
      </c>
    </row>
    <row r="248" spans="1:11" hidden="1">
      <c r="A248">
        <v>247</v>
      </c>
      <c r="B248" t="s">
        <v>53</v>
      </c>
      <c r="C248" t="s">
        <v>13</v>
      </c>
      <c r="D248">
        <v>0.38461538461538464</v>
      </c>
      <c r="E248">
        <v>0.61538461538461542</v>
      </c>
      <c r="F248">
        <v>0</v>
      </c>
      <c r="G248">
        <v>0</v>
      </c>
      <c r="H248">
        <v>18</v>
      </c>
      <c r="I248">
        <v>13</v>
      </c>
      <c r="J248">
        <f t="shared" si="3"/>
        <v>5</v>
      </c>
      <c r="K248">
        <v>1.3846153846153846</v>
      </c>
    </row>
    <row r="249" spans="1:11" hidden="1">
      <c r="A249">
        <v>248</v>
      </c>
      <c r="B249" t="s">
        <v>53</v>
      </c>
      <c r="C249" t="s">
        <v>14</v>
      </c>
      <c r="D249">
        <v>0.33333333333333331</v>
      </c>
      <c r="E249">
        <v>0</v>
      </c>
      <c r="F249">
        <v>0</v>
      </c>
      <c r="G249">
        <v>0.66666666666666663</v>
      </c>
      <c r="H249">
        <v>24</v>
      </c>
      <c r="I249">
        <v>6</v>
      </c>
      <c r="J249">
        <f t="shared" si="3"/>
        <v>18</v>
      </c>
      <c r="K249">
        <v>4</v>
      </c>
    </row>
    <row r="250" spans="1:11" hidden="1">
      <c r="A250">
        <v>249</v>
      </c>
      <c r="B250" t="s">
        <v>53</v>
      </c>
      <c r="C250" t="s">
        <v>15</v>
      </c>
      <c r="D250">
        <v>0.39999999999999997</v>
      </c>
      <c r="E250">
        <v>0.05</v>
      </c>
      <c r="F250">
        <v>0</v>
      </c>
      <c r="G250">
        <v>0.55000000000000004</v>
      </c>
      <c r="H250">
        <v>40</v>
      </c>
      <c r="I250">
        <v>20</v>
      </c>
      <c r="J250">
        <f t="shared" si="3"/>
        <v>20</v>
      </c>
      <c r="K250">
        <v>2</v>
      </c>
    </row>
    <row r="251" spans="1:11" hidden="1">
      <c r="A251">
        <v>250</v>
      </c>
      <c r="B251" t="s">
        <v>53</v>
      </c>
      <c r="C251" t="s">
        <v>16</v>
      </c>
      <c r="D251">
        <v>0.45454545454545459</v>
      </c>
      <c r="E251">
        <v>0</v>
      </c>
      <c r="F251">
        <v>0</v>
      </c>
      <c r="G251">
        <v>0.54545454545454541</v>
      </c>
      <c r="H251">
        <v>30</v>
      </c>
      <c r="I251">
        <v>11</v>
      </c>
      <c r="J251">
        <f t="shared" si="3"/>
        <v>19</v>
      </c>
      <c r="K251">
        <v>2.7272727272727271</v>
      </c>
    </row>
    <row r="252" spans="1:11" hidden="1">
      <c r="A252">
        <v>251</v>
      </c>
      <c r="B252" t="s">
        <v>53</v>
      </c>
      <c r="C252" t="s">
        <v>18</v>
      </c>
      <c r="D252">
        <v>1</v>
      </c>
      <c r="E252">
        <v>0</v>
      </c>
      <c r="F252">
        <v>0</v>
      </c>
      <c r="G252">
        <v>0</v>
      </c>
      <c r="H252">
        <v>18</v>
      </c>
      <c r="I252">
        <v>6</v>
      </c>
      <c r="J252">
        <f t="shared" si="3"/>
        <v>12</v>
      </c>
      <c r="K252">
        <v>3</v>
      </c>
    </row>
    <row r="253" spans="1:11" hidden="1">
      <c r="A253">
        <v>252</v>
      </c>
      <c r="B253" t="s">
        <v>53</v>
      </c>
      <c r="C253" t="s">
        <v>20</v>
      </c>
      <c r="D253">
        <v>1</v>
      </c>
      <c r="E253">
        <v>0</v>
      </c>
      <c r="F253">
        <v>0</v>
      </c>
      <c r="G253">
        <v>0</v>
      </c>
      <c r="H253">
        <v>6</v>
      </c>
      <c r="I253">
        <v>1</v>
      </c>
      <c r="J253">
        <f t="shared" si="3"/>
        <v>5</v>
      </c>
      <c r="K253">
        <v>6</v>
      </c>
    </row>
    <row r="254" spans="1:11" hidden="1">
      <c r="A254">
        <v>253</v>
      </c>
      <c r="B254" t="s">
        <v>53</v>
      </c>
      <c r="C254" t="s">
        <v>21</v>
      </c>
      <c r="D254">
        <v>0.33333333333333331</v>
      </c>
      <c r="E254">
        <v>0</v>
      </c>
      <c r="F254">
        <v>0</v>
      </c>
      <c r="G254">
        <v>0.66666666666666663</v>
      </c>
      <c r="H254">
        <v>95</v>
      </c>
      <c r="I254">
        <v>15</v>
      </c>
      <c r="J254">
        <f t="shared" si="3"/>
        <v>80</v>
      </c>
      <c r="K254">
        <v>6.333333333333333</v>
      </c>
    </row>
    <row r="255" spans="1:11" hidden="1">
      <c r="A255">
        <v>254</v>
      </c>
      <c r="B255" t="s">
        <v>53</v>
      </c>
      <c r="C255" t="s">
        <v>22</v>
      </c>
      <c r="D255">
        <v>0</v>
      </c>
      <c r="E255">
        <v>0</v>
      </c>
      <c r="F255">
        <v>0</v>
      </c>
      <c r="G255">
        <v>1</v>
      </c>
      <c r="H255">
        <v>8</v>
      </c>
      <c r="I255">
        <v>5</v>
      </c>
      <c r="J255">
        <f t="shared" si="3"/>
        <v>3</v>
      </c>
      <c r="K255">
        <v>1.6</v>
      </c>
    </row>
    <row r="256" spans="1:11" hidden="1">
      <c r="A256">
        <v>255</v>
      </c>
      <c r="B256" t="s">
        <v>53</v>
      </c>
      <c r="C256" t="s">
        <v>23</v>
      </c>
      <c r="D256">
        <v>0</v>
      </c>
      <c r="E256">
        <v>1</v>
      </c>
      <c r="F256">
        <v>0</v>
      </c>
      <c r="G256">
        <v>0</v>
      </c>
      <c r="H256">
        <v>1</v>
      </c>
      <c r="I256">
        <v>1</v>
      </c>
      <c r="J256">
        <f t="shared" si="3"/>
        <v>0</v>
      </c>
      <c r="K256">
        <v>1</v>
      </c>
    </row>
    <row r="257" spans="1:11" hidden="1">
      <c r="A257">
        <v>256</v>
      </c>
      <c r="B257" t="s">
        <v>53</v>
      </c>
      <c r="C257" t="s">
        <v>24</v>
      </c>
      <c r="D257">
        <v>0.65</v>
      </c>
      <c r="E257">
        <v>0.1</v>
      </c>
      <c r="F257">
        <v>0</v>
      </c>
      <c r="G257">
        <v>0.25</v>
      </c>
      <c r="H257">
        <v>82</v>
      </c>
      <c r="I257">
        <v>20</v>
      </c>
      <c r="J257">
        <f t="shared" si="3"/>
        <v>62</v>
      </c>
      <c r="K257">
        <v>4.0999999999999996</v>
      </c>
    </row>
    <row r="258" spans="1:11" hidden="1">
      <c r="A258">
        <v>257</v>
      </c>
      <c r="B258" t="s">
        <v>53</v>
      </c>
      <c r="C258" t="s">
        <v>25</v>
      </c>
      <c r="D258">
        <v>0.66</v>
      </c>
      <c r="E258">
        <v>0.12</v>
      </c>
      <c r="F258">
        <v>0</v>
      </c>
      <c r="G258">
        <v>0.22</v>
      </c>
      <c r="H258">
        <v>122</v>
      </c>
      <c r="I258">
        <v>50</v>
      </c>
      <c r="J258">
        <f t="shared" si="3"/>
        <v>72</v>
      </c>
      <c r="K258">
        <v>2.44</v>
      </c>
    </row>
    <row r="259" spans="1:11" hidden="1">
      <c r="A259">
        <v>258</v>
      </c>
      <c r="B259" t="s">
        <v>53</v>
      </c>
      <c r="C259" t="s">
        <v>26</v>
      </c>
      <c r="D259">
        <v>0.70588235294117652</v>
      </c>
      <c r="E259">
        <v>0</v>
      </c>
      <c r="F259">
        <v>0</v>
      </c>
      <c r="G259">
        <v>0.29411764705882354</v>
      </c>
      <c r="H259">
        <v>105</v>
      </c>
      <c r="I259">
        <v>17</v>
      </c>
      <c r="J259">
        <f t="shared" ref="J259:J322" si="4">H259-I259</f>
        <v>88</v>
      </c>
      <c r="K259">
        <v>6.1764705882352944</v>
      </c>
    </row>
    <row r="260" spans="1:11" hidden="1">
      <c r="A260">
        <v>259</v>
      </c>
      <c r="B260" t="s">
        <v>53</v>
      </c>
      <c r="C260" t="s">
        <v>29</v>
      </c>
      <c r="D260">
        <v>0.375</v>
      </c>
      <c r="E260">
        <v>0.25</v>
      </c>
      <c r="F260">
        <v>0</v>
      </c>
      <c r="G260">
        <v>0.375</v>
      </c>
      <c r="H260">
        <v>151</v>
      </c>
      <c r="I260">
        <v>8</v>
      </c>
      <c r="J260">
        <f t="shared" si="4"/>
        <v>143</v>
      </c>
      <c r="K260">
        <v>18.875</v>
      </c>
    </row>
    <row r="261" spans="1:11" hidden="1">
      <c r="A261">
        <v>260</v>
      </c>
      <c r="B261" t="s">
        <v>53</v>
      </c>
      <c r="C261" t="s">
        <v>30</v>
      </c>
      <c r="D261">
        <v>0.73684210526315796</v>
      </c>
      <c r="E261">
        <v>0.10526315789473684</v>
      </c>
      <c r="F261">
        <v>0</v>
      </c>
      <c r="G261">
        <v>0.15789473684210525</v>
      </c>
      <c r="H261">
        <v>38</v>
      </c>
      <c r="I261">
        <v>19</v>
      </c>
      <c r="J261">
        <f t="shared" si="4"/>
        <v>19</v>
      </c>
      <c r="K261">
        <v>2</v>
      </c>
    </row>
    <row r="262" spans="1:11" hidden="1">
      <c r="A262">
        <v>261</v>
      </c>
      <c r="B262" t="s">
        <v>53</v>
      </c>
      <c r="C262" t="s">
        <v>31</v>
      </c>
      <c r="D262">
        <v>0.32727272727272727</v>
      </c>
      <c r="E262">
        <v>0</v>
      </c>
      <c r="F262">
        <v>0</v>
      </c>
      <c r="G262">
        <v>0.67272727272727273</v>
      </c>
      <c r="H262">
        <v>483</v>
      </c>
      <c r="I262">
        <v>55</v>
      </c>
      <c r="J262">
        <f t="shared" si="4"/>
        <v>428</v>
      </c>
      <c r="K262">
        <v>8.7818181818181813</v>
      </c>
    </row>
    <row r="263" spans="1:11" hidden="1">
      <c r="A263">
        <v>262</v>
      </c>
      <c r="B263" t="s">
        <v>53</v>
      </c>
      <c r="C263" t="s">
        <v>32</v>
      </c>
      <c r="D263">
        <v>0.66666666666666663</v>
      </c>
      <c r="E263">
        <v>0.33333333333333331</v>
      </c>
      <c r="F263">
        <v>0</v>
      </c>
      <c r="G263">
        <v>0</v>
      </c>
      <c r="H263">
        <v>4</v>
      </c>
      <c r="I263">
        <v>3</v>
      </c>
      <c r="J263">
        <f t="shared" si="4"/>
        <v>1</v>
      </c>
      <c r="K263">
        <v>1.3333333333333333</v>
      </c>
    </row>
    <row r="264" spans="1:11" hidden="1">
      <c r="A264">
        <v>263</v>
      </c>
      <c r="B264" t="s">
        <v>53</v>
      </c>
      <c r="C264" t="s">
        <v>33</v>
      </c>
      <c r="D264">
        <v>1</v>
      </c>
      <c r="E264">
        <v>0</v>
      </c>
      <c r="F264">
        <v>0</v>
      </c>
      <c r="G264">
        <v>0</v>
      </c>
      <c r="H264">
        <v>4</v>
      </c>
      <c r="I264">
        <v>2</v>
      </c>
      <c r="J264">
        <f t="shared" si="4"/>
        <v>2</v>
      </c>
      <c r="K264">
        <v>2</v>
      </c>
    </row>
    <row r="265" spans="1:11" hidden="1">
      <c r="A265">
        <v>264</v>
      </c>
      <c r="B265" t="s">
        <v>53</v>
      </c>
      <c r="C265" t="s">
        <v>34</v>
      </c>
      <c r="D265">
        <v>0</v>
      </c>
      <c r="E265">
        <v>0</v>
      </c>
      <c r="F265">
        <v>0</v>
      </c>
      <c r="G265">
        <v>1</v>
      </c>
      <c r="H265">
        <v>6</v>
      </c>
      <c r="I265">
        <v>4</v>
      </c>
      <c r="J265">
        <f t="shared" si="4"/>
        <v>2</v>
      </c>
      <c r="K265">
        <v>1.5</v>
      </c>
    </row>
    <row r="266" spans="1:11" hidden="1">
      <c r="A266">
        <v>265</v>
      </c>
      <c r="B266" t="s">
        <v>53</v>
      </c>
      <c r="C266" t="s">
        <v>35</v>
      </c>
      <c r="D266">
        <v>1</v>
      </c>
      <c r="E266">
        <v>0</v>
      </c>
      <c r="F266">
        <v>0</v>
      </c>
      <c r="G266">
        <v>0</v>
      </c>
      <c r="H266">
        <v>10</v>
      </c>
      <c r="I266">
        <v>3</v>
      </c>
      <c r="J266">
        <f t="shared" si="4"/>
        <v>7</v>
      </c>
      <c r="K266">
        <v>3.3333333333333335</v>
      </c>
    </row>
    <row r="267" spans="1:11" hidden="1">
      <c r="A267">
        <v>266</v>
      </c>
      <c r="B267" t="s">
        <v>53</v>
      </c>
      <c r="C267" t="s">
        <v>39</v>
      </c>
      <c r="D267">
        <v>1</v>
      </c>
      <c r="E267">
        <v>0</v>
      </c>
      <c r="F267">
        <v>0</v>
      </c>
      <c r="G267">
        <v>0</v>
      </c>
      <c r="H267">
        <v>67</v>
      </c>
      <c r="I267">
        <v>4</v>
      </c>
      <c r="J267">
        <f t="shared" si="4"/>
        <v>63</v>
      </c>
      <c r="K267">
        <v>16.75</v>
      </c>
    </row>
    <row r="268" spans="1:11" hidden="1">
      <c r="A268">
        <v>267</v>
      </c>
      <c r="B268" t="s">
        <v>53</v>
      </c>
      <c r="C268" t="s">
        <v>40</v>
      </c>
      <c r="D268">
        <v>0</v>
      </c>
      <c r="E268">
        <v>0</v>
      </c>
      <c r="F268">
        <v>0</v>
      </c>
      <c r="G268">
        <v>1</v>
      </c>
      <c r="H268">
        <v>3</v>
      </c>
      <c r="I268">
        <v>3</v>
      </c>
      <c r="J268">
        <f t="shared" si="4"/>
        <v>0</v>
      </c>
      <c r="K268">
        <v>1</v>
      </c>
    </row>
    <row r="269" spans="1:11" hidden="1">
      <c r="A269">
        <v>268</v>
      </c>
      <c r="B269" t="s">
        <v>53</v>
      </c>
      <c r="C269" t="s">
        <v>41</v>
      </c>
      <c r="D269">
        <v>0</v>
      </c>
      <c r="E269">
        <v>0</v>
      </c>
      <c r="F269">
        <v>0</v>
      </c>
      <c r="G269">
        <v>1</v>
      </c>
      <c r="H269">
        <v>11</v>
      </c>
      <c r="I269">
        <v>2</v>
      </c>
      <c r="J269">
        <f t="shared" si="4"/>
        <v>9</v>
      </c>
      <c r="K269">
        <v>5.5</v>
      </c>
    </row>
    <row r="270" spans="1:11" hidden="1">
      <c r="A270">
        <v>269</v>
      </c>
      <c r="B270" t="s">
        <v>53</v>
      </c>
      <c r="C270" t="s">
        <v>42</v>
      </c>
      <c r="D270">
        <v>1</v>
      </c>
      <c r="E270">
        <v>0</v>
      </c>
      <c r="F270">
        <v>0</v>
      </c>
      <c r="G270">
        <v>0</v>
      </c>
      <c r="H270">
        <v>63</v>
      </c>
      <c r="I270">
        <v>15</v>
      </c>
      <c r="J270">
        <f t="shared" si="4"/>
        <v>48</v>
      </c>
      <c r="K270">
        <v>4.2</v>
      </c>
    </row>
    <row r="271" spans="1:11" hidden="1">
      <c r="A271">
        <v>270</v>
      </c>
      <c r="B271" t="s">
        <v>53</v>
      </c>
      <c r="C271" t="s">
        <v>43</v>
      </c>
      <c r="D271">
        <v>1</v>
      </c>
      <c r="E271">
        <v>0</v>
      </c>
      <c r="F271">
        <v>0</v>
      </c>
      <c r="G271">
        <v>0</v>
      </c>
      <c r="H271">
        <v>30</v>
      </c>
      <c r="I271">
        <v>2</v>
      </c>
      <c r="J271">
        <f t="shared" si="4"/>
        <v>28</v>
      </c>
      <c r="K271">
        <v>15</v>
      </c>
    </row>
    <row r="272" spans="1:11" hidden="1">
      <c r="A272">
        <v>271</v>
      </c>
      <c r="B272" t="s">
        <v>53</v>
      </c>
      <c r="C272" t="s">
        <v>44</v>
      </c>
      <c r="D272">
        <v>0.33333333333333331</v>
      </c>
      <c r="E272">
        <v>0</v>
      </c>
      <c r="F272">
        <v>0</v>
      </c>
      <c r="G272">
        <v>0.66666666666666663</v>
      </c>
      <c r="H272">
        <v>32</v>
      </c>
      <c r="I272">
        <v>3</v>
      </c>
      <c r="J272">
        <f t="shared" si="4"/>
        <v>29</v>
      </c>
      <c r="K272">
        <v>10.666666666666666</v>
      </c>
    </row>
    <row r="273" spans="1:11" hidden="1">
      <c r="A273">
        <v>272</v>
      </c>
      <c r="B273" t="s">
        <v>53</v>
      </c>
      <c r="C273" t="s">
        <v>45</v>
      </c>
      <c r="D273">
        <v>0.5</v>
      </c>
      <c r="E273">
        <v>0</v>
      </c>
      <c r="F273">
        <v>0</v>
      </c>
      <c r="G273">
        <v>0.5</v>
      </c>
      <c r="H273">
        <v>2</v>
      </c>
      <c r="I273">
        <v>2</v>
      </c>
      <c r="J273">
        <f t="shared" si="4"/>
        <v>0</v>
      </c>
      <c r="K273">
        <v>1</v>
      </c>
    </row>
    <row r="274" spans="1:11" hidden="1">
      <c r="A274">
        <v>273</v>
      </c>
      <c r="B274" t="s">
        <v>53</v>
      </c>
      <c r="C274" t="s">
        <v>46</v>
      </c>
      <c r="D274">
        <v>1</v>
      </c>
      <c r="E274">
        <v>0</v>
      </c>
      <c r="F274">
        <v>0</v>
      </c>
      <c r="G274">
        <v>0</v>
      </c>
      <c r="H274">
        <v>105</v>
      </c>
      <c r="I274">
        <v>11</v>
      </c>
      <c r="J274">
        <f t="shared" si="4"/>
        <v>94</v>
      </c>
      <c r="K274">
        <v>9.545454545454545</v>
      </c>
    </row>
    <row r="275" spans="1:11" hidden="1">
      <c r="A275">
        <v>274</v>
      </c>
      <c r="B275" t="s">
        <v>53</v>
      </c>
      <c r="C275" t="s">
        <v>47</v>
      </c>
      <c r="D275">
        <v>0.41509433962264153</v>
      </c>
      <c r="E275">
        <v>1.8867924528301886E-2</v>
      </c>
      <c r="F275">
        <v>0</v>
      </c>
      <c r="G275">
        <v>0.56603773584905659</v>
      </c>
      <c r="H275">
        <v>256</v>
      </c>
      <c r="I275">
        <v>53</v>
      </c>
      <c r="J275">
        <f t="shared" si="4"/>
        <v>203</v>
      </c>
      <c r="K275">
        <v>4.8301886792452828</v>
      </c>
    </row>
    <row r="276" spans="1:11" hidden="1">
      <c r="A276">
        <v>275</v>
      </c>
      <c r="B276" t="s">
        <v>54</v>
      </c>
      <c r="C276" t="s">
        <v>2</v>
      </c>
      <c r="D276">
        <v>0.32307692307692309</v>
      </c>
      <c r="E276">
        <v>0.1076923076923077</v>
      </c>
      <c r="F276">
        <v>0</v>
      </c>
      <c r="G276">
        <v>0.56923076923076921</v>
      </c>
      <c r="H276">
        <v>335</v>
      </c>
      <c r="I276">
        <v>65</v>
      </c>
      <c r="J276">
        <f t="shared" si="4"/>
        <v>270</v>
      </c>
      <c r="K276">
        <v>5.1538461538461542</v>
      </c>
    </row>
    <row r="277" spans="1:11" hidden="1">
      <c r="A277">
        <v>276</v>
      </c>
      <c r="B277" t="s">
        <v>54</v>
      </c>
      <c r="C277" t="s">
        <v>3</v>
      </c>
      <c r="D277">
        <v>0.59605399792315672</v>
      </c>
      <c r="E277">
        <v>3.8421599169262723E-2</v>
      </c>
      <c r="F277">
        <v>0</v>
      </c>
      <c r="G277">
        <v>0.36552440290758048</v>
      </c>
      <c r="H277">
        <v>6102</v>
      </c>
      <c r="I277">
        <v>963</v>
      </c>
      <c r="J277">
        <f t="shared" si="4"/>
        <v>5139</v>
      </c>
      <c r="K277">
        <v>6.3364485981308407</v>
      </c>
    </row>
    <row r="278" spans="1:11" hidden="1">
      <c r="A278">
        <v>277</v>
      </c>
      <c r="B278" t="s">
        <v>54</v>
      </c>
      <c r="C278" t="s">
        <v>151</v>
      </c>
      <c r="D278">
        <v>0.53854875283446713</v>
      </c>
      <c r="E278">
        <v>6.0090702947845805E-2</v>
      </c>
      <c r="F278">
        <v>0</v>
      </c>
      <c r="G278">
        <v>0.40136054421768708</v>
      </c>
      <c r="H278">
        <v>8092</v>
      </c>
      <c r="I278">
        <v>882</v>
      </c>
      <c r="J278">
        <f t="shared" si="4"/>
        <v>7210</v>
      </c>
      <c r="K278">
        <v>9.174603174603174</v>
      </c>
    </row>
    <row r="279" spans="1:11" hidden="1">
      <c r="A279">
        <v>278</v>
      </c>
      <c r="B279" t="s">
        <v>54</v>
      </c>
      <c r="C279" t="s">
        <v>4</v>
      </c>
      <c r="D279">
        <v>0.59580419580419575</v>
      </c>
      <c r="E279">
        <v>1.3986013986013986E-2</v>
      </c>
      <c r="F279">
        <v>0</v>
      </c>
      <c r="G279">
        <v>0.39020979020979019</v>
      </c>
      <c r="H279">
        <v>14857</v>
      </c>
      <c r="I279">
        <v>1430</v>
      </c>
      <c r="J279">
        <f t="shared" si="4"/>
        <v>13427</v>
      </c>
      <c r="K279">
        <v>10.38951048951049</v>
      </c>
    </row>
    <row r="280" spans="1:11" hidden="1">
      <c r="A280">
        <v>279</v>
      </c>
      <c r="B280" t="s">
        <v>54</v>
      </c>
      <c r="C280" t="s">
        <v>5</v>
      </c>
      <c r="D280">
        <v>0.25</v>
      </c>
      <c r="E280">
        <v>0</v>
      </c>
      <c r="F280">
        <v>0</v>
      </c>
      <c r="G280">
        <v>0.75</v>
      </c>
      <c r="H280">
        <v>77</v>
      </c>
      <c r="I280">
        <v>16</v>
      </c>
      <c r="J280">
        <f t="shared" si="4"/>
        <v>61</v>
      </c>
      <c r="K280">
        <v>4.8125</v>
      </c>
    </row>
    <row r="281" spans="1:11" hidden="1">
      <c r="A281">
        <v>280</v>
      </c>
      <c r="B281" t="s">
        <v>54</v>
      </c>
      <c r="C281" t="s">
        <v>6</v>
      </c>
      <c r="D281">
        <v>0.54285714285714282</v>
      </c>
      <c r="E281">
        <v>0.12142857142857143</v>
      </c>
      <c r="F281">
        <v>0</v>
      </c>
      <c r="G281">
        <v>0.33571428571428569</v>
      </c>
      <c r="H281">
        <v>384</v>
      </c>
      <c r="I281">
        <v>140</v>
      </c>
      <c r="J281">
        <f t="shared" si="4"/>
        <v>244</v>
      </c>
      <c r="K281">
        <v>2.7428571428571429</v>
      </c>
    </row>
    <row r="282" spans="1:11" hidden="1">
      <c r="A282">
        <v>281</v>
      </c>
      <c r="B282" t="s">
        <v>54</v>
      </c>
      <c r="C282" t="s">
        <v>7</v>
      </c>
      <c r="D282">
        <v>0.875</v>
      </c>
      <c r="E282">
        <v>0.125</v>
      </c>
      <c r="F282">
        <v>0</v>
      </c>
      <c r="G282">
        <v>0</v>
      </c>
      <c r="H282">
        <v>21</v>
      </c>
      <c r="I282">
        <v>8</v>
      </c>
      <c r="J282">
        <f t="shared" si="4"/>
        <v>13</v>
      </c>
      <c r="K282">
        <v>2.625</v>
      </c>
    </row>
    <row r="283" spans="1:11" hidden="1">
      <c r="A283">
        <v>282</v>
      </c>
      <c r="B283" t="s">
        <v>54</v>
      </c>
      <c r="C283" t="s">
        <v>8</v>
      </c>
      <c r="D283">
        <v>0.65625</v>
      </c>
      <c r="E283">
        <v>0.1875</v>
      </c>
      <c r="F283">
        <v>0</v>
      </c>
      <c r="G283">
        <v>0.15625</v>
      </c>
      <c r="H283">
        <v>100</v>
      </c>
      <c r="I283">
        <v>32</v>
      </c>
      <c r="J283">
        <f t="shared" si="4"/>
        <v>68</v>
      </c>
      <c r="K283">
        <v>3.125</v>
      </c>
    </row>
    <row r="284" spans="1:11" hidden="1">
      <c r="A284">
        <v>283</v>
      </c>
      <c r="B284" t="s">
        <v>54</v>
      </c>
      <c r="C284" t="s">
        <v>9</v>
      </c>
      <c r="D284">
        <v>0.33333333333333331</v>
      </c>
      <c r="E284">
        <v>0</v>
      </c>
      <c r="F284">
        <v>0</v>
      </c>
      <c r="G284">
        <v>0.66666666666666663</v>
      </c>
      <c r="H284">
        <v>32</v>
      </c>
      <c r="I284">
        <v>6</v>
      </c>
      <c r="J284">
        <f t="shared" si="4"/>
        <v>26</v>
      </c>
      <c r="K284">
        <v>5.333333333333333</v>
      </c>
    </row>
    <row r="285" spans="1:11" hidden="1">
      <c r="A285">
        <v>284</v>
      </c>
      <c r="B285" t="s">
        <v>54</v>
      </c>
      <c r="C285" t="s">
        <v>10</v>
      </c>
      <c r="D285">
        <v>0.647887323943662</v>
      </c>
      <c r="E285">
        <v>0.28169014084507044</v>
      </c>
      <c r="F285">
        <v>2.8169014084507043E-2</v>
      </c>
      <c r="G285">
        <v>4.2253521126760563E-2</v>
      </c>
      <c r="H285">
        <v>225</v>
      </c>
      <c r="I285">
        <v>71</v>
      </c>
      <c r="J285">
        <f t="shared" si="4"/>
        <v>154</v>
      </c>
      <c r="K285">
        <v>3.1690140845070425</v>
      </c>
    </row>
    <row r="286" spans="1:11" hidden="1">
      <c r="A286">
        <v>285</v>
      </c>
      <c r="B286" t="s">
        <v>54</v>
      </c>
      <c r="C286" t="s">
        <v>11</v>
      </c>
      <c r="D286">
        <v>0.6143790849673203</v>
      </c>
      <c r="E286">
        <v>6.3180827886710242E-2</v>
      </c>
      <c r="F286">
        <v>0</v>
      </c>
      <c r="G286">
        <v>0.3224400871459695</v>
      </c>
      <c r="H286">
        <v>920</v>
      </c>
      <c r="I286">
        <v>459</v>
      </c>
      <c r="J286">
        <f t="shared" si="4"/>
        <v>461</v>
      </c>
      <c r="K286">
        <v>2.0043572984749454</v>
      </c>
    </row>
    <row r="287" spans="1:11" hidden="1">
      <c r="A287">
        <v>286</v>
      </c>
      <c r="B287" t="s">
        <v>54</v>
      </c>
      <c r="C287" t="s">
        <v>12</v>
      </c>
      <c r="D287">
        <v>0.52336448598130836</v>
      </c>
      <c r="E287">
        <v>0.22429906542056074</v>
      </c>
      <c r="F287">
        <v>0</v>
      </c>
      <c r="G287">
        <v>0.25233644859813081</v>
      </c>
      <c r="H287">
        <v>2323</v>
      </c>
      <c r="I287">
        <v>214</v>
      </c>
      <c r="J287">
        <f t="shared" si="4"/>
        <v>2109</v>
      </c>
      <c r="K287">
        <v>10.855140186915888</v>
      </c>
    </row>
    <row r="288" spans="1:11" hidden="1">
      <c r="A288">
        <v>287</v>
      </c>
      <c r="B288" t="s">
        <v>54</v>
      </c>
      <c r="C288" t="s">
        <v>13</v>
      </c>
      <c r="D288">
        <v>0.62992125984251968</v>
      </c>
      <c r="E288">
        <v>7.3490813648293962E-2</v>
      </c>
      <c r="F288">
        <v>0</v>
      </c>
      <c r="G288">
        <v>0.29658792650918636</v>
      </c>
      <c r="H288">
        <v>879</v>
      </c>
      <c r="I288">
        <v>381</v>
      </c>
      <c r="J288">
        <f t="shared" si="4"/>
        <v>498</v>
      </c>
      <c r="K288">
        <v>2.3070866141732282</v>
      </c>
    </row>
    <row r="289" spans="1:11" hidden="1">
      <c r="A289">
        <v>288</v>
      </c>
      <c r="B289" t="s">
        <v>54</v>
      </c>
      <c r="C289" t="s">
        <v>14</v>
      </c>
      <c r="D289">
        <v>0.63636363636363635</v>
      </c>
      <c r="E289">
        <v>0.22727272727272727</v>
      </c>
      <c r="F289">
        <v>0</v>
      </c>
      <c r="G289">
        <v>0.13636363636363635</v>
      </c>
      <c r="H289">
        <v>35</v>
      </c>
      <c r="I289">
        <v>22</v>
      </c>
      <c r="J289">
        <f t="shared" si="4"/>
        <v>13</v>
      </c>
      <c r="K289">
        <v>1.5909090909090908</v>
      </c>
    </row>
    <row r="290" spans="1:11" hidden="1">
      <c r="A290">
        <v>289</v>
      </c>
      <c r="B290" t="s">
        <v>54</v>
      </c>
      <c r="C290" t="s">
        <v>15</v>
      </c>
      <c r="D290">
        <v>0.51176470588235301</v>
      </c>
      <c r="E290">
        <v>1.4705882352941176E-2</v>
      </c>
      <c r="F290">
        <v>0</v>
      </c>
      <c r="G290">
        <v>0.47352941176470587</v>
      </c>
      <c r="H290">
        <v>1994</v>
      </c>
      <c r="I290">
        <v>340</v>
      </c>
      <c r="J290">
        <f t="shared" si="4"/>
        <v>1654</v>
      </c>
      <c r="K290">
        <v>5.8647058823529408</v>
      </c>
    </row>
    <row r="291" spans="1:11" hidden="1">
      <c r="A291">
        <v>290</v>
      </c>
      <c r="B291" t="s">
        <v>54</v>
      </c>
      <c r="C291" t="s">
        <v>16</v>
      </c>
      <c r="D291">
        <v>0.51851851851851849</v>
      </c>
      <c r="E291">
        <v>0.11934156378600823</v>
      </c>
      <c r="F291">
        <v>0</v>
      </c>
      <c r="G291">
        <v>0.36213991769547327</v>
      </c>
      <c r="H291">
        <v>886</v>
      </c>
      <c r="I291">
        <v>243</v>
      </c>
      <c r="J291">
        <f t="shared" si="4"/>
        <v>643</v>
      </c>
      <c r="K291">
        <v>3.6460905349794239</v>
      </c>
    </row>
    <row r="292" spans="1:11" hidden="1">
      <c r="A292">
        <v>291</v>
      </c>
      <c r="B292" t="s">
        <v>54</v>
      </c>
      <c r="C292" t="s">
        <v>17</v>
      </c>
      <c r="D292">
        <v>0</v>
      </c>
      <c r="E292">
        <v>1</v>
      </c>
      <c r="F292">
        <v>0</v>
      </c>
      <c r="G292">
        <v>0</v>
      </c>
      <c r="H292">
        <v>6</v>
      </c>
      <c r="I292">
        <v>2</v>
      </c>
      <c r="J292">
        <f t="shared" si="4"/>
        <v>4</v>
      </c>
      <c r="K292">
        <v>3</v>
      </c>
    </row>
    <row r="293" spans="1:11" hidden="1">
      <c r="A293">
        <v>292</v>
      </c>
      <c r="B293" t="s">
        <v>54</v>
      </c>
      <c r="C293" t="s">
        <v>18</v>
      </c>
      <c r="D293">
        <v>0.36363636363636365</v>
      </c>
      <c r="E293">
        <v>0.45454545454545453</v>
      </c>
      <c r="F293">
        <v>0</v>
      </c>
      <c r="G293">
        <v>0.18181818181818182</v>
      </c>
      <c r="H293">
        <v>23</v>
      </c>
      <c r="I293">
        <v>11</v>
      </c>
      <c r="J293">
        <f t="shared" si="4"/>
        <v>12</v>
      </c>
      <c r="K293">
        <v>2.0909090909090908</v>
      </c>
    </row>
    <row r="294" spans="1:11" hidden="1">
      <c r="A294">
        <v>293</v>
      </c>
      <c r="B294" t="s">
        <v>54</v>
      </c>
      <c r="C294" t="s">
        <v>19</v>
      </c>
      <c r="D294">
        <v>0.25</v>
      </c>
      <c r="E294">
        <v>0.4642857142857143</v>
      </c>
      <c r="F294">
        <v>5.9523809523809521E-2</v>
      </c>
      <c r="G294">
        <v>0.22619047619047619</v>
      </c>
      <c r="H294">
        <v>776</v>
      </c>
      <c r="I294">
        <v>168</v>
      </c>
      <c r="J294">
        <f t="shared" si="4"/>
        <v>608</v>
      </c>
      <c r="K294">
        <v>4.6190476190476186</v>
      </c>
    </row>
    <row r="295" spans="1:11" hidden="1">
      <c r="A295">
        <v>294</v>
      </c>
      <c r="B295" t="s">
        <v>54</v>
      </c>
      <c r="C295" t="s">
        <v>20</v>
      </c>
      <c r="D295">
        <v>0.76923076923076927</v>
      </c>
      <c r="E295">
        <v>3.8461538461538464E-2</v>
      </c>
      <c r="F295">
        <v>0</v>
      </c>
      <c r="G295">
        <v>0.19230769230769232</v>
      </c>
      <c r="H295">
        <v>133</v>
      </c>
      <c r="I295">
        <v>26</v>
      </c>
      <c r="J295">
        <f t="shared" si="4"/>
        <v>107</v>
      </c>
      <c r="K295">
        <v>5.115384615384615</v>
      </c>
    </row>
    <row r="296" spans="1:11" hidden="1">
      <c r="A296">
        <v>295</v>
      </c>
      <c r="B296" t="s">
        <v>54</v>
      </c>
      <c r="C296" t="s">
        <v>21</v>
      </c>
      <c r="D296">
        <v>0.62237762237762229</v>
      </c>
      <c r="E296">
        <v>1.3986013986013986E-2</v>
      </c>
      <c r="F296">
        <v>0</v>
      </c>
      <c r="G296">
        <v>0.36363636363636365</v>
      </c>
      <c r="H296">
        <v>765</v>
      </c>
      <c r="I296">
        <v>143</v>
      </c>
      <c r="J296">
        <f t="shared" si="4"/>
        <v>622</v>
      </c>
      <c r="K296">
        <v>5.34965034965035</v>
      </c>
    </row>
    <row r="297" spans="1:11" hidden="1">
      <c r="A297">
        <v>296</v>
      </c>
      <c r="B297" t="s">
        <v>54</v>
      </c>
      <c r="C297" t="s">
        <v>22</v>
      </c>
      <c r="D297">
        <v>0.24999999999999997</v>
      </c>
      <c r="E297">
        <v>0</v>
      </c>
      <c r="F297">
        <v>0</v>
      </c>
      <c r="G297">
        <v>0.75</v>
      </c>
      <c r="H297">
        <v>264</v>
      </c>
      <c r="I297">
        <v>88</v>
      </c>
      <c r="J297">
        <f t="shared" si="4"/>
        <v>176</v>
      </c>
      <c r="K297">
        <v>3</v>
      </c>
    </row>
    <row r="298" spans="1:11" hidden="1">
      <c r="A298">
        <v>297</v>
      </c>
      <c r="B298" t="s">
        <v>54</v>
      </c>
      <c r="C298" t="s">
        <v>24</v>
      </c>
      <c r="D298">
        <v>0.4293193717277487</v>
      </c>
      <c r="E298">
        <v>1.0471204188481676E-2</v>
      </c>
      <c r="F298">
        <v>0</v>
      </c>
      <c r="G298">
        <v>0.56020942408376961</v>
      </c>
      <c r="H298">
        <v>844</v>
      </c>
      <c r="I298">
        <v>191</v>
      </c>
      <c r="J298">
        <f t="shared" si="4"/>
        <v>653</v>
      </c>
      <c r="K298">
        <v>4.4188481675392675</v>
      </c>
    </row>
    <row r="299" spans="1:11" hidden="1">
      <c r="A299">
        <v>298</v>
      </c>
      <c r="B299" t="s">
        <v>54</v>
      </c>
      <c r="C299" t="s">
        <v>52</v>
      </c>
      <c r="D299">
        <v>1</v>
      </c>
      <c r="E299">
        <v>0</v>
      </c>
      <c r="F299">
        <v>0</v>
      </c>
      <c r="G299">
        <v>0</v>
      </c>
      <c r="H299">
        <v>31</v>
      </c>
      <c r="I299">
        <v>9</v>
      </c>
      <c r="J299">
        <f t="shared" si="4"/>
        <v>22</v>
      </c>
      <c r="K299">
        <v>3.4444444444444446</v>
      </c>
    </row>
    <row r="300" spans="1:11" hidden="1">
      <c r="A300">
        <v>299</v>
      </c>
      <c r="B300" t="s">
        <v>54</v>
      </c>
      <c r="C300" t="s">
        <v>25</v>
      </c>
      <c r="D300">
        <v>0.66504263093788063</v>
      </c>
      <c r="E300">
        <v>4.0194884287454324E-2</v>
      </c>
      <c r="F300">
        <v>0</v>
      </c>
      <c r="G300">
        <v>0.29476248477466505</v>
      </c>
      <c r="H300">
        <v>2020</v>
      </c>
      <c r="I300">
        <v>821</v>
      </c>
      <c r="J300">
        <f t="shared" si="4"/>
        <v>1199</v>
      </c>
      <c r="K300">
        <v>2.4604141291108403</v>
      </c>
    </row>
    <row r="301" spans="1:11" hidden="1">
      <c r="A301">
        <v>300</v>
      </c>
      <c r="B301" t="s">
        <v>54</v>
      </c>
      <c r="C301" t="s">
        <v>26</v>
      </c>
      <c r="D301">
        <v>0.55936675461741425</v>
      </c>
      <c r="E301">
        <v>4.4854881266490766E-2</v>
      </c>
      <c r="F301">
        <v>0</v>
      </c>
      <c r="G301">
        <v>0.39577836411609496</v>
      </c>
      <c r="H301">
        <v>2790</v>
      </c>
      <c r="I301">
        <v>379</v>
      </c>
      <c r="J301">
        <f t="shared" si="4"/>
        <v>2411</v>
      </c>
      <c r="K301">
        <v>7.3614775725593669</v>
      </c>
    </row>
    <row r="302" spans="1:11" hidden="1">
      <c r="A302">
        <v>301</v>
      </c>
      <c r="B302" t="s">
        <v>54</v>
      </c>
      <c r="C302" t="s">
        <v>27</v>
      </c>
      <c r="D302">
        <v>0.29059829059829062</v>
      </c>
      <c r="E302">
        <v>7.6923076923076927E-2</v>
      </c>
      <c r="F302">
        <v>0</v>
      </c>
      <c r="G302">
        <v>0.63247863247863245</v>
      </c>
      <c r="H302">
        <v>4304</v>
      </c>
      <c r="I302">
        <v>117</v>
      </c>
      <c r="J302">
        <f t="shared" si="4"/>
        <v>4187</v>
      </c>
      <c r="K302">
        <v>36.786324786324784</v>
      </c>
    </row>
    <row r="303" spans="1:11" hidden="1">
      <c r="A303">
        <v>302</v>
      </c>
      <c r="B303" t="s">
        <v>54</v>
      </c>
      <c r="C303" t="s">
        <v>28</v>
      </c>
      <c r="D303">
        <v>0.33333333333333331</v>
      </c>
      <c r="E303">
        <v>4.1666666666666664E-2</v>
      </c>
      <c r="F303">
        <v>0</v>
      </c>
      <c r="G303">
        <v>0.625</v>
      </c>
      <c r="H303">
        <v>786</v>
      </c>
      <c r="I303">
        <v>24</v>
      </c>
      <c r="J303">
        <f t="shared" si="4"/>
        <v>762</v>
      </c>
      <c r="K303">
        <v>32.75</v>
      </c>
    </row>
    <row r="304" spans="1:11" hidden="1">
      <c r="A304">
        <v>303</v>
      </c>
      <c r="B304" t="s">
        <v>54</v>
      </c>
      <c r="C304" t="s">
        <v>29</v>
      </c>
      <c r="D304">
        <v>0.44736842105263153</v>
      </c>
      <c r="E304">
        <v>8.3333333333333329E-2</v>
      </c>
      <c r="F304">
        <v>0</v>
      </c>
      <c r="G304">
        <v>0.4692982456140351</v>
      </c>
      <c r="H304">
        <v>2581</v>
      </c>
      <c r="I304">
        <v>228</v>
      </c>
      <c r="J304">
        <f t="shared" si="4"/>
        <v>2353</v>
      </c>
      <c r="K304">
        <v>11.320175438596491</v>
      </c>
    </row>
    <row r="305" spans="1:11" hidden="1">
      <c r="A305">
        <v>304</v>
      </c>
      <c r="B305" t="s">
        <v>54</v>
      </c>
      <c r="C305" t="s">
        <v>30</v>
      </c>
      <c r="D305">
        <v>0.625</v>
      </c>
      <c r="E305">
        <v>0.17647058823529413</v>
      </c>
      <c r="F305">
        <v>0</v>
      </c>
      <c r="G305">
        <v>0.19852941176470587</v>
      </c>
      <c r="H305">
        <v>3136</v>
      </c>
      <c r="I305">
        <v>136</v>
      </c>
      <c r="J305">
        <f t="shared" si="4"/>
        <v>3000</v>
      </c>
      <c r="K305">
        <v>23.058823529411764</v>
      </c>
    </row>
    <row r="306" spans="1:11" hidden="1">
      <c r="A306">
        <v>305</v>
      </c>
      <c r="B306" t="s">
        <v>54</v>
      </c>
      <c r="C306" t="s">
        <v>31</v>
      </c>
      <c r="D306">
        <v>0.39864864864864863</v>
      </c>
      <c r="E306">
        <v>9.0090090090090089E-3</v>
      </c>
      <c r="F306">
        <v>0</v>
      </c>
      <c r="G306">
        <v>0.59234234234234229</v>
      </c>
      <c r="H306">
        <v>5714</v>
      </c>
      <c r="I306">
        <v>444</v>
      </c>
      <c r="J306">
        <f t="shared" si="4"/>
        <v>5270</v>
      </c>
      <c r="K306">
        <v>12.86936936936937</v>
      </c>
    </row>
    <row r="307" spans="1:11" hidden="1">
      <c r="A307">
        <v>306</v>
      </c>
      <c r="B307" t="s">
        <v>54</v>
      </c>
      <c r="C307" t="s">
        <v>32</v>
      </c>
      <c r="D307">
        <v>0.83018867924528295</v>
      </c>
      <c r="E307">
        <v>8.4905660377358486E-2</v>
      </c>
      <c r="F307">
        <v>0</v>
      </c>
      <c r="G307">
        <v>8.4905660377358486E-2</v>
      </c>
      <c r="H307">
        <v>250</v>
      </c>
      <c r="I307">
        <v>106</v>
      </c>
      <c r="J307">
        <f t="shared" si="4"/>
        <v>144</v>
      </c>
      <c r="K307">
        <v>2.358490566037736</v>
      </c>
    </row>
    <row r="308" spans="1:11" hidden="1">
      <c r="A308">
        <v>307</v>
      </c>
      <c r="B308" t="s">
        <v>54</v>
      </c>
      <c r="C308" t="s">
        <v>33</v>
      </c>
      <c r="D308">
        <v>0.60606060606060608</v>
      </c>
      <c r="E308">
        <v>0.15151515151515152</v>
      </c>
      <c r="F308">
        <v>0</v>
      </c>
      <c r="G308">
        <v>0.24242424242424243</v>
      </c>
      <c r="H308">
        <v>107</v>
      </c>
      <c r="I308">
        <v>33</v>
      </c>
      <c r="J308">
        <f t="shared" si="4"/>
        <v>74</v>
      </c>
      <c r="K308">
        <v>3.2424242424242422</v>
      </c>
    </row>
    <row r="309" spans="1:11" hidden="1">
      <c r="A309">
        <v>308</v>
      </c>
      <c r="B309" t="s">
        <v>54</v>
      </c>
      <c r="C309" t="s">
        <v>34</v>
      </c>
      <c r="D309">
        <v>0.32258064516129031</v>
      </c>
      <c r="E309">
        <v>3.2258064516129031E-2</v>
      </c>
      <c r="F309">
        <v>0</v>
      </c>
      <c r="G309">
        <v>0.64516129032258063</v>
      </c>
      <c r="H309">
        <v>72</v>
      </c>
      <c r="I309">
        <v>31</v>
      </c>
      <c r="J309">
        <f t="shared" si="4"/>
        <v>41</v>
      </c>
      <c r="K309">
        <v>2.3225806451612905</v>
      </c>
    </row>
    <row r="310" spans="1:11" hidden="1">
      <c r="A310">
        <v>309</v>
      </c>
      <c r="B310" t="s">
        <v>54</v>
      </c>
      <c r="C310" t="s">
        <v>35</v>
      </c>
      <c r="D310">
        <v>0.85</v>
      </c>
      <c r="E310">
        <v>2.5000000000000001E-2</v>
      </c>
      <c r="F310">
        <v>0</v>
      </c>
      <c r="G310">
        <v>0.125</v>
      </c>
      <c r="H310">
        <v>70</v>
      </c>
      <c r="I310">
        <v>40</v>
      </c>
      <c r="J310">
        <f t="shared" si="4"/>
        <v>30</v>
      </c>
      <c r="K310">
        <v>1.75</v>
      </c>
    </row>
    <row r="311" spans="1:11" hidden="1">
      <c r="A311">
        <v>310</v>
      </c>
      <c r="B311" t="s">
        <v>54</v>
      </c>
      <c r="C311" t="s">
        <v>36</v>
      </c>
      <c r="D311">
        <v>1</v>
      </c>
      <c r="E311">
        <v>0</v>
      </c>
      <c r="F311">
        <v>0</v>
      </c>
      <c r="G311">
        <v>0</v>
      </c>
      <c r="H311">
        <v>24</v>
      </c>
      <c r="I311">
        <v>4</v>
      </c>
      <c r="J311">
        <f t="shared" si="4"/>
        <v>20</v>
      </c>
      <c r="K311">
        <v>6</v>
      </c>
    </row>
    <row r="312" spans="1:11" hidden="1">
      <c r="A312">
        <v>311</v>
      </c>
      <c r="B312" t="s">
        <v>54</v>
      </c>
      <c r="C312" t="s">
        <v>37</v>
      </c>
      <c r="D312">
        <v>0.9285714285714286</v>
      </c>
      <c r="E312">
        <v>0</v>
      </c>
      <c r="F312">
        <v>0</v>
      </c>
      <c r="G312">
        <v>7.1428571428571425E-2</v>
      </c>
      <c r="H312">
        <v>43</v>
      </c>
      <c r="I312">
        <v>14</v>
      </c>
      <c r="J312">
        <f t="shared" si="4"/>
        <v>29</v>
      </c>
      <c r="K312">
        <v>3.0714285714285716</v>
      </c>
    </row>
    <row r="313" spans="1:11" hidden="1">
      <c r="A313">
        <v>312</v>
      </c>
      <c r="B313" t="s">
        <v>54</v>
      </c>
      <c r="C313" t="s">
        <v>38</v>
      </c>
      <c r="D313">
        <v>0.42105263157894735</v>
      </c>
      <c r="E313">
        <v>0.15789473684210525</v>
      </c>
      <c r="F313">
        <v>0</v>
      </c>
      <c r="G313">
        <v>0.42105263157894735</v>
      </c>
      <c r="H313">
        <v>29</v>
      </c>
      <c r="I313">
        <v>19</v>
      </c>
      <c r="J313">
        <f t="shared" si="4"/>
        <v>10</v>
      </c>
      <c r="K313">
        <v>1.5263157894736843</v>
      </c>
    </row>
    <row r="314" spans="1:11" hidden="1">
      <c r="A314">
        <v>313</v>
      </c>
      <c r="B314" t="s">
        <v>54</v>
      </c>
      <c r="C314" t="s">
        <v>39</v>
      </c>
      <c r="D314">
        <v>0.69277108433734935</v>
      </c>
      <c r="E314">
        <v>2.4096385542168676E-2</v>
      </c>
      <c r="F314">
        <v>0</v>
      </c>
      <c r="G314">
        <v>0.28313253012048195</v>
      </c>
      <c r="H314">
        <v>2633</v>
      </c>
      <c r="I314">
        <v>166</v>
      </c>
      <c r="J314">
        <f t="shared" si="4"/>
        <v>2467</v>
      </c>
      <c r="K314">
        <v>15.861445783132529</v>
      </c>
    </row>
    <row r="315" spans="1:11" hidden="1">
      <c r="A315">
        <v>314</v>
      </c>
      <c r="B315" t="s">
        <v>54</v>
      </c>
      <c r="C315" t="s">
        <v>40</v>
      </c>
      <c r="D315">
        <v>0.52173913043478259</v>
      </c>
      <c r="E315">
        <v>6.5217391304347824E-2</v>
      </c>
      <c r="F315">
        <v>0</v>
      </c>
      <c r="G315">
        <v>0.41304347826086957</v>
      </c>
      <c r="H315">
        <v>254</v>
      </c>
      <c r="I315">
        <v>46</v>
      </c>
      <c r="J315">
        <f t="shared" si="4"/>
        <v>208</v>
      </c>
      <c r="K315">
        <v>5.5217391304347823</v>
      </c>
    </row>
    <row r="316" spans="1:11" hidden="1">
      <c r="A316">
        <v>315</v>
      </c>
      <c r="B316" t="s">
        <v>54</v>
      </c>
      <c r="C316" t="s">
        <v>41</v>
      </c>
      <c r="D316">
        <v>0.26285714285714284</v>
      </c>
      <c r="E316">
        <v>0</v>
      </c>
      <c r="F316">
        <v>0</v>
      </c>
      <c r="G316">
        <v>0.7371428571428571</v>
      </c>
      <c r="H316">
        <v>1634</v>
      </c>
      <c r="I316">
        <v>175</v>
      </c>
      <c r="J316">
        <f t="shared" si="4"/>
        <v>1459</v>
      </c>
      <c r="K316">
        <v>9.3371428571428563</v>
      </c>
    </row>
    <row r="317" spans="1:11" hidden="1">
      <c r="A317">
        <v>316</v>
      </c>
      <c r="B317" t="s">
        <v>54</v>
      </c>
      <c r="C317" t="s">
        <v>42</v>
      </c>
      <c r="D317">
        <v>0.74358974358974361</v>
      </c>
      <c r="E317">
        <v>0</v>
      </c>
      <c r="F317">
        <v>0</v>
      </c>
      <c r="G317">
        <v>0.25641025641025639</v>
      </c>
      <c r="H317">
        <v>231</v>
      </c>
      <c r="I317">
        <v>39</v>
      </c>
      <c r="J317">
        <f t="shared" si="4"/>
        <v>192</v>
      </c>
      <c r="K317">
        <v>5.9230769230769234</v>
      </c>
    </row>
    <row r="318" spans="1:11" hidden="1">
      <c r="A318">
        <v>317</v>
      </c>
      <c r="B318" t="s">
        <v>54</v>
      </c>
      <c r="C318" t="s">
        <v>43</v>
      </c>
      <c r="D318">
        <v>0.64197530864197527</v>
      </c>
      <c r="E318">
        <v>0</v>
      </c>
      <c r="F318">
        <v>0</v>
      </c>
      <c r="G318">
        <v>0.35802469135802467</v>
      </c>
      <c r="H318">
        <v>1182</v>
      </c>
      <c r="I318">
        <v>81</v>
      </c>
      <c r="J318">
        <f t="shared" si="4"/>
        <v>1101</v>
      </c>
      <c r="K318">
        <v>14.592592592592593</v>
      </c>
    </row>
    <row r="319" spans="1:11" hidden="1">
      <c r="A319">
        <v>318</v>
      </c>
      <c r="B319" t="s">
        <v>54</v>
      </c>
      <c r="C319" t="s">
        <v>44</v>
      </c>
      <c r="D319">
        <v>0.82558139534883734</v>
      </c>
      <c r="E319">
        <v>2.3255813953488372E-2</v>
      </c>
      <c r="F319">
        <v>0</v>
      </c>
      <c r="G319">
        <v>0.15116279069767441</v>
      </c>
      <c r="H319">
        <v>779</v>
      </c>
      <c r="I319">
        <v>86</v>
      </c>
      <c r="J319">
        <f t="shared" si="4"/>
        <v>693</v>
      </c>
      <c r="K319">
        <v>9.0581395348837201</v>
      </c>
    </row>
    <row r="320" spans="1:11" hidden="1">
      <c r="A320">
        <v>319</v>
      </c>
      <c r="B320" t="s">
        <v>54</v>
      </c>
      <c r="C320" t="s">
        <v>45</v>
      </c>
      <c r="D320">
        <v>0.27500000000000002</v>
      </c>
      <c r="E320">
        <v>0</v>
      </c>
      <c r="F320">
        <v>0</v>
      </c>
      <c r="G320">
        <v>0.72499999999999998</v>
      </c>
      <c r="H320">
        <v>434</v>
      </c>
      <c r="I320">
        <v>40</v>
      </c>
      <c r="J320">
        <f t="shared" si="4"/>
        <v>394</v>
      </c>
      <c r="K320">
        <v>10.85</v>
      </c>
    </row>
    <row r="321" spans="1:11" hidden="1">
      <c r="A321">
        <v>320</v>
      </c>
      <c r="B321" t="s">
        <v>54</v>
      </c>
      <c r="C321" t="s">
        <v>46</v>
      </c>
      <c r="D321">
        <v>0.75</v>
      </c>
      <c r="E321">
        <v>0.01</v>
      </c>
      <c r="F321">
        <v>0</v>
      </c>
      <c r="G321">
        <v>0.24</v>
      </c>
      <c r="H321">
        <v>849</v>
      </c>
      <c r="I321">
        <v>100</v>
      </c>
      <c r="J321">
        <f t="shared" si="4"/>
        <v>749</v>
      </c>
      <c r="K321">
        <v>8.49</v>
      </c>
    </row>
    <row r="322" spans="1:11" hidden="1">
      <c r="A322">
        <v>321</v>
      </c>
      <c r="B322" t="s">
        <v>54</v>
      </c>
      <c r="C322" t="s">
        <v>47</v>
      </c>
      <c r="D322">
        <v>0.55757575757575761</v>
      </c>
      <c r="E322">
        <v>8.7878787878787876E-2</v>
      </c>
      <c r="F322">
        <v>0</v>
      </c>
      <c r="G322">
        <v>0.35454545454545455</v>
      </c>
      <c r="H322">
        <v>1112</v>
      </c>
      <c r="I322">
        <v>330</v>
      </c>
      <c r="J322">
        <f t="shared" si="4"/>
        <v>782</v>
      </c>
      <c r="K322">
        <v>3.3696969696969696</v>
      </c>
    </row>
    <row r="323" spans="1:11" hidden="1">
      <c r="A323">
        <v>322</v>
      </c>
      <c r="B323" t="s">
        <v>55</v>
      </c>
      <c r="C323" t="s">
        <v>2</v>
      </c>
      <c r="D323">
        <v>0.38095238095238099</v>
      </c>
      <c r="E323">
        <v>0.21428571428571427</v>
      </c>
      <c r="F323">
        <v>0</v>
      </c>
      <c r="G323">
        <v>0.40476190476190477</v>
      </c>
      <c r="H323">
        <v>553</v>
      </c>
      <c r="I323">
        <v>84</v>
      </c>
      <c r="J323">
        <f t="shared" ref="J323:J386" si="5">H323-I323</f>
        <v>469</v>
      </c>
      <c r="K323">
        <v>6.583333333333333</v>
      </c>
    </row>
    <row r="324" spans="1:11" hidden="1">
      <c r="A324">
        <v>323</v>
      </c>
      <c r="B324" t="s">
        <v>55</v>
      </c>
      <c r="C324" t="s">
        <v>3</v>
      </c>
      <c r="D324">
        <v>0.60463697376449055</v>
      </c>
      <c r="E324">
        <v>2.8065893837705917E-2</v>
      </c>
      <c r="F324">
        <v>0</v>
      </c>
      <c r="G324">
        <v>0.36729713239780354</v>
      </c>
      <c r="H324">
        <v>12079</v>
      </c>
      <c r="I324">
        <v>1639</v>
      </c>
      <c r="J324">
        <f t="shared" si="5"/>
        <v>10440</v>
      </c>
      <c r="K324">
        <v>7.3697376449054302</v>
      </c>
    </row>
    <row r="325" spans="1:11" hidden="1">
      <c r="A325">
        <v>324</v>
      </c>
      <c r="B325" t="s">
        <v>55</v>
      </c>
      <c r="C325" t="s">
        <v>151</v>
      </c>
      <c r="D325">
        <v>0.60711398544866613</v>
      </c>
      <c r="E325">
        <v>3.4761519805982216E-2</v>
      </c>
      <c r="F325">
        <v>0</v>
      </c>
      <c r="G325">
        <v>0.35812449474535168</v>
      </c>
      <c r="H325">
        <v>8168</v>
      </c>
      <c r="I325">
        <v>1237</v>
      </c>
      <c r="J325">
        <f t="shared" si="5"/>
        <v>6931</v>
      </c>
      <c r="K325">
        <v>6.603071948261924</v>
      </c>
    </row>
    <row r="326" spans="1:11" hidden="1">
      <c r="A326">
        <v>325</v>
      </c>
      <c r="B326" t="s">
        <v>55</v>
      </c>
      <c r="C326" t="s">
        <v>4</v>
      </c>
      <c r="D326">
        <v>0.58352195563603437</v>
      </c>
      <c r="E326">
        <v>1.041195110909914E-2</v>
      </c>
      <c r="F326">
        <v>0</v>
      </c>
      <c r="G326">
        <v>0.40606609325486648</v>
      </c>
      <c r="H326">
        <v>25855</v>
      </c>
      <c r="I326">
        <v>2209</v>
      </c>
      <c r="J326">
        <f t="shared" si="5"/>
        <v>23646</v>
      </c>
      <c r="K326">
        <v>11.704391127206881</v>
      </c>
    </row>
    <row r="327" spans="1:11" hidden="1">
      <c r="A327">
        <v>326</v>
      </c>
      <c r="B327" t="s">
        <v>55</v>
      </c>
      <c r="C327" t="s">
        <v>5</v>
      </c>
      <c r="D327">
        <v>0.47619047619047616</v>
      </c>
      <c r="E327">
        <v>0.33333333333333331</v>
      </c>
      <c r="F327">
        <v>0</v>
      </c>
      <c r="G327">
        <v>0.19047619047619047</v>
      </c>
      <c r="H327">
        <v>131</v>
      </c>
      <c r="I327">
        <v>42</v>
      </c>
      <c r="J327">
        <f t="shared" si="5"/>
        <v>89</v>
      </c>
      <c r="K327">
        <v>3.1190476190476191</v>
      </c>
    </row>
    <row r="328" spans="1:11" hidden="1">
      <c r="A328">
        <v>327</v>
      </c>
      <c r="B328" t="s">
        <v>55</v>
      </c>
      <c r="C328" t="s">
        <v>6</v>
      </c>
      <c r="D328">
        <v>0.52694610778443107</v>
      </c>
      <c r="E328">
        <v>8.9820359281437126E-2</v>
      </c>
      <c r="F328">
        <v>0</v>
      </c>
      <c r="G328">
        <v>0.38323353293413176</v>
      </c>
      <c r="H328">
        <v>416</v>
      </c>
      <c r="I328">
        <v>167</v>
      </c>
      <c r="J328">
        <f t="shared" si="5"/>
        <v>249</v>
      </c>
      <c r="K328">
        <v>2.4910179640718564</v>
      </c>
    </row>
    <row r="329" spans="1:11" hidden="1">
      <c r="A329">
        <v>328</v>
      </c>
      <c r="B329" t="s">
        <v>55</v>
      </c>
      <c r="C329" t="s">
        <v>7</v>
      </c>
      <c r="D329">
        <v>0.66666666666666663</v>
      </c>
      <c r="E329">
        <v>0</v>
      </c>
      <c r="F329">
        <v>0</v>
      </c>
      <c r="G329">
        <v>0.33333333333333331</v>
      </c>
      <c r="H329">
        <v>15</v>
      </c>
      <c r="I329">
        <v>6</v>
      </c>
      <c r="J329">
        <f t="shared" si="5"/>
        <v>9</v>
      </c>
      <c r="K329">
        <v>2.5</v>
      </c>
    </row>
    <row r="330" spans="1:11" hidden="1">
      <c r="A330">
        <v>329</v>
      </c>
      <c r="B330" t="s">
        <v>55</v>
      </c>
      <c r="C330" t="s">
        <v>8</v>
      </c>
      <c r="D330">
        <v>0.75</v>
      </c>
      <c r="E330">
        <v>0.11538461538461539</v>
      </c>
      <c r="F330">
        <v>0</v>
      </c>
      <c r="G330">
        <v>0.13461538461538461</v>
      </c>
      <c r="H330">
        <v>199</v>
      </c>
      <c r="I330">
        <v>52</v>
      </c>
      <c r="J330">
        <f t="shared" si="5"/>
        <v>147</v>
      </c>
      <c r="K330">
        <v>3.8269230769230771</v>
      </c>
    </row>
    <row r="331" spans="1:11" hidden="1">
      <c r="A331">
        <v>330</v>
      </c>
      <c r="B331" t="s">
        <v>55</v>
      </c>
      <c r="C331" t="s">
        <v>9</v>
      </c>
      <c r="D331">
        <v>0.75</v>
      </c>
      <c r="E331">
        <v>2.7777777777777776E-2</v>
      </c>
      <c r="F331">
        <v>0</v>
      </c>
      <c r="G331">
        <v>0.22222222222222221</v>
      </c>
      <c r="H331">
        <v>289</v>
      </c>
      <c r="I331">
        <v>36</v>
      </c>
      <c r="J331">
        <f t="shared" si="5"/>
        <v>253</v>
      </c>
      <c r="K331">
        <v>8.0277777777777786</v>
      </c>
    </row>
    <row r="332" spans="1:11" hidden="1">
      <c r="A332">
        <v>331</v>
      </c>
      <c r="B332" t="s">
        <v>55</v>
      </c>
      <c r="C332" t="s">
        <v>10</v>
      </c>
      <c r="D332">
        <v>0.5</v>
      </c>
      <c r="E332">
        <v>0.23749999999999999</v>
      </c>
      <c r="F332">
        <v>0</v>
      </c>
      <c r="G332">
        <v>0.26250000000000001</v>
      </c>
      <c r="H332">
        <v>247</v>
      </c>
      <c r="I332">
        <v>80</v>
      </c>
      <c r="J332">
        <f t="shared" si="5"/>
        <v>167</v>
      </c>
      <c r="K332">
        <v>3.0874999999999999</v>
      </c>
    </row>
    <row r="333" spans="1:11" hidden="1">
      <c r="A333">
        <v>332</v>
      </c>
      <c r="B333" t="s">
        <v>55</v>
      </c>
      <c r="C333" t="s">
        <v>11</v>
      </c>
      <c r="D333">
        <v>0.66479400749063666</v>
      </c>
      <c r="E333">
        <v>9.9250936329588021E-2</v>
      </c>
      <c r="F333">
        <v>0</v>
      </c>
      <c r="G333">
        <v>0.23595505617977527</v>
      </c>
      <c r="H333">
        <v>1032</v>
      </c>
      <c r="I333">
        <v>534</v>
      </c>
      <c r="J333">
        <f t="shared" si="5"/>
        <v>498</v>
      </c>
      <c r="K333">
        <v>1.9325842696629214</v>
      </c>
    </row>
    <row r="334" spans="1:11" hidden="1">
      <c r="A334">
        <v>333</v>
      </c>
      <c r="B334" t="s">
        <v>55</v>
      </c>
      <c r="C334" t="s">
        <v>12</v>
      </c>
      <c r="D334">
        <v>0.59499999999999997</v>
      </c>
      <c r="E334">
        <v>0.26</v>
      </c>
      <c r="F334">
        <v>0</v>
      </c>
      <c r="G334">
        <v>0.14499999999999999</v>
      </c>
      <c r="H334">
        <v>3097</v>
      </c>
      <c r="I334">
        <v>200</v>
      </c>
      <c r="J334">
        <f t="shared" si="5"/>
        <v>2897</v>
      </c>
      <c r="K334">
        <v>15.484999999999999</v>
      </c>
    </row>
    <row r="335" spans="1:11" hidden="1">
      <c r="A335">
        <v>334</v>
      </c>
      <c r="B335" t="s">
        <v>55</v>
      </c>
      <c r="C335" t="s">
        <v>13</v>
      </c>
      <c r="D335">
        <v>0.60861759425493722</v>
      </c>
      <c r="E335">
        <v>0.1615798922800718</v>
      </c>
      <c r="F335">
        <v>0</v>
      </c>
      <c r="G335">
        <v>0.22980251346499103</v>
      </c>
      <c r="H335">
        <v>1464</v>
      </c>
      <c r="I335">
        <v>557</v>
      </c>
      <c r="J335">
        <f t="shared" si="5"/>
        <v>907</v>
      </c>
      <c r="K335">
        <v>2.6283662477558347</v>
      </c>
    </row>
    <row r="336" spans="1:11" hidden="1">
      <c r="A336">
        <v>335</v>
      </c>
      <c r="B336" t="s">
        <v>55</v>
      </c>
      <c r="C336" t="s">
        <v>14</v>
      </c>
      <c r="D336">
        <v>0.40909090909090912</v>
      </c>
      <c r="E336">
        <v>0.31818181818181818</v>
      </c>
      <c r="F336">
        <v>0</v>
      </c>
      <c r="G336">
        <v>0.27272727272727271</v>
      </c>
      <c r="H336">
        <v>72</v>
      </c>
      <c r="I336">
        <v>44</v>
      </c>
      <c r="J336">
        <f t="shared" si="5"/>
        <v>28</v>
      </c>
      <c r="K336">
        <v>1.6363636363636365</v>
      </c>
    </row>
    <row r="337" spans="1:11" hidden="1">
      <c r="A337">
        <v>336</v>
      </c>
      <c r="B337" t="s">
        <v>55</v>
      </c>
      <c r="C337" t="s">
        <v>15</v>
      </c>
      <c r="D337">
        <v>0.62804878048780477</v>
      </c>
      <c r="E337">
        <v>9.1463414634146336E-3</v>
      </c>
      <c r="F337">
        <v>0</v>
      </c>
      <c r="G337">
        <v>0.36280487804878048</v>
      </c>
      <c r="H337">
        <v>2412</v>
      </c>
      <c r="I337">
        <v>328</v>
      </c>
      <c r="J337">
        <f t="shared" si="5"/>
        <v>2084</v>
      </c>
      <c r="K337">
        <v>7.3536585365853657</v>
      </c>
    </row>
    <row r="338" spans="1:11" hidden="1">
      <c r="A338">
        <v>337</v>
      </c>
      <c r="B338" t="s">
        <v>55</v>
      </c>
      <c r="C338" t="s">
        <v>16</v>
      </c>
      <c r="D338">
        <v>0.56153846153846154</v>
      </c>
      <c r="E338">
        <v>5.7692307692307696E-2</v>
      </c>
      <c r="F338">
        <v>0</v>
      </c>
      <c r="G338">
        <v>0.38076923076923075</v>
      </c>
      <c r="H338">
        <v>881</v>
      </c>
      <c r="I338">
        <v>260</v>
      </c>
      <c r="J338">
        <f t="shared" si="5"/>
        <v>621</v>
      </c>
      <c r="K338">
        <v>3.3884615384615384</v>
      </c>
    </row>
    <row r="339" spans="1:11" hidden="1">
      <c r="A339">
        <v>338</v>
      </c>
      <c r="B339" t="s">
        <v>55</v>
      </c>
      <c r="C339" t="s">
        <v>17</v>
      </c>
      <c r="D339">
        <v>0</v>
      </c>
      <c r="E339">
        <v>0.54545454545454541</v>
      </c>
      <c r="F339">
        <v>0.18181818181818182</v>
      </c>
      <c r="G339">
        <v>0.27272727272727271</v>
      </c>
      <c r="H339">
        <v>58</v>
      </c>
      <c r="I339">
        <v>11</v>
      </c>
      <c r="J339">
        <f t="shared" si="5"/>
        <v>47</v>
      </c>
      <c r="K339">
        <v>5.2727272727272725</v>
      </c>
    </row>
    <row r="340" spans="1:11" hidden="1">
      <c r="A340">
        <v>339</v>
      </c>
      <c r="B340" t="s">
        <v>55</v>
      </c>
      <c r="C340" t="s">
        <v>18</v>
      </c>
      <c r="D340">
        <v>0</v>
      </c>
      <c r="E340">
        <v>0.91666666666666663</v>
      </c>
      <c r="F340">
        <v>0</v>
      </c>
      <c r="G340">
        <v>8.3333333333333329E-2</v>
      </c>
      <c r="H340">
        <v>21</v>
      </c>
      <c r="I340">
        <v>12</v>
      </c>
      <c r="J340">
        <f t="shared" si="5"/>
        <v>9</v>
      </c>
      <c r="K340">
        <v>1.75</v>
      </c>
    </row>
    <row r="341" spans="1:11" hidden="1">
      <c r="A341">
        <v>340</v>
      </c>
      <c r="B341" t="s">
        <v>55</v>
      </c>
      <c r="C341" t="s">
        <v>19</v>
      </c>
      <c r="D341">
        <v>0.41237113402061859</v>
      </c>
      <c r="E341">
        <v>0.38659793814432991</v>
      </c>
      <c r="F341">
        <v>1.0309278350515464E-2</v>
      </c>
      <c r="G341">
        <v>0.19072164948453607</v>
      </c>
      <c r="H341">
        <v>839</v>
      </c>
      <c r="I341">
        <v>194</v>
      </c>
      <c r="J341">
        <f t="shared" si="5"/>
        <v>645</v>
      </c>
      <c r="K341">
        <v>4.3247422680412368</v>
      </c>
    </row>
    <row r="342" spans="1:11" hidden="1">
      <c r="A342">
        <v>341</v>
      </c>
      <c r="B342" t="s">
        <v>55</v>
      </c>
      <c r="C342" t="s">
        <v>20</v>
      </c>
      <c r="D342">
        <v>0.62686567164179108</v>
      </c>
      <c r="E342">
        <v>2.9850746268656716E-2</v>
      </c>
      <c r="F342">
        <v>0</v>
      </c>
      <c r="G342">
        <v>0.34328358208955223</v>
      </c>
      <c r="H342">
        <v>377</v>
      </c>
      <c r="I342">
        <v>67</v>
      </c>
      <c r="J342">
        <f t="shared" si="5"/>
        <v>310</v>
      </c>
      <c r="K342">
        <v>5.6268656716417906</v>
      </c>
    </row>
    <row r="343" spans="1:11" hidden="1">
      <c r="A343">
        <v>342</v>
      </c>
      <c r="B343" t="s">
        <v>55</v>
      </c>
      <c r="C343" t="s">
        <v>21</v>
      </c>
      <c r="D343">
        <v>0.67788461538461542</v>
      </c>
      <c r="E343">
        <v>5.7692307692307696E-2</v>
      </c>
      <c r="F343">
        <v>0</v>
      </c>
      <c r="G343">
        <v>0.26442307692307693</v>
      </c>
      <c r="H343">
        <v>1221</v>
      </c>
      <c r="I343">
        <v>208</v>
      </c>
      <c r="J343">
        <f t="shared" si="5"/>
        <v>1013</v>
      </c>
      <c r="K343">
        <v>5.8701923076923075</v>
      </c>
    </row>
    <row r="344" spans="1:11" hidden="1">
      <c r="A344">
        <v>343</v>
      </c>
      <c r="B344" t="s">
        <v>55</v>
      </c>
      <c r="C344" t="s">
        <v>22</v>
      </c>
      <c r="D344">
        <v>0.36633663366336633</v>
      </c>
      <c r="E344">
        <v>0</v>
      </c>
      <c r="F344">
        <v>0</v>
      </c>
      <c r="G344">
        <v>0.63366336633663367</v>
      </c>
      <c r="H344">
        <v>448</v>
      </c>
      <c r="I344">
        <v>101</v>
      </c>
      <c r="J344">
        <f t="shared" si="5"/>
        <v>347</v>
      </c>
      <c r="K344">
        <v>4.435643564356436</v>
      </c>
    </row>
    <row r="345" spans="1:11" hidden="1">
      <c r="A345">
        <v>344</v>
      </c>
      <c r="B345" t="s">
        <v>55</v>
      </c>
      <c r="C345" t="s">
        <v>23</v>
      </c>
      <c r="D345">
        <v>0.94736842105263153</v>
      </c>
      <c r="E345">
        <v>0</v>
      </c>
      <c r="F345">
        <v>0</v>
      </c>
      <c r="G345">
        <v>5.2631578947368418E-2</v>
      </c>
      <c r="H345">
        <v>65</v>
      </c>
      <c r="I345">
        <v>19</v>
      </c>
      <c r="J345">
        <f t="shared" si="5"/>
        <v>46</v>
      </c>
      <c r="K345">
        <v>3.4210526315789473</v>
      </c>
    </row>
    <row r="346" spans="1:11" hidden="1">
      <c r="A346">
        <v>345</v>
      </c>
      <c r="B346" t="s">
        <v>55</v>
      </c>
      <c r="C346" t="s">
        <v>24</v>
      </c>
      <c r="D346">
        <v>0.58720930232558144</v>
      </c>
      <c r="E346">
        <v>1.1627906976744186E-2</v>
      </c>
      <c r="F346">
        <v>0</v>
      </c>
      <c r="G346">
        <v>0.40116279069767441</v>
      </c>
      <c r="H346">
        <v>721</v>
      </c>
      <c r="I346">
        <v>172</v>
      </c>
      <c r="J346">
        <f t="shared" si="5"/>
        <v>549</v>
      </c>
      <c r="K346">
        <v>4.191860465116279</v>
      </c>
    </row>
    <row r="347" spans="1:11" hidden="1">
      <c r="A347">
        <v>346</v>
      </c>
      <c r="B347" t="s">
        <v>55</v>
      </c>
      <c r="C347" t="s">
        <v>52</v>
      </c>
      <c r="D347">
        <v>1</v>
      </c>
      <c r="E347">
        <v>0</v>
      </c>
      <c r="F347">
        <v>0</v>
      </c>
      <c r="G347">
        <v>0</v>
      </c>
      <c r="H347">
        <v>50</v>
      </c>
      <c r="I347">
        <v>6</v>
      </c>
      <c r="J347">
        <f t="shared" si="5"/>
        <v>44</v>
      </c>
      <c r="K347">
        <v>8.3333333333333339</v>
      </c>
    </row>
    <row r="348" spans="1:11" hidden="1">
      <c r="A348">
        <v>347</v>
      </c>
      <c r="B348" t="s">
        <v>55</v>
      </c>
      <c r="C348" t="s">
        <v>25</v>
      </c>
      <c r="D348">
        <v>0.68203883495145634</v>
      </c>
      <c r="E348">
        <v>4.3689320388349516E-2</v>
      </c>
      <c r="F348">
        <v>0</v>
      </c>
      <c r="G348">
        <v>0.27427184466019416</v>
      </c>
      <c r="H348">
        <v>3275</v>
      </c>
      <c r="I348">
        <v>1236</v>
      </c>
      <c r="J348">
        <f t="shared" si="5"/>
        <v>2039</v>
      </c>
      <c r="K348">
        <v>2.6496763754045309</v>
      </c>
    </row>
    <row r="349" spans="1:11" hidden="1">
      <c r="A349">
        <v>348</v>
      </c>
      <c r="B349" t="s">
        <v>55</v>
      </c>
      <c r="C349" t="s">
        <v>26</v>
      </c>
      <c r="D349">
        <v>0.56521739130434778</v>
      </c>
      <c r="E349">
        <v>3.0797101449275364E-2</v>
      </c>
      <c r="F349">
        <v>0</v>
      </c>
      <c r="G349">
        <v>0.40398550724637683</v>
      </c>
      <c r="H349">
        <v>4039</v>
      </c>
      <c r="I349">
        <v>552</v>
      </c>
      <c r="J349">
        <f t="shared" si="5"/>
        <v>3487</v>
      </c>
      <c r="K349">
        <v>7.3170289855072461</v>
      </c>
    </row>
    <row r="350" spans="1:11" hidden="1">
      <c r="A350">
        <v>349</v>
      </c>
      <c r="B350" t="s">
        <v>55</v>
      </c>
      <c r="C350" t="s">
        <v>27</v>
      </c>
      <c r="D350">
        <v>0.421875</v>
      </c>
      <c r="E350">
        <v>0.1328125</v>
      </c>
      <c r="F350">
        <v>0</v>
      </c>
      <c r="G350">
        <v>0.4453125</v>
      </c>
      <c r="H350">
        <v>1711</v>
      </c>
      <c r="I350">
        <v>128</v>
      </c>
      <c r="J350">
        <f t="shared" si="5"/>
        <v>1583</v>
      </c>
      <c r="K350">
        <v>13.3671875</v>
      </c>
    </row>
    <row r="351" spans="1:11" hidden="1">
      <c r="A351">
        <v>350</v>
      </c>
      <c r="B351" t="s">
        <v>55</v>
      </c>
      <c r="C351" t="s">
        <v>28</v>
      </c>
      <c r="D351">
        <v>0.53246753246753253</v>
      </c>
      <c r="E351">
        <v>0.25974025974025972</v>
      </c>
      <c r="F351">
        <v>0</v>
      </c>
      <c r="G351">
        <v>0.20779220779220781</v>
      </c>
      <c r="H351">
        <v>600</v>
      </c>
      <c r="I351">
        <v>77</v>
      </c>
      <c r="J351">
        <f t="shared" si="5"/>
        <v>523</v>
      </c>
      <c r="K351">
        <v>7.7922077922077921</v>
      </c>
    </row>
    <row r="352" spans="1:11" hidden="1">
      <c r="A352">
        <v>351</v>
      </c>
      <c r="B352" t="s">
        <v>55</v>
      </c>
      <c r="C352" t="s">
        <v>29</v>
      </c>
      <c r="D352">
        <v>0.6143790849673203</v>
      </c>
      <c r="E352">
        <v>0.15686274509803921</v>
      </c>
      <c r="F352">
        <v>0</v>
      </c>
      <c r="G352">
        <v>0.22875816993464052</v>
      </c>
      <c r="H352">
        <v>1252</v>
      </c>
      <c r="I352">
        <v>153</v>
      </c>
      <c r="J352">
        <f t="shared" si="5"/>
        <v>1099</v>
      </c>
      <c r="K352">
        <v>8.1830065359477118</v>
      </c>
    </row>
    <row r="353" spans="1:11" hidden="1">
      <c r="A353">
        <v>352</v>
      </c>
      <c r="B353" t="s">
        <v>55</v>
      </c>
      <c r="C353" t="s">
        <v>30</v>
      </c>
      <c r="D353">
        <v>0.78527607361963192</v>
      </c>
      <c r="E353">
        <v>0.11042944785276074</v>
      </c>
      <c r="F353">
        <v>0</v>
      </c>
      <c r="G353">
        <v>0.10429447852760736</v>
      </c>
      <c r="H353">
        <v>4835</v>
      </c>
      <c r="I353">
        <v>163</v>
      </c>
      <c r="J353">
        <f t="shared" si="5"/>
        <v>4672</v>
      </c>
      <c r="K353">
        <v>29.662576687116566</v>
      </c>
    </row>
    <row r="354" spans="1:11" hidden="1">
      <c r="A354">
        <v>353</v>
      </c>
      <c r="B354" t="s">
        <v>55</v>
      </c>
      <c r="C354" t="s">
        <v>31</v>
      </c>
      <c r="D354">
        <v>0.48918918918918924</v>
      </c>
      <c r="E354">
        <v>2.7027027027027029E-3</v>
      </c>
      <c r="F354">
        <v>0</v>
      </c>
      <c r="G354">
        <v>0.50810810810810814</v>
      </c>
      <c r="H354">
        <v>5988</v>
      </c>
      <c r="I354">
        <v>370</v>
      </c>
      <c r="J354">
        <f t="shared" si="5"/>
        <v>5618</v>
      </c>
      <c r="K354">
        <v>16.183783783783785</v>
      </c>
    </row>
    <row r="355" spans="1:11" hidden="1">
      <c r="A355">
        <v>354</v>
      </c>
      <c r="B355" t="s">
        <v>55</v>
      </c>
      <c r="C355" t="s">
        <v>32</v>
      </c>
      <c r="D355">
        <v>0.8</v>
      </c>
      <c r="E355">
        <v>5.3333333333333337E-2</v>
      </c>
      <c r="F355">
        <v>0</v>
      </c>
      <c r="G355">
        <v>0.14666666666666667</v>
      </c>
      <c r="H355">
        <v>151</v>
      </c>
      <c r="I355">
        <v>75</v>
      </c>
      <c r="J355">
        <f t="shared" si="5"/>
        <v>76</v>
      </c>
      <c r="K355">
        <v>2.0133333333333332</v>
      </c>
    </row>
    <row r="356" spans="1:11" hidden="1">
      <c r="A356">
        <v>355</v>
      </c>
      <c r="B356" t="s">
        <v>55</v>
      </c>
      <c r="C356" t="s">
        <v>33</v>
      </c>
      <c r="D356">
        <v>0.26923076923076922</v>
      </c>
      <c r="E356">
        <v>0.38461538461538464</v>
      </c>
      <c r="F356">
        <v>0</v>
      </c>
      <c r="G356">
        <v>0.34615384615384615</v>
      </c>
      <c r="H356">
        <v>57</v>
      </c>
      <c r="I356">
        <v>26</v>
      </c>
      <c r="J356">
        <f t="shared" si="5"/>
        <v>31</v>
      </c>
      <c r="K356">
        <v>2.1923076923076925</v>
      </c>
    </row>
    <row r="357" spans="1:11" hidden="1">
      <c r="A357">
        <v>356</v>
      </c>
      <c r="B357" t="s">
        <v>55</v>
      </c>
      <c r="C357" t="s">
        <v>34</v>
      </c>
      <c r="D357">
        <v>0.46153846153846156</v>
      </c>
      <c r="E357">
        <v>0.15384615384615385</v>
      </c>
      <c r="F357">
        <v>3.0769230769230771E-2</v>
      </c>
      <c r="G357">
        <v>0.35384615384615387</v>
      </c>
      <c r="H357">
        <v>204</v>
      </c>
      <c r="I357">
        <v>65</v>
      </c>
      <c r="J357">
        <f t="shared" si="5"/>
        <v>139</v>
      </c>
      <c r="K357">
        <v>3.1384615384615384</v>
      </c>
    </row>
    <row r="358" spans="1:11" hidden="1">
      <c r="A358">
        <v>357</v>
      </c>
      <c r="B358" t="s">
        <v>55</v>
      </c>
      <c r="C358" t="s">
        <v>35</v>
      </c>
      <c r="D358">
        <v>0.52</v>
      </c>
      <c r="E358">
        <v>0.08</v>
      </c>
      <c r="F358">
        <v>0</v>
      </c>
      <c r="G358">
        <v>0.4</v>
      </c>
      <c r="H358">
        <v>76</v>
      </c>
      <c r="I358">
        <v>25</v>
      </c>
      <c r="J358">
        <f t="shared" si="5"/>
        <v>51</v>
      </c>
      <c r="K358">
        <v>3.04</v>
      </c>
    </row>
    <row r="359" spans="1:11" hidden="1">
      <c r="A359">
        <v>358</v>
      </c>
      <c r="B359" t="s">
        <v>55</v>
      </c>
      <c r="C359" t="s">
        <v>36</v>
      </c>
      <c r="D359">
        <v>7.1428571428571425E-2</v>
      </c>
      <c r="E359">
        <v>7.1428571428571425E-2</v>
      </c>
      <c r="F359">
        <v>0</v>
      </c>
      <c r="G359">
        <v>0.8571428571428571</v>
      </c>
      <c r="H359">
        <v>39</v>
      </c>
      <c r="I359">
        <v>14</v>
      </c>
      <c r="J359">
        <f t="shared" si="5"/>
        <v>25</v>
      </c>
      <c r="K359">
        <v>2.7857142857142856</v>
      </c>
    </row>
    <row r="360" spans="1:11" hidden="1">
      <c r="A360">
        <v>359</v>
      </c>
      <c r="B360" t="s">
        <v>55</v>
      </c>
      <c r="C360" t="s">
        <v>37</v>
      </c>
      <c r="D360">
        <v>0.40816326530612246</v>
      </c>
      <c r="E360">
        <v>4.0816326530612242E-2</v>
      </c>
      <c r="F360">
        <v>0</v>
      </c>
      <c r="G360">
        <v>0.55102040816326525</v>
      </c>
      <c r="H360">
        <v>342</v>
      </c>
      <c r="I360">
        <v>49</v>
      </c>
      <c r="J360">
        <f t="shared" si="5"/>
        <v>293</v>
      </c>
      <c r="K360">
        <v>6.9795918367346941</v>
      </c>
    </row>
    <row r="361" spans="1:11" hidden="1">
      <c r="A361">
        <v>360</v>
      </c>
      <c r="B361" t="s">
        <v>55</v>
      </c>
      <c r="C361" t="s">
        <v>38</v>
      </c>
      <c r="D361">
        <v>0.49056603773584906</v>
      </c>
      <c r="E361">
        <v>5.6603773584905662E-2</v>
      </c>
      <c r="F361">
        <v>0</v>
      </c>
      <c r="G361">
        <v>0.45283018867924529</v>
      </c>
      <c r="H361">
        <v>102</v>
      </c>
      <c r="I361">
        <v>53</v>
      </c>
      <c r="J361">
        <f t="shared" si="5"/>
        <v>49</v>
      </c>
      <c r="K361">
        <v>1.9245283018867925</v>
      </c>
    </row>
    <row r="362" spans="1:11" hidden="1">
      <c r="A362">
        <v>361</v>
      </c>
      <c r="B362" t="s">
        <v>55</v>
      </c>
      <c r="C362" t="s">
        <v>39</v>
      </c>
      <c r="D362">
        <v>0.49090909090909091</v>
      </c>
      <c r="E362">
        <v>3.6363636363636362E-2</v>
      </c>
      <c r="F362">
        <v>0</v>
      </c>
      <c r="G362">
        <v>0.47272727272727272</v>
      </c>
      <c r="H362">
        <v>3176</v>
      </c>
      <c r="I362">
        <v>220</v>
      </c>
      <c r="J362">
        <f t="shared" si="5"/>
        <v>2956</v>
      </c>
      <c r="K362">
        <v>14.436363636363636</v>
      </c>
    </row>
    <row r="363" spans="1:11" hidden="1">
      <c r="A363">
        <v>362</v>
      </c>
      <c r="B363" t="s">
        <v>55</v>
      </c>
      <c r="C363" t="s">
        <v>40</v>
      </c>
      <c r="D363">
        <v>0.45161290322580644</v>
      </c>
      <c r="E363">
        <v>3.2258064516129031E-2</v>
      </c>
      <c r="F363">
        <v>0</v>
      </c>
      <c r="G363">
        <v>0.5161290322580645</v>
      </c>
      <c r="H363">
        <v>303</v>
      </c>
      <c r="I363">
        <v>62</v>
      </c>
      <c r="J363">
        <f t="shared" si="5"/>
        <v>241</v>
      </c>
      <c r="K363">
        <v>4.887096774193548</v>
      </c>
    </row>
    <row r="364" spans="1:11" hidden="1">
      <c r="A364">
        <v>363</v>
      </c>
      <c r="B364" t="s">
        <v>55</v>
      </c>
      <c r="C364" t="s">
        <v>41</v>
      </c>
      <c r="D364">
        <v>0.23783783783783785</v>
      </c>
      <c r="E364">
        <v>0</v>
      </c>
      <c r="F364">
        <v>0</v>
      </c>
      <c r="G364">
        <v>0.76216216216216215</v>
      </c>
      <c r="H364">
        <v>1381</v>
      </c>
      <c r="I364">
        <v>185</v>
      </c>
      <c r="J364">
        <f t="shared" si="5"/>
        <v>1196</v>
      </c>
      <c r="K364">
        <v>7.4648648648648646</v>
      </c>
    </row>
    <row r="365" spans="1:11" hidden="1">
      <c r="A365">
        <v>364</v>
      </c>
      <c r="B365" t="s">
        <v>55</v>
      </c>
      <c r="C365" t="s">
        <v>42</v>
      </c>
      <c r="D365">
        <v>0.22857142857142859</v>
      </c>
      <c r="E365">
        <v>0</v>
      </c>
      <c r="F365">
        <v>0</v>
      </c>
      <c r="G365">
        <v>0.77142857142857146</v>
      </c>
      <c r="H365">
        <v>141</v>
      </c>
      <c r="I365">
        <v>35</v>
      </c>
      <c r="J365">
        <f t="shared" si="5"/>
        <v>106</v>
      </c>
      <c r="K365">
        <v>4.0285714285714285</v>
      </c>
    </row>
    <row r="366" spans="1:11" hidden="1">
      <c r="A366">
        <v>365</v>
      </c>
      <c r="B366" t="s">
        <v>55</v>
      </c>
      <c r="C366" t="s">
        <v>43</v>
      </c>
      <c r="D366">
        <v>0.78750000000000009</v>
      </c>
      <c r="E366">
        <v>0</v>
      </c>
      <c r="F366">
        <v>0</v>
      </c>
      <c r="G366">
        <v>0.21249999999999999</v>
      </c>
      <c r="H366">
        <v>1113</v>
      </c>
      <c r="I366">
        <v>80</v>
      </c>
      <c r="J366">
        <f t="shared" si="5"/>
        <v>1033</v>
      </c>
      <c r="K366">
        <v>13.9125</v>
      </c>
    </row>
    <row r="367" spans="1:11" hidden="1">
      <c r="A367">
        <v>366</v>
      </c>
      <c r="B367" t="s">
        <v>55</v>
      </c>
      <c r="C367" t="s">
        <v>44</v>
      </c>
      <c r="D367">
        <v>0.59405940594059403</v>
      </c>
      <c r="E367">
        <v>4.9504950495049507E-2</v>
      </c>
      <c r="F367">
        <v>0</v>
      </c>
      <c r="G367">
        <v>0.35643564356435642</v>
      </c>
      <c r="H367">
        <v>693</v>
      </c>
      <c r="I367">
        <v>101</v>
      </c>
      <c r="J367">
        <f t="shared" si="5"/>
        <v>592</v>
      </c>
      <c r="K367">
        <v>6.8613861386138613</v>
      </c>
    </row>
    <row r="368" spans="1:11" hidden="1">
      <c r="A368">
        <v>367</v>
      </c>
      <c r="B368" t="s">
        <v>55</v>
      </c>
      <c r="C368" t="s">
        <v>45</v>
      </c>
      <c r="D368">
        <v>0.2857142857142857</v>
      </c>
      <c r="E368">
        <v>0</v>
      </c>
      <c r="F368">
        <v>0</v>
      </c>
      <c r="G368">
        <v>0.7142857142857143</v>
      </c>
      <c r="H368">
        <v>270</v>
      </c>
      <c r="I368">
        <v>42</v>
      </c>
      <c r="J368">
        <f t="shared" si="5"/>
        <v>228</v>
      </c>
      <c r="K368">
        <v>6.4285714285714288</v>
      </c>
    </row>
    <row r="369" spans="1:11" hidden="1">
      <c r="A369">
        <v>368</v>
      </c>
      <c r="B369" t="s">
        <v>55</v>
      </c>
      <c r="C369" t="s">
        <v>46</v>
      </c>
      <c r="D369">
        <v>0.66341463414634139</v>
      </c>
      <c r="E369">
        <v>2.4390243902439025E-2</v>
      </c>
      <c r="F369">
        <v>0</v>
      </c>
      <c r="G369">
        <v>0.31219512195121951</v>
      </c>
      <c r="H369">
        <v>1605</v>
      </c>
      <c r="I369">
        <v>205</v>
      </c>
      <c r="J369">
        <f t="shared" si="5"/>
        <v>1400</v>
      </c>
      <c r="K369">
        <v>7.8292682926829267</v>
      </c>
    </row>
    <row r="370" spans="1:11" hidden="1">
      <c r="A370">
        <v>369</v>
      </c>
      <c r="B370" t="s">
        <v>55</v>
      </c>
      <c r="C370" t="s">
        <v>47</v>
      </c>
      <c r="D370">
        <v>0.48450704225352115</v>
      </c>
      <c r="E370">
        <v>4.507042253521127E-2</v>
      </c>
      <c r="F370">
        <v>0</v>
      </c>
      <c r="G370">
        <v>0.47042253521126759</v>
      </c>
      <c r="H370">
        <v>1380</v>
      </c>
      <c r="I370">
        <v>355</v>
      </c>
      <c r="J370">
        <f t="shared" si="5"/>
        <v>1025</v>
      </c>
      <c r="K370">
        <v>3.887323943661972</v>
      </c>
    </row>
    <row r="371" spans="1:11" hidden="1">
      <c r="A371">
        <v>370</v>
      </c>
      <c r="B371" t="s">
        <v>56</v>
      </c>
      <c r="D371">
        <v>1</v>
      </c>
      <c r="E371">
        <v>0</v>
      </c>
      <c r="F371">
        <v>0</v>
      </c>
      <c r="G371">
        <v>0</v>
      </c>
      <c r="H371">
        <v>5</v>
      </c>
      <c r="I371">
        <v>1</v>
      </c>
      <c r="J371">
        <f t="shared" si="5"/>
        <v>4</v>
      </c>
      <c r="K371">
        <v>5</v>
      </c>
    </row>
    <row r="372" spans="1:11" hidden="1">
      <c r="A372">
        <v>371</v>
      </c>
      <c r="B372" t="s">
        <v>56</v>
      </c>
      <c r="C372" t="s">
        <v>2</v>
      </c>
      <c r="D372">
        <v>0.22641509433962265</v>
      </c>
      <c r="E372">
        <v>0.20754716981132076</v>
      </c>
      <c r="F372">
        <v>0</v>
      </c>
      <c r="G372">
        <v>0.56603773584905659</v>
      </c>
      <c r="H372">
        <v>404</v>
      </c>
      <c r="I372">
        <v>53</v>
      </c>
      <c r="J372">
        <f t="shared" si="5"/>
        <v>351</v>
      </c>
      <c r="K372">
        <v>7.6226415094339623</v>
      </c>
    </row>
    <row r="373" spans="1:11" hidden="1">
      <c r="A373">
        <v>372</v>
      </c>
      <c r="B373" t="s">
        <v>56</v>
      </c>
      <c r="C373" t="s">
        <v>3</v>
      </c>
      <c r="D373">
        <v>0.68952618453865333</v>
      </c>
      <c r="E373">
        <v>2.369077306733167E-2</v>
      </c>
      <c r="F373">
        <v>0</v>
      </c>
      <c r="G373">
        <v>0.28678304239401498</v>
      </c>
      <c r="H373">
        <v>5246</v>
      </c>
      <c r="I373">
        <v>802</v>
      </c>
      <c r="J373">
        <f t="shared" si="5"/>
        <v>4444</v>
      </c>
      <c r="K373">
        <v>6.5411471321695762</v>
      </c>
    </row>
    <row r="374" spans="1:11" hidden="1">
      <c r="A374">
        <v>373</v>
      </c>
      <c r="B374" t="s">
        <v>56</v>
      </c>
      <c r="C374" t="s">
        <v>151</v>
      </c>
      <c r="D374">
        <v>0.61217391304347823</v>
      </c>
      <c r="E374">
        <v>1.5652173913043479E-2</v>
      </c>
      <c r="F374">
        <v>0</v>
      </c>
      <c r="G374">
        <v>0.37217391304347824</v>
      </c>
      <c r="H374">
        <v>4067</v>
      </c>
      <c r="I374">
        <v>575</v>
      </c>
      <c r="J374">
        <f t="shared" si="5"/>
        <v>3492</v>
      </c>
      <c r="K374">
        <v>7.0730434782608693</v>
      </c>
    </row>
    <row r="375" spans="1:11" hidden="1">
      <c r="A375">
        <v>374</v>
      </c>
      <c r="B375" t="s">
        <v>56</v>
      </c>
      <c r="C375" t="s">
        <v>4</v>
      </c>
      <c r="D375">
        <v>0.6804835924006909</v>
      </c>
      <c r="E375">
        <v>6.044905008635579E-3</v>
      </c>
      <c r="F375">
        <v>0</v>
      </c>
      <c r="G375">
        <v>0.31347150259067358</v>
      </c>
      <c r="H375">
        <v>13743</v>
      </c>
      <c r="I375">
        <v>1158</v>
      </c>
      <c r="J375">
        <f t="shared" si="5"/>
        <v>12585</v>
      </c>
      <c r="K375">
        <v>11.867875647668393</v>
      </c>
    </row>
    <row r="376" spans="1:11" hidden="1">
      <c r="A376">
        <v>375</v>
      </c>
      <c r="B376" t="s">
        <v>56</v>
      </c>
      <c r="C376" t="s">
        <v>5</v>
      </c>
      <c r="D376">
        <v>0.66666666666666663</v>
      </c>
      <c r="E376">
        <v>0</v>
      </c>
      <c r="F376">
        <v>0</v>
      </c>
      <c r="G376">
        <v>0.33333333333333331</v>
      </c>
      <c r="H376">
        <v>54</v>
      </c>
      <c r="I376">
        <v>6</v>
      </c>
      <c r="J376">
        <f t="shared" si="5"/>
        <v>48</v>
      </c>
      <c r="K376">
        <v>9</v>
      </c>
    </row>
    <row r="377" spans="1:11" hidden="1">
      <c r="A377">
        <v>376</v>
      </c>
      <c r="B377" t="s">
        <v>56</v>
      </c>
      <c r="C377" t="s">
        <v>6</v>
      </c>
      <c r="D377">
        <v>0.5268817204301075</v>
      </c>
      <c r="E377">
        <v>1.0752688172043012E-2</v>
      </c>
      <c r="F377">
        <v>0</v>
      </c>
      <c r="G377">
        <v>0.46236559139784944</v>
      </c>
      <c r="H377">
        <v>302</v>
      </c>
      <c r="I377">
        <v>93</v>
      </c>
      <c r="J377">
        <f t="shared" si="5"/>
        <v>209</v>
      </c>
      <c r="K377">
        <v>3.247311827956989</v>
      </c>
    </row>
    <row r="378" spans="1:11" hidden="1">
      <c r="A378">
        <v>377</v>
      </c>
      <c r="B378" t="s">
        <v>56</v>
      </c>
      <c r="C378" t="s">
        <v>7</v>
      </c>
      <c r="D378">
        <v>0.58333333333333337</v>
      </c>
      <c r="E378">
        <v>8.3333333333333329E-2</v>
      </c>
      <c r="F378">
        <v>0</v>
      </c>
      <c r="G378">
        <v>0.33333333333333331</v>
      </c>
      <c r="H378">
        <v>30</v>
      </c>
      <c r="I378">
        <v>12</v>
      </c>
      <c r="J378">
        <f t="shared" si="5"/>
        <v>18</v>
      </c>
      <c r="K378">
        <v>2.5</v>
      </c>
    </row>
    <row r="379" spans="1:11" hidden="1">
      <c r="A379">
        <v>378</v>
      </c>
      <c r="B379" t="s">
        <v>56</v>
      </c>
      <c r="C379" t="s">
        <v>8</v>
      </c>
      <c r="D379">
        <v>0.96296296296296291</v>
      </c>
      <c r="E379">
        <v>0</v>
      </c>
      <c r="F379">
        <v>0</v>
      </c>
      <c r="G379">
        <v>3.7037037037037035E-2</v>
      </c>
      <c r="H379">
        <v>90</v>
      </c>
      <c r="I379">
        <v>27</v>
      </c>
      <c r="J379">
        <f t="shared" si="5"/>
        <v>63</v>
      </c>
      <c r="K379">
        <v>3.3333333333333335</v>
      </c>
    </row>
    <row r="380" spans="1:11" hidden="1">
      <c r="A380">
        <v>379</v>
      </c>
      <c r="B380" t="s">
        <v>56</v>
      </c>
      <c r="C380" t="s">
        <v>9</v>
      </c>
      <c r="D380">
        <v>0.83333333333333326</v>
      </c>
      <c r="E380">
        <v>0</v>
      </c>
      <c r="F380">
        <v>0</v>
      </c>
      <c r="G380">
        <v>0.16666666666666666</v>
      </c>
      <c r="H380">
        <v>75</v>
      </c>
      <c r="I380">
        <v>12</v>
      </c>
      <c r="J380">
        <f t="shared" si="5"/>
        <v>63</v>
      </c>
      <c r="K380">
        <v>6.25</v>
      </c>
    </row>
    <row r="381" spans="1:11" hidden="1">
      <c r="A381">
        <v>380</v>
      </c>
      <c r="B381" t="s">
        <v>56</v>
      </c>
      <c r="C381" t="s">
        <v>10</v>
      </c>
      <c r="D381">
        <v>0.33333333333333337</v>
      </c>
      <c r="E381">
        <v>0.43333333333333335</v>
      </c>
      <c r="F381">
        <v>6.6666666666666666E-2</v>
      </c>
      <c r="G381">
        <v>0.16666666666666666</v>
      </c>
      <c r="H381">
        <v>95</v>
      </c>
      <c r="I381">
        <v>30</v>
      </c>
      <c r="J381">
        <f t="shared" si="5"/>
        <v>65</v>
      </c>
      <c r="K381">
        <v>3.1666666666666665</v>
      </c>
    </row>
    <row r="382" spans="1:11" hidden="1">
      <c r="A382">
        <v>381</v>
      </c>
      <c r="B382" t="s">
        <v>56</v>
      </c>
      <c r="C382" t="s">
        <v>11</v>
      </c>
      <c r="D382">
        <v>0.7120418848167539</v>
      </c>
      <c r="E382">
        <v>8.9005235602094238E-2</v>
      </c>
      <c r="F382">
        <v>0</v>
      </c>
      <c r="G382">
        <v>0.19895287958115182</v>
      </c>
      <c r="H382">
        <v>347</v>
      </c>
      <c r="I382">
        <v>191</v>
      </c>
      <c r="J382">
        <f t="shared" si="5"/>
        <v>156</v>
      </c>
      <c r="K382">
        <v>1.8167539267015707</v>
      </c>
    </row>
    <row r="383" spans="1:11" hidden="1">
      <c r="A383">
        <v>382</v>
      </c>
      <c r="B383" t="s">
        <v>56</v>
      </c>
      <c r="C383" t="s">
        <v>12</v>
      </c>
      <c r="D383">
        <v>0.40350877192982454</v>
      </c>
      <c r="E383">
        <v>0.38596491228070173</v>
      </c>
      <c r="F383">
        <v>0</v>
      </c>
      <c r="G383">
        <v>0.21052631578947367</v>
      </c>
      <c r="H383">
        <v>232</v>
      </c>
      <c r="I383">
        <v>57</v>
      </c>
      <c r="J383">
        <f t="shared" si="5"/>
        <v>175</v>
      </c>
      <c r="K383">
        <v>4.0701754385964914</v>
      </c>
    </row>
    <row r="384" spans="1:11" hidden="1">
      <c r="A384">
        <v>383</v>
      </c>
      <c r="B384" t="s">
        <v>56</v>
      </c>
      <c r="C384" t="s">
        <v>13</v>
      </c>
      <c r="D384">
        <v>0.7321428571428571</v>
      </c>
      <c r="E384">
        <v>0.16428571428571428</v>
      </c>
      <c r="F384">
        <v>0</v>
      </c>
      <c r="G384">
        <v>0.10357142857142858</v>
      </c>
      <c r="H384">
        <v>845</v>
      </c>
      <c r="I384">
        <v>280</v>
      </c>
      <c r="J384">
        <f t="shared" si="5"/>
        <v>565</v>
      </c>
      <c r="K384">
        <v>3.0178571428571428</v>
      </c>
    </row>
    <row r="385" spans="1:11" hidden="1">
      <c r="A385">
        <v>384</v>
      </c>
      <c r="B385" t="s">
        <v>56</v>
      </c>
      <c r="C385" t="s">
        <v>14</v>
      </c>
      <c r="D385">
        <v>0.66666666666666663</v>
      </c>
      <c r="E385">
        <v>0.33333333333333331</v>
      </c>
      <c r="F385">
        <v>0</v>
      </c>
      <c r="G385">
        <v>0</v>
      </c>
      <c r="H385">
        <v>4</v>
      </c>
      <c r="I385">
        <v>3</v>
      </c>
      <c r="J385">
        <f t="shared" si="5"/>
        <v>1</v>
      </c>
      <c r="K385">
        <v>1.3333333333333333</v>
      </c>
    </row>
    <row r="386" spans="1:11" hidden="1">
      <c r="A386">
        <v>385</v>
      </c>
      <c r="B386" t="s">
        <v>56</v>
      </c>
      <c r="C386" t="s">
        <v>15</v>
      </c>
      <c r="D386">
        <v>0.67625899280575541</v>
      </c>
      <c r="E386">
        <v>7.1942446043165471E-3</v>
      </c>
      <c r="F386">
        <v>0</v>
      </c>
      <c r="G386">
        <v>0.31654676258992803</v>
      </c>
      <c r="H386">
        <v>429</v>
      </c>
      <c r="I386">
        <v>139</v>
      </c>
      <c r="J386">
        <f t="shared" si="5"/>
        <v>290</v>
      </c>
      <c r="K386">
        <v>3.0863309352517985</v>
      </c>
    </row>
    <row r="387" spans="1:11" hidden="1">
      <c r="A387">
        <v>386</v>
      </c>
      <c r="B387" t="s">
        <v>56</v>
      </c>
      <c r="C387" t="s">
        <v>16</v>
      </c>
      <c r="D387">
        <v>0.72413793103448276</v>
      </c>
      <c r="E387">
        <v>6.2068965517241378E-2</v>
      </c>
      <c r="F387">
        <v>0</v>
      </c>
      <c r="G387">
        <v>0.21379310344827587</v>
      </c>
      <c r="H387">
        <v>438</v>
      </c>
      <c r="I387">
        <v>145</v>
      </c>
      <c r="J387">
        <f t="shared" ref="J387:J450" si="6">H387-I387</f>
        <v>293</v>
      </c>
      <c r="K387">
        <v>3.0206896551724136</v>
      </c>
    </row>
    <row r="388" spans="1:11" hidden="1">
      <c r="A388">
        <v>387</v>
      </c>
      <c r="B388" t="s">
        <v>56</v>
      </c>
      <c r="C388" t="s">
        <v>17</v>
      </c>
      <c r="D388">
        <v>0</v>
      </c>
      <c r="E388">
        <v>0.66666666666666663</v>
      </c>
      <c r="F388">
        <v>0.33333333333333331</v>
      </c>
      <c r="G388">
        <v>0</v>
      </c>
      <c r="H388">
        <v>37</v>
      </c>
      <c r="I388">
        <v>6</v>
      </c>
      <c r="J388">
        <f t="shared" si="6"/>
        <v>31</v>
      </c>
      <c r="K388">
        <v>6.166666666666667</v>
      </c>
    </row>
    <row r="389" spans="1:11" hidden="1">
      <c r="A389">
        <v>388</v>
      </c>
      <c r="B389" t="s">
        <v>56</v>
      </c>
      <c r="C389" t="s">
        <v>18</v>
      </c>
      <c r="D389">
        <v>0</v>
      </c>
      <c r="E389">
        <v>0.2</v>
      </c>
      <c r="F389">
        <v>0</v>
      </c>
      <c r="G389">
        <v>0.8</v>
      </c>
      <c r="H389">
        <v>10</v>
      </c>
      <c r="I389">
        <v>10</v>
      </c>
      <c r="J389">
        <f t="shared" si="6"/>
        <v>0</v>
      </c>
      <c r="K389">
        <v>1</v>
      </c>
    </row>
    <row r="390" spans="1:11" hidden="1">
      <c r="A390">
        <v>389</v>
      </c>
      <c r="B390" t="s">
        <v>56</v>
      </c>
      <c r="C390" t="s">
        <v>19</v>
      </c>
      <c r="D390">
        <v>0.47169811320754718</v>
      </c>
      <c r="E390">
        <v>0.3867924528301887</v>
      </c>
      <c r="F390">
        <v>3.7735849056603772E-2</v>
      </c>
      <c r="G390">
        <v>0.10377358490566038</v>
      </c>
      <c r="H390">
        <v>619</v>
      </c>
      <c r="I390">
        <v>106</v>
      </c>
      <c r="J390">
        <f t="shared" si="6"/>
        <v>513</v>
      </c>
      <c r="K390">
        <v>5.8396226415094343</v>
      </c>
    </row>
    <row r="391" spans="1:11" hidden="1">
      <c r="A391">
        <v>390</v>
      </c>
      <c r="B391" t="s">
        <v>56</v>
      </c>
      <c r="C391" t="s">
        <v>20</v>
      </c>
      <c r="D391">
        <v>0.91666666666666663</v>
      </c>
      <c r="E391">
        <v>0</v>
      </c>
      <c r="F391">
        <v>0</v>
      </c>
      <c r="G391">
        <v>8.3333333333333329E-2</v>
      </c>
      <c r="H391">
        <v>124</v>
      </c>
      <c r="I391">
        <v>24</v>
      </c>
      <c r="J391">
        <f t="shared" si="6"/>
        <v>100</v>
      </c>
      <c r="K391">
        <v>5.166666666666667</v>
      </c>
    </row>
    <row r="392" spans="1:11" hidden="1">
      <c r="A392">
        <v>391</v>
      </c>
      <c r="B392" t="s">
        <v>56</v>
      </c>
      <c r="C392" t="s">
        <v>21</v>
      </c>
      <c r="D392">
        <v>0.75182481751824815</v>
      </c>
      <c r="E392">
        <v>7.2992700729927001E-2</v>
      </c>
      <c r="F392">
        <v>0</v>
      </c>
      <c r="G392">
        <v>0.17518248175182483</v>
      </c>
      <c r="H392">
        <v>1058</v>
      </c>
      <c r="I392">
        <v>137</v>
      </c>
      <c r="J392">
        <f t="shared" si="6"/>
        <v>921</v>
      </c>
      <c r="K392">
        <v>7.7226277372262775</v>
      </c>
    </row>
    <row r="393" spans="1:11" hidden="1">
      <c r="A393">
        <v>392</v>
      </c>
      <c r="B393" t="s">
        <v>56</v>
      </c>
      <c r="C393" t="s">
        <v>22</v>
      </c>
      <c r="D393">
        <v>0.56140350877192979</v>
      </c>
      <c r="E393">
        <v>0</v>
      </c>
      <c r="F393">
        <v>0</v>
      </c>
      <c r="G393">
        <v>0.43859649122807015</v>
      </c>
      <c r="H393">
        <v>326</v>
      </c>
      <c r="I393">
        <v>57</v>
      </c>
      <c r="J393">
        <f t="shared" si="6"/>
        <v>269</v>
      </c>
      <c r="K393">
        <v>5.7192982456140351</v>
      </c>
    </row>
    <row r="394" spans="1:11" hidden="1">
      <c r="A394">
        <v>393</v>
      </c>
      <c r="B394" t="s">
        <v>56</v>
      </c>
      <c r="C394" t="s">
        <v>23</v>
      </c>
      <c r="D394">
        <v>1</v>
      </c>
      <c r="E394">
        <v>0</v>
      </c>
      <c r="F394">
        <v>0</v>
      </c>
      <c r="G394">
        <v>0</v>
      </c>
      <c r="H394">
        <v>2</v>
      </c>
      <c r="I394">
        <v>2</v>
      </c>
      <c r="J394">
        <f t="shared" si="6"/>
        <v>0</v>
      </c>
      <c r="K394">
        <v>1</v>
      </c>
    </row>
    <row r="395" spans="1:11" hidden="1">
      <c r="A395">
        <v>394</v>
      </c>
      <c r="B395" t="s">
        <v>56</v>
      </c>
      <c r="C395" t="s">
        <v>24</v>
      </c>
      <c r="D395">
        <v>0.72619047619047628</v>
      </c>
      <c r="E395">
        <v>3.5714285714285712E-2</v>
      </c>
      <c r="F395">
        <v>0</v>
      </c>
      <c r="G395">
        <v>0.23809523809523808</v>
      </c>
      <c r="H395">
        <v>413</v>
      </c>
      <c r="I395">
        <v>84</v>
      </c>
      <c r="J395">
        <f t="shared" si="6"/>
        <v>329</v>
      </c>
      <c r="K395">
        <v>4.916666666666667</v>
      </c>
    </row>
    <row r="396" spans="1:11" hidden="1">
      <c r="A396">
        <v>395</v>
      </c>
      <c r="B396" t="s">
        <v>56</v>
      </c>
      <c r="C396" t="s">
        <v>52</v>
      </c>
      <c r="D396">
        <v>1</v>
      </c>
      <c r="E396">
        <v>0</v>
      </c>
      <c r="F396">
        <v>0</v>
      </c>
      <c r="G396">
        <v>0</v>
      </c>
      <c r="H396">
        <v>10</v>
      </c>
      <c r="I396">
        <v>10</v>
      </c>
      <c r="J396">
        <f t="shared" si="6"/>
        <v>0</v>
      </c>
      <c r="K396">
        <v>1</v>
      </c>
    </row>
    <row r="397" spans="1:11" hidden="1">
      <c r="A397">
        <v>396</v>
      </c>
      <c r="B397" t="s">
        <v>56</v>
      </c>
      <c r="C397" t="s">
        <v>25</v>
      </c>
      <c r="D397">
        <v>0.65789473684210531</v>
      </c>
      <c r="E397">
        <v>7.3308270676691725E-2</v>
      </c>
      <c r="F397">
        <v>0</v>
      </c>
      <c r="G397">
        <v>0.26879699248120303</v>
      </c>
      <c r="H397">
        <v>1443</v>
      </c>
      <c r="I397">
        <v>532</v>
      </c>
      <c r="J397">
        <f t="shared" si="6"/>
        <v>911</v>
      </c>
      <c r="K397">
        <v>2.7124060150375939</v>
      </c>
    </row>
    <row r="398" spans="1:11" hidden="1">
      <c r="A398">
        <v>397</v>
      </c>
      <c r="B398" t="s">
        <v>56</v>
      </c>
      <c r="C398" t="s">
        <v>26</v>
      </c>
      <c r="D398">
        <v>0.80168776371308015</v>
      </c>
      <c r="E398">
        <v>1.6877637130801686E-2</v>
      </c>
      <c r="F398">
        <v>0</v>
      </c>
      <c r="G398">
        <v>0.18143459915611815</v>
      </c>
      <c r="H398">
        <v>1525</v>
      </c>
      <c r="I398">
        <v>237</v>
      </c>
      <c r="J398">
        <f t="shared" si="6"/>
        <v>1288</v>
      </c>
      <c r="K398">
        <v>6.4345991561181437</v>
      </c>
    </row>
    <row r="399" spans="1:11" hidden="1">
      <c r="A399">
        <v>398</v>
      </c>
      <c r="B399" t="s">
        <v>56</v>
      </c>
      <c r="C399" t="s">
        <v>27</v>
      </c>
      <c r="D399">
        <v>0.51219512195121952</v>
      </c>
      <c r="E399">
        <v>8.5365853658536592E-2</v>
      </c>
      <c r="F399">
        <v>0</v>
      </c>
      <c r="G399">
        <v>0.40243902439024393</v>
      </c>
      <c r="H399">
        <v>1074</v>
      </c>
      <c r="I399">
        <v>82</v>
      </c>
      <c r="J399">
        <f t="shared" si="6"/>
        <v>992</v>
      </c>
      <c r="K399">
        <v>13.097560975609756</v>
      </c>
    </row>
    <row r="400" spans="1:11" hidden="1">
      <c r="A400">
        <v>399</v>
      </c>
      <c r="B400" t="s">
        <v>56</v>
      </c>
      <c r="C400" t="s">
        <v>28</v>
      </c>
      <c r="D400">
        <v>0.42857142857142855</v>
      </c>
      <c r="E400">
        <v>0.11904761904761904</v>
      </c>
      <c r="F400">
        <v>0</v>
      </c>
      <c r="G400">
        <v>0.45238095238095238</v>
      </c>
      <c r="H400">
        <v>568</v>
      </c>
      <c r="I400">
        <v>42</v>
      </c>
      <c r="J400">
        <f t="shared" si="6"/>
        <v>526</v>
      </c>
      <c r="K400">
        <v>13.523809523809524</v>
      </c>
    </row>
    <row r="401" spans="1:11" hidden="1">
      <c r="A401">
        <v>400</v>
      </c>
      <c r="B401" t="s">
        <v>56</v>
      </c>
      <c r="C401" t="s">
        <v>29</v>
      </c>
      <c r="D401">
        <v>0.61111111111111116</v>
      </c>
      <c r="E401">
        <v>5.5555555555555552E-2</v>
      </c>
      <c r="F401">
        <v>0</v>
      </c>
      <c r="G401">
        <v>0.33333333333333331</v>
      </c>
      <c r="H401">
        <v>141</v>
      </c>
      <c r="I401">
        <v>36</v>
      </c>
      <c r="J401">
        <f t="shared" si="6"/>
        <v>105</v>
      </c>
      <c r="K401">
        <v>3.9166666666666665</v>
      </c>
    </row>
    <row r="402" spans="1:11" hidden="1">
      <c r="A402">
        <v>401</v>
      </c>
      <c r="B402" t="s">
        <v>56</v>
      </c>
      <c r="C402" t="s">
        <v>30</v>
      </c>
      <c r="D402">
        <v>0.78723404255319152</v>
      </c>
      <c r="E402">
        <v>0.10638297872340426</v>
      </c>
      <c r="F402">
        <v>0</v>
      </c>
      <c r="G402">
        <v>0.10638297872340426</v>
      </c>
      <c r="H402">
        <v>110</v>
      </c>
      <c r="I402">
        <v>47</v>
      </c>
      <c r="J402">
        <f t="shared" si="6"/>
        <v>63</v>
      </c>
      <c r="K402">
        <v>2.3404255319148937</v>
      </c>
    </row>
    <row r="403" spans="1:11" hidden="1">
      <c r="A403">
        <v>402</v>
      </c>
      <c r="B403" t="s">
        <v>56</v>
      </c>
      <c r="C403" t="s">
        <v>31</v>
      </c>
      <c r="D403">
        <v>0.52380952380952384</v>
      </c>
      <c r="E403">
        <v>0</v>
      </c>
      <c r="F403">
        <v>0</v>
      </c>
      <c r="G403">
        <v>0.47619047619047616</v>
      </c>
      <c r="H403">
        <v>3326</v>
      </c>
      <c r="I403">
        <v>147</v>
      </c>
      <c r="J403">
        <f t="shared" si="6"/>
        <v>3179</v>
      </c>
      <c r="K403">
        <v>22.625850340136054</v>
      </c>
    </row>
    <row r="404" spans="1:11" hidden="1">
      <c r="A404">
        <v>403</v>
      </c>
      <c r="B404" t="s">
        <v>56</v>
      </c>
      <c r="C404" t="s">
        <v>32</v>
      </c>
      <c r="D404">
        <v>0.71875</v>
      </c>
      <c r="E404">
        <v>3.125E-2</v>
      </c>
      <c r="F404">
        <v>0</v>
      </c>
      <c r="G404">
        <v>0.25</v>
      </c>
      <c r="H404">
        <v>53</v>
      </c>
      <c r="I404">
        <v>32</v>
      </c>
      <c r="J404">
        <f t="shared" si="6"/>
        <v>21</v>
      </c>
      <c r="K404">
        <v>1.65625</v>
      </c>
    </row>
    <row r="405" spans="1:11" hidden="1">
      <c r="A405">
        <v>404</v>
      </c>
      <c r="B405" t="s">
        <v>56</v>
      </c>
      <c r="C405" t="s">
        <v>33</v>
      </c>
      <c r="D405">
        <v>0.41666666666666669</v>
      </c>
      <c r="E405">
        <v>0.41666666666666669</v>
      </c>
      <c r="F405">
        <v>0</v>
      </c>
      <c r="G405">
        <v>0.16666666666666666</v>
      </c>
      <c r="H405">
        <v>44</v>
      </c>
      <c r="I405">
        <v>12</v>
      </c>
      <c r="J405">
        <f t="shared" si="6"/>
        <v>32</v>
      </c>
      <c r="K405">
        <v>3.6666666666666665</v>
      </c>
    </row>
    <row r="406" spans="1:11" hidden="1">
      <c r="A406">
        <v>405</v>
      </c>
      <c r="B406" t="s">
        <v>56</v>
      </c>
      <c r="C406" t="s">
        <v>34</v>
      </c>
      <c r="D406">
        <v>0.44897959183673469</v>
      </c>
      <c r="E406">
        <v>8.1632653061224483E-2</v>
      </c>
      <c r="F406">
        <v>0</v>
      </c>
      <c r="G406">
        <v>0.46938775510204084</v>
      </c>
      <c r="H406">
        <v>117</v>
      </c>
      <c r="I406">
        <v>49</v>
      </c>
      <c r="J406">
        <f t="shared" si="6"/>
        <v>68</v>
      </c>
      <c r="K406">
        <v>2.3877551020408165</v>
      </c>
    </row>
    <row r="407" spans="1:11" hidden="1">
      <c r="A407">
        <v>406</v>
      </c>
      <c r="B407" t="s">
        <v>56</v>
      </c>
      <c r="C407" t="s">
        <v>35</v>
      </c>
      <c r="D407">
        <v>0.35714285714285715</v>
      </c>
      <c r="E407">
        <v>0.14285714285714285</v>
      </c>
      <c r="F407">
        <v>0</v>
      </c>
      <c r="G407">
        <v>0.5</v>
      </c>
      <c r="H407">
        <v>23</v>
      </c>
      <c r="I407">
        <v>14</v>
      </c>
      <c r="J407">
        <f t="shared" si="6"/>
        <v>9</v>
      </c>
      <c r="K407">
        <v>1.6428571428571428</v>
      </c>
    </row>
    <row r="408" spans="1:11" hidden="1">
      <c r="A408">
        <v>407</v>
      </c>
      <c r="B408" t="s">
        <v>56</v>
      </c>
      <c r="C408" t="s">
        <v>36</v>
      </c>
      <c r="D408">
        <v>0.75</v>
      </c>
      <c r="E408">
        <v>8.3333333333333329E-2</v>
      </c>
      <c r="F408">
        <v>0</v>
      </c>
      <c r="G408">
        <v>0.16666666666666666</v>
      </c>
      <c r="H408">
        <v>99</v>
      </c>
      <c r="I408">
        <v>12</v>
      </c>
      <c r="J408">
        <f t="shared" si="6"/>
        <v>87</v>
      </c>
      <c r="K408">
        <v>8.25</v>
      </c>
    </row>
    <row r="409" spans="1:11" hidden="1">
      <c r="A409">
        <v>408</v>
      </c>
      <c r="B409" t="s">
        <v>56</v>
      </c>
      <c r="C409" t="s">
        <v>37</v>
      </c>
      <c r="D409">
        <v>0</v>
      </c>
      <c r="E409">
        <v>0</v>
      </c>
      <c r="F409">
        <v>0</v>
      </c>
      <c r="G409">
        <v>1</v>
      </c>
      <c r="H409">
        <v>2</v>
      </c>
      <c r="I409">
        <v>2</v>
      </c>
      <c r="J409">
        <f t="shared" si="6"/>
        <v>0</v>
      </c>
      <c r="K409">
        <v>1</v>
      </c>
    </row>
    <row r="410" spans="1:11" hidden="1">
      <c r="A410">
        <v>409</v>
      </c>
      <c r="B410" t="s">
        <v>56</v>
      </c>
      <c r="C410" t="s">
        <v>38</v>
      </c>
      <c r="D410">
        <v>0.14285714285714285</v>
      </c>
      <c r="E410">
        <v>0.2857142857142857</v>
      </c>
      <c r="F410">
        <v>0</v>
      </c>
      <c r="G410">
        <v>0.5714285714285714</v>
      </c>
      <c r="H410">
        <v>22</v>
      </c>
      <c r="I410">
        <v>7</v>
      </c>
      <c r="J410">
        <f t="shared" si="6"/>
        <v>15</v>
      </c>
      <c r="K410">
        <v>3.1428571428571428</v>
      </c>
    </row>
    <row r="411" spans="1:11" hidden="1">
      <c r="A411">
        <v>410</v>
      </c>
      <c r="B411" t="s">
        <v>56</v>
      </c>
      <c r="C411" t="s">
        <v>39</v>
      </c>
      <c r="D411">
        <v>0.21818181818181817</v>
      </c>
      <c r="E411">
        <v>0</v>
      </c>
      <c r="F411">
        <v>0</v>
      </c>
      <c r="G411">
        <v>0.78181818181818186</v>
      </c>
      <c r="H411">
        <v>631</v>
      </c>
      <c r="I411">
        <v>55</v>
      </c>
      <c r="J411">
        <f t="shared" si="6"/>
        <v>576</v>
      </c>
      <c r="K411">
        <v>11.472727272727273</v>
      </c>
    </row>
    <row r="412" spans="1:11" hidden="1">
      <c r="A412">
        <v>411</v>
      </c>
      <c r="B412" t="s">
        <v>56</v>
      </c>
      <c r="C412" t="s">
        <v>40</v>
      </c>
      <c r="D412">
        <v>0.31034482758620691</v>
      </c>
      <c r="E412">
        <v>0</v>
      </c>
      <c r="F412">
        <v>0</v>
      </c>
      <c r="G412">
        <v>0.68965517241379315</v>
      </c>
      <c r="H412">
        <v>222</v>
      </c>
      <c r="I412">
        <v>29</v>
      </c>
      <c r="J412">
        <f t="shared" si="6"/>
        <v>193</v>
      </c>
      <c r="K412">
        <v>7.6551724137931032</v>
      </c>
    </row>
    <row r="413" spans="1:11" hidden="1">
      <c r="A413">
        <v>412</v>
      </c>
      <c r="B413" t="s">
        <v>56</v>
      </c>
      <c r="C413" t="s">
        <v>41</v>
      </c>
      <c r="D413">
        <v>0.1875</v>
      </c>
      <c r="E413">
        <v>0</v>
      </c>
      <c r="F413">
        <v>0</v>
      </c>
      <c r="G413">
        <v>0.8125</v>
      </c>
      <c r="H413">
        <v>863</v>
      </c>
      <c r="I413">
        <v>80</v>
      </c>
      <c r="J413">
        <f t="shared" si="6"/>
        <v>783</v>
      </c>
      <c r="K413">
        <v>10.7875</v>
      </c>
    </row>
    <row r="414" spans="1:11" hidden="1">
      <c r="A414">
        <v>413</v>
      </c>
      <c r="B414" t="s">
        <v>56</v>
      </c>
      <c r="C414" t="s">
        <v>42</v>
      </c>
      <c r="D414">
        <v>0.13333333333333333</v>
      </c>
      <c r="E414">
        <v>0</v>
      </c>
      <c r="F414">
        <v>0</v>
      </c>
      <c r="G414">
        <v>0.8666666666666667</v>
      </c>
      <c r="H414">
        <v>150</v>
      </c>
      <c r="I414">
        <v>15</v>
      </c>
      <c r="J414">
        <f t="shared" si="6"/>
        <v>135</v>
      </c>
      <c r="K414">
        <v>10</v>
      </c>
    </row>
    <row r="415" spans="1:11" hidden="1">
      <c r="A415">
        <v>414</v>
      </c>
      <c r="B415" t="s">
        <v>56</v>
      </c>
      <c r="C415" t="s">
        <v>43</v>
      </c>
      <c r="D415">
        <v>0.31034482758620691</v>
      </c>
      <c r="E415">
        <v>0</v>
      </c>
      <c r="F415">
        <v>0</v>
      </c>
      <c r="G415">
        <v>0.68965517241379315</v>
      </c>
      <c r="H415">
        <v>132</v>
      </c>
      <c r="I415">
        <v>29</v>
      </c>
      <c r="J415">
        <f t="shared" si="6"/>
        <v>103</v>
      </c>
      <c r="K415">
        <v>4.5517241379310347</v>
      </c>
    </row>
    <row r="416" spans="1:11" hidden="1">
      <c r="A416">
        <v>415</v>
      </c>
      <c r="B416" t="s">
        <v>56</v>
      </c>
      <c r="C416" t="s">
        <v>44</v>
      </c>
      <c r="D416">
        <v>0.52173913043478271</v>
      </c>
      <c r="E416">
        <v>4.3478260869565216E-2</v>
      </c>
      <c r="F416">
        <v>0</v>
      </c>
      <c r="G416">
        <v>0.43478260869565216</v>
      </c>
      <c r="H416">
        <v>462</v>
      </c>
      <c r="I416">
        <v>46</v>
      </c>
      <c r="J416">
        <f t="shared" si="6"/>
        <v>416</v>
      </c>
      <c r="K416">
        <v>10.043478260869565</v>
      </c>
    </row>
    <row r="417" spans="1:11" hidden="1">
      <c r="A417">
        <v>416</v>
      </c>
      <c r="B417" t="s">
        <v>56</v>
      </c>
      <c r="C417" t="s">
        <v>45</v>
      </c>
      <c r="D417">
        <v>0.21428571428571427</v>
      </c>
      <c r="E417">
        <v>0</v>
      </c>
      <c r="F417">
        <v>0</v>
      </c>
      <c r="G417">
        <v>0.7857142857142857</v>
      </c>
      <c r="H417">
        <v>67</v>
      </c>
      <c r="I417">
        <v>14</v>
      </c>
      <c r="J417">
        <f t="shared" si="6"/>
        <v>53</v>
      </c>
      <c r="K417">
        <v>4.7857142857142856</v>
      </c>
    </row>
    <row r="418" spans="1:11" hidden="1">
      <c r="A418">
        <v>417</v>
      </c>
      <c r="B418" t="s">
        <v>56</v>
      </c>
      <c r="C418" t="s">
        <v>46</v>
      </c>
      <c r="D418">
        <v>0.70114942528735635</v>
      </c>
      <c r="E418">
        <v>4.5977011494252873E-2</v>
      </c>
      <c r="F418">
        <v>0</v>
      </c>
      <c r="G418">
        <v>0.25287356321839083</v>
      </c>
      <c r="H418">
        <v>691</v>
      </c>
      <c r="I418">
        <v>87</v>
      </c>
      <c r="J418">
        <f t="shared" si="6"/>
        <v>604</v>
      </c>
      <c r="K418">
        <v>7.9425287356321839</v>
      </c>
    </row>
    <row r="419" spans="1:11" hidden="1">
      <c r="A419">
        <v>418</v>
      </c>
      <c r="B419" t="s">
        <v>56</v>
      </c>
      <c r="C419" t="s">
        <v>47</v>
      </c>
      <c r="D419">
        <v>0.56521739130434789</v>
      </c>
      <c r="E419">
        <v>4.3478260869565216E-2</v>
      </c>
      <c r="F419">
        <v>0</v>
      </c>
      <c r="G419">
        <v>0.39130434782608697</v>
      </c>
      <c r="H419">
        <v>705</v>
      </c>
      <c r="I419">
        <v>207</v>
      </c>
      <c r="J419">
        <f t="shared" si="6"/>
        <v>498</v>
      </c>
      <c r="K419">
        <v>3.4057971014492754</v>
      </c>
    </row>
    <row r="420" spans="1:11" hidden="1">
      <c r="A420">
        <v>419</v>
      </c>
      <c r="B420" t="s">
        <v>57</v>
      </c>
      <c r="D420">
        <v>0</v>
      </c>
      <c r="E420">
        <v>1</v>
      </c>
      <c r="F420">
        <v>0</v>
      </c>
      <c r="G420">
        <v>0</v>
      </c>
      <c r="H420">
        <v>3</v>
      </c>
      <c r="I420">
        <v>1</v>
      </c>
      <c r="J420">
        <f t="shared" si="6"/>
        <v>2</v>
      </c>
      <c r="K420">
        <v>3</v>
      </c>
    </row>
    <row r="421" spans="1:11" hidden="1">
      <c r="A421">
        <v>420</v>
      </c>
      <c r="B421" t="s">
        <v>57</v>
      </c>
      <c r="C421" t="s">
        <v>2</v>
      </c>
      <c r="D421">
        <v>4.7619047619047616E-2</v>
      </c>
      <c r="E421">
        <v>0.33333333333333331</v>
      </c>
      <c r="F421">
        <v>0</v>
      </c>
      <c r="G421">
        <v>0.61904761904761907</v>
      </c>
      <c r="H421">
        <v>318</v>
      </c>
      <c r="I421">
        <v>42</v>
      </c>
      <c r="J421">
        <f t="shared" si="6"/>
        <v>276</v>
      </c>
      <c r="K421">
        <v>7.5714285714285712</v>
      </c>
    </row>
    <row r="422" spans="1:11" hidden="1">
      <c r="A422">
        <v>421</v>
      </c>
      <c r="B422" t="s">
        <v>57</v>
      </c>
      <c r="C422" t="s">
        <v>3</v>
      </c>
      <c r="D422">
        <v>0.66211604095563137</v>
      </c>
      <c r="E422">
        <v>2.2184300341296929E-2</v>
      </c>
      <c r="F422">
        <v>0</v>
      </c>
      <c r="G422">
        <v>0.31569965870307165</v>
      </c>
      <c r="H422">
        <v>3694</v>
      </c>
      <c r="I422">
        <v>586</v>
      </c>
      <c r="J422">
        <f t="shared" si="6"/>
        <v>3108</v>
      </c>
      <c r="K422">
        <v>6.3037542662116044</v>
      </c>
    </row>
    <row r="423" spans="1:11" hidden="1">
      <c r="A423">
        <v>422</v>
      </c>
      <c r="B423" t="s">
        <v>57</v>
      </c>
      <c r="C423" t="s">
        <v>151</v>
      </c>
      <c r="D423">
        <v>0.57743362831858402</v>
      </c>
      <c r="E423">
        <v>2.2123893805309734E-2</v>
      </c>
      <c r="F423">
        <v>0</v>
      </c>
      <c r="G423">
        <v>0.40044247787610621</v>
      </c>
      <c r="H423">
        <v>3296</v>
      </c>
      <c r="I423">
        <v>452</v>
      </c>
      <c r="J423">
        <f t="shared" si="6"/>
        <v>2844</v>
      </c>
      <c r="K423">
        <v>7.2920353982300883</v>
      </c>
    </row>
    <row r="424" spans="1:11" hidden="1">
      <c r="A424">
        <v>423</v>
      </c>
      <c r="B424" t="s">
        <v>57</v>
      </c>
      <c r="C424" t="s">
        <v>4</v>
      </c>
      <c r="D424">
        <v>0.65593561368209263</v>
      </c>
      <c r="E424">
        <v>2.0120724346076459E-2</v>
      </c>
      <c r="F424">
        <v>0</v>
      </c>
      <c r="G424">
        <v>0.323943661971831</v>
      </c>
      <c r="H424">
        <v>10040</v>
      </c>
      <c r="I424">
        <v>994</v>
      </c>
      <c r="J424">
        <f t="shared" si="6"/>
        <v>9046</v>
      </c>
      <c r="K424">
        <v>10.100603621730382</v>
      </c>
    </row>
    <row r="425" spans="1:11" hidden="1">
      <c r="A425">
        <v>424</v>
      </c>
      <c r="B425" t="s">
        <v>57</v>
      </c>
      <c r="C425" t="s">
        <v>5</v>
      </c>
      <c r="D425">
        <v>0.5</v>
      </c>
      <c r="E425">
        <v>0</v>
      </c>
      <c r="F425">
        <v>0</v>
      </c>
      <c r="G425">
        <v>0.5</v>
      </c>
      <c r="H425">
        <v>19</v>
      </c>
      <c r="I425">
        <v>6</v>
      </c>
      <c r="J425">
        <f t="shared" si="6"/>
        <v>13</v>
      </c>
      <c r="K425">
        <v>3.1666666666666665</v>
      </c>
    </row>
    <row r="426" spans="1:11" hidden="1">
      <c r="A426">
        <v>425</v>
      </c>
      <c r="B426" t="s">
        <v>57</v>
      </c>
      <c r="C426" t="s">
        <v>6</v>
      </c>
      <c r="D426">
        <v>0.34782608695652173</v>
      </c>
      <c r="E426">
        <v>2.8985507246376812E-2</v>
      </c>
      <c r="F426">
        <v>0</v>
      </c>
      <c r="G426">
        <v>0.62318840579710144</v>
      </c>
      <c r="H426">
        <v>209</v>
      </c>
      <c r="I426">
        <v>69</v>
      </c>
      <c r="J426">
        <f t="shared" si="6"/>
        <v>140</v>
      </c>
      <c r="K426">
        <v>3.0289855072463769</v>
      </c>
    </row>
    <row r="427" spans="1:11" hidden="1">
      <c r="A427">
        <v>426</v>
      </c>
      <c r="B427" t="s">
        <v>57</v>
      </c>
      <c r="C427" t="s">
        <v>7</v>
      </c>
      <c r="D427">
        <v>1</v>
      </c>
      <c r="E427">
        <v>0</v>
      </c>
      <c r="F427">
        <v>0</v>
      </c>
      <c r="G427">
        <v>0</v>
      </c>
      <c r="H427">
        <v>16</v>
      </c>
      <c r="I427">
        <v>6</v>
      </c>
      <c r="J427">
        <f t="shared" si="6"/>
        <v>10</v>
      </c>
      <c r="K427">
        <v>2.6666666666666665</v>
      </c>
    </row>
    <row r="428" spans="1:11" hidden="1">
      <c r="A428">
        <v>427</v>
      </c>
      <c r="B428" t="s">
        <v>57</v>
      </c>
      <c r="C428" t="s">
        <v>8</v>
      </c>
      <c r="D428">
        <v>0.85</v>
      </c>
      <c r="E428">
        <v>0.15</v>
      </c>
      <c r="F428">
        <v>0</v>
      </c>
      <c r="G428">
        <v>0</v>
      </c>
      <c r="H428">
        <v>44</v>
      </c>
      <c r="I428">
        <v>20</v>
      </c>
      <c r="J428">
        <f t="shared" si="6"/>
        <v>24</v>
      </c>
      <c r="K428">
        <v>2.2000000000000002</v>
      </c>
    </row>
    <row r="429" spans="1:11" hidden="1">
      <c r="A429">
        <v>428</v>
      </c>
      <c r="B429" t="s">
        <v>57</v>
      </c>
      <c r="C429" t="s">
        <v>9</v>
      </c>
      <c r="D429">
        <v>1</v>
      </c>
      <c r="E429">
        <v>0</v>
      </c>
      <c r="F429">
        <v>0</v>
      </c>
      <c r="G429">
        <v>0</v>
      </c>
      <c r="H429">
        <v>40</v>
      </c>
      <c r="I429">
        <v>8</v>
      </c>
      <c r="J429">
        <f t="shared" si="6"/>
        <v>32</v>
      </c>
      <c r="K429">
        <v>5</v>
      </c>
    </row>
    <row r="430" spans="1:11" hidden="1">
      <c r="A430">
        <v>429</v>
      </c>
      <c r="B430" t="s">
        <v>57</v>
      </c>
      <c r="C430" t="s">
        <v>10</v>
      </c>
      <c r="D430">
        <v>0.53191489361702127</v>
      </c>
      <c r="E430">
        <v>0.31914893617021278</v>
      </c>
      <c r="F430">
        <v>4.2553191489361701E-2</v>
      </c>
      <c r="G430">
        <v>0.10638297872340426</v>
      </c>
      <c r="H430">
        <v>105</v>
      </c>
      <c r="I430">
        <v>47</v>
      </c>
      <c r="J430">
        <f t="shared" si="6"/>
        <v>58</v>
      </c>
      <c r="K430">
        <v>2.2340425531914891</v>
      </c>
    </row>
    <row r="431" spans="1:11" hidden="1">
      <c r="A431">
        <v>430</v>
      </c>
      <c r="B431" t="s">
        <v>57</v>
      </c>
      <c r="C431" t="s">
        <v>11</v>
      </c>
      <c r="D431">
        <v>0.75129533678756477</v>
      </c>
      <c r="E431">
        <v>8.8082901554404139E-2</v>
      </c>
      <c r="F431">
        <v>0</v>
      </c>
      <c r="G431">
        <v>0.16062176165803108</v>
      </c>
      <c r="H431">
        <v>333</v>
      </c>
      <c r="I431">
        <v>193</v>
      </c>
      <c r="J431">
        <f t="shared" si="6"/>
        <v>140</v>
      </c>
      <c r="K431">
        <v>1.7253886010362693</v>
      </c>
    </row>
    <row r="432" spans="1:11" hidden="1">
      <c r="A432">
        <v>431</v>
      </c>
      <c r="B432" t="s">
        <v>57</v>
      </c>
      <c r="C432" t="s">
        <v>12</v>
      </c>
      <c r="D432">
        <v>0.52325581395348841</v>
      </c>
      <c r="E432">
        <v>0.29069767441860467</v>
      </c>
      <c r="F432">
        <v>0</v>
      </c>
      <c r="G432">
        <v>0.18604651162790697</v>
      </c>
      <c r="H432">
        <v>296</v>
      </c>
      <c r="I432">
        <v>86</v>
      </c>
      <c r="J432">
        <f t="shared" si="6"/>
        <v>210</v>
      </c>
      <c r="K432">
        <v>3.441860465116279</v>
      </c>
    </row>
    <row r="433" spans="1:11" hidden="1">
      <c r="A433">
        <v>432</v>
      </c>
      <c r="B433" t="s">
        <v>57</v>
      </c>
      <c r="C433" t="s">
        <v>13</v>
      </c>
      <c r="D433">
        <v>0.68361581920903958</v>
      </c>
      <c r="E433">
        <v>9.6045197740112997E-2</v>
      </c>
      <c r="F433">
        <v>0</v>
      </c>
      <c r="G433">
        <v>0.22033898305084745</v>
      </c>
      <c r="H433">
        <v>479</v>
      </c>
      <c r="I433">
        <v>177</v>
      </c>
      <c r="J433">
        <f t="shared" si="6"/>
        <v>302</v>
      </c>
      <c r="K433">
        <v>2.7062146892655368</v>
      </c>
    </row>
    <row r="434" spans="1:11" hidden="1">
      <c r="A434">
        <v>433</v>
      </c>
      <c r="B434" t="s">
        <v>57</v>
      </c>
      <c r="C434" t="s">
        <v>14</v>
      </c>
      <c r="D434">
        <v>0.46153846153846156</v>
      </c>
      <c r="E434">
        <v>0</v>
      </c>
      <c r="F434">
        <v>0</v>
      </c>
      <c r="G434">
        <v>0.53846153846153844</v>
      </c>
      <c r="H434">
        <v>15</v>
      </c>
      <c r="I434">
        <v>13</v>
      </c>
      <c r="J434">
        <f t="shared" si="6"/>
        <v>2</v>
      </c>
      <c r="K434">
        <v>1.1538461538461537</v>
      </c>
    </row>
    <row r="435" spans="1:11" hidden="1">
      <c r="A435">
        <v>434</v>
      </c>
      <c r="B435" t="s">
        <v>57</v>
      </c>
      <c r="C435" t="s">
        <v>15</v>
      </c>
      <c r="D435">
        <v>0.64772727272727271</v>
      </c>
      <c r="E435">
        <v>1.1363636363636364E-2</v>
      </c>
      <c r="F435">
        <v>0</v>
      </c>
      <c r="G435">
        <v>0.34090909090909088</v>
      </c>
      <c r="H435">
        <v>303</v>
      </c>
      <c r="I435">
        <v>88</v>
      </c>
      <c r="J435">
        <f t="shared" si="6"/>
        <v>215</v>
      </c>
      <c r="K435">
        <v>3.4431818181818183</v>
      </c>
    </row>
    <row r="436" spans="1:11" hidden="1">
      <c r="A436">
        <v>435</v>
      </c>
      <c r="B436" t="s">
        <v>57</v>
      </c>
      <c r="C436" t="s">
        <v>16</v>
      </c>
      <c r="D436">
        <v>0.60176991150442471</v>
      </c>
      <c r="E436">
        <v>2.6548672566371681E-2</v>
      </c>
      <c r="F436">
        <v>0</v>
      </c>
      <c r="G436">
        <v>0.37168141592920356</v>
      </c>
      <c r="H436">
        <v>349</v>
      </c>
      <c r="I436">
        <v>113</v>
      </c>
      <c r="J436">
        <f t="shared" si="6"/>
        <v>236</v>
      </c>
      <c r="K436">
        <v>3.0884955752212391</v>
      </c>
    </row>
    <row r="437" spans="1:11" hidden="1">
      <c r="A437">
        <v>436</v>
      </c>
      <c r="B437" t="s">
        <v>57</v>
      </c>
      <c r="C437" t="s">
        <v>17</v>
      </c>
      <c r="D437">
        <v>0.2857142857142857</v>
      </c>
      <c r="E437">
        <v>0.7142857142857143</v>
      </c>
      <c r="F437">
        <v>0</v>
      </c>
      <c r="G437">
        <v>0</v>
      </c>
      <c r="H437">
        <v>46</v>
      </c>
      <c r="I437">
        <v>7</v>
      </c>
      <c r="J437">
        <f t="shared" si="6"/>
        <v>39</v>
      </c>
      <c r="K437">
        <v>6.5714285714285712</v>
      </c>
    </row>
    <row r="438" spans="1:11" hidden="1">
      <c r="A438">
        <v>437</v>
      </c>
      <c r="B438" t="s">
        <v>57</v>
      </c>
      <c r="C438" t="s">
        <v>18</v>
      </c>
      <c r="D438">
        <v>0.29411764705882354</v>
      </c>
      <c r="E438">
        <v>0.11764705882352941</v>
      </c>
      <c r="F438">
        <v>0</v>
      </c>
      <c r="G438">
        <v>0.58823529411764708</v>
      </c>
      <c r="H438">
        <v>34</v>
      </c>
      <c r="I438">
        <v>17</v>
      </c>
      <c r="J438">
        <f t="shared" si="6"/>
        <v>17</v>
      </c>
      <c r="K438">
        <v>2</v>
      </c>
    </row>
    <row r="439" spans="1:11" hidden="1">
      <c r="A439">
        <v>438</v>
      </c>
      <c r="B439" t="s">
        <v>57</v>
      </c>
      <c r="C439" t="s">
        <v>19</v>
      </c>
      <c r="D439">
        <v>0.3</v>
      </c>
      <c r="E439">
        <v>0.5714285714285714</v>
      </c>
      <c r="F439">
        <v>4.2857142857142858E-2</v>
      </c>
      <c r="G439">
        <v>8.5714285714285715E-2</v>
      </c>
      <c r="H439">
        <v>368</v>
      </c>
      <c r="I439">
        <v>70</v>
      </c>
      <c r="J439">
        <f t="shared" si="6"/>
        <v>298</v>
      </c>
      <c r="K439">
        <v>5.2571428571428571</v>
      </c>
    </row>
    <row r="440" spans="1:11" hidden="1">
      <c r="A440">
        <v>439</v>
      </c>
      <c r="B440" t="s">
        <v>57</v>
      </c>
      <c r="C440" t="s">
        <v>20</v>
      </c>
      <c r="D440">
        <v>0.59090909090909083</v>
      </c>
      <c r="E440">
        <v>0.13636363636363635</v>
      </c>
      <c r="F440">
        <v>0</v>
      </c>
      <c r="G440">
        <v>0.27272727272727271</v>
      </c>
      <c r="H440">
        <v>143</v>
      </c>
      <c r="I440">
        <v>22</v>
      </c>
      <c r="J440">
        <f t="shared" si="6"/>
        <v>121</v>
      </c>
      <c r="K440">
        <v>6.5</v>
      </c>
    </row>
    <row r="441" spans="1:11" hidden="1">
      <c r="A441">
        <v>440</v>
      </c>
      <c r="B441" t="s">
        <v>57</v>
      </c>
      <c r="C441" t="s">
        <v>21</v>
      </c>
      <c r="D441">
        <v>0.7640449438202247</v>
      </c>
      <c r="E441">
        <v>1.1235955056179775E-2</v>
      </c>
      <c r="F441">
        <v>0</v>
      </c>
      <c r="G441">
        <v>0.2247191011235955</v>
      </c>
      <c r="H441">
        <v>749</v>
      </c>
      <c r="I441">
        <v>89</v>
      </c>
      <c r="J441">
        <f t="shared" si="6"/>
        <v>660</v>
      </c>
      <c r="K441">
        <v>8.4157303370786511</v>
      </c>
    </row>
    <row r="442" spans="1:11" hidden="1">
      <c r="A442">
        <v>441</v>
      </c>
      <c r="B442" t="s">
        <v>57</v>
      </c>
      <c r="C442" t="s">
        <v>22</v>
      </c>
      <c r="D442">
        <v>0.45454545454545459</v>
      </c>
      <c r="E442">
        <v>0</v>
      </c>
      <c r="F442">
        <v>0</v>
      </c>
      <c r="G442">
        <v>0.54545454545454541</v>
      </c>
      <c r="H442">
        <v>434</v>
      </c>
      <c r="I442">
        <v>77</v>
      </c>
      <c r="J442">
        <f t="shared" si="6"/>
        <v>357</v>
      </c>
      <c r="K442">
        <v>5.6363636363636367</v>
      </c>
    </row>
    <row r="443" spans="1:11" hidden="1">
      <c r="A443">
        <v>442</v>
      </c>
      <c r="B443" t="s">
        <v>57</v>
      </c>
      <c r="C443" t="s">
        <v>23</v>
      </c>
      <c r="D443">
        <v>0</v>
      </c>
      <c r="E443">
        <v>0</v>
      </c>
      <c r="F443">
        <v>0</v>
      </c>
      <c r="G443">
        <v>1</v>
      </c>
      <c r="H443">
        <v>11</v>
      </c>
      <c r="I443">
        <v>7</v>
      </c>
      <c r="J443">
        <f t="shared" si="6"/>
        <v>4</v>
      </c>
      <c r="K443">
        <v>1.5714285714285714</v>
      </c>
    </row>
    <row r="444" spans="1:11" hidden="1">
      <c r="A444">
        <v>443</v>
      </c>
      <c r="B444" t="s">
        <v>57</v>
      </c>
      <c r="C444" t="s">
        <v>24</v>
      </c>
      <c r="D444">
        <v>0.67741935483870974</v>
      </c>
      <c r="E444">
        <v>4.8387096774193547E-2</v>
      </c>
      <c r="F444">
        <v>0</v>
      </c>
      <c r="G444">
        <v>0.27419354838709675</v>
      </c>
      <c r="H444">
        <v>315</v>
      </c>
      <c r="I444">
        <v>62</v>
      </c>
      <c r="J444">
        <f t="shared" si="6"/>
        <v>253</v>
      </c>
      <c r="K444">
        <v>5.080645161290323</v>
      </c>
    </row>
    <row r="445" spans="1:11" hidden="1">
      <c r="A445">
        <v>444</v>
      </c>
      <c r="B445" t="s">
        <v>57</v>
      </c>
      <c r="C445" t="s">
        <v>25</v>
      </c>
      <c r="D445">
        <v>0.63087248322147649</v>
      </c>
      <c r="E445">
        <v>6.0402684563758392E-2</v>
      </c>
      <c r="F445">
        <v>0</v>
      </c>
      <c r="G445">
        <v>0.3087248322147651</v>
      </c>
      <c r="H445">
        <v>1236</v>
      </c>
      <c r="I445">
        <v>447</v>
      </c>
      <c r="J445">
        <f t="shared" si="6"/>
        <v>789</v>
      </c>
      <c r="K445">
        <v>2.7651006711409396</v>
      </c>
    </row>
    <row r="446" spans="1:11" hidden="1">
      <c r="A446">
        <v>445</v>
      </c>
      <c r="B446" t="s">
        <v>57</v>
      </c>
      <c r="C446" t="s">
        <v>26</v>
      </c>
      <c r="D446">
        <v>0.67796610169491522</v>
      </c>
      <c r="E446">
        <v>5.6497175141242938E-3</v>
      </c>
      <c r="F446">
        <v>0</v>
      </c>
      <c r="G446">
        <v>0.31638418079096048</v>
      </c>
      <c r="H446">
        <v>1230</v>
      </c>
      <c r="I446">
        <v>177</v>
      </c>
      <c r="J446">
        <f t="shared" si="6"/>
        <v>1053</v>
      </c>
      <c r="K446">
        <v>6.9491525423728815</v>
      </c>
    </row>
    <row r="447" spans="1:11" hidden="1">
      <c r="A447">
        <v>446</v>
      </c>
      <c r="B447" t="s">
        <v>57</v>
      </c>
      <c r="C447" t="s">
        <v>27</v>
      </c>
      <c r="D447">
        <v>0.45283018867924529</v>
      </c>
      <c r="E447">
        <v>1.8867924528301886E-2</v>
      </c>
      <c r="F447">
        <v>0</v>
      </c>
      <c r="G447">
        <v>0.52830188679245282</v>
      </c>
      <c r="H447">
        <v>731</v>
      </c>
      <c r="I447">
        <v>53</v>
      </c>
      <c r="J447">
        <f t="shared" si="6"/>
        <v>678</v>
      </c>
      <c r="K447">
        <v>13.79245283018868</v>
      </c>
    </row>
    <row r="448" spans="1:11" hidden="1">
      <c r="A448">
        <v>447</v>
      </c>
      <c r="B448" t="s">
        <v>57</v>
      </c>
      <c r="C448" t="s">
        <v>28</v>
      </c>
      <c r="D448">
        <v>0.1875</v>
      </c>
      <c r="E448">
        <v>0</v>
      </c>
      <c r="F448">
        <v>0</v>
      </c>
      <c r="G448">
        <v>0.8125</v>
      </c>
      <c r="H448">
        <v>267</v>
      </c>
      <c r="I448">
        <v>16</v>
      </c>
      <c r="J448">
        <f t="shared" si="6"/>
        <v>251</v>
      </c>
      <c r="K448">
        <v>16.6875</v>
      </c>
    </row>
    <row r="449" spans="1:11" hidden="1">
      <c r="A449">
        <v>448</v>
      </c>
      <c r="B449" t="s">
        <v>57</v>
      </c>
      <c r="C449" t="s">
        <v>29</v>
      </c>
      <c r="D449">
        <v>0.68571428571428572</v>
      </c>
      <c r="E449">
        <v>5.7142857142857141E-2</v>
      </c>
      <c r="F449">
        <v>0</v>
      </c>
      <c r="G449">
        <v>0.25714285714285712</v>
      </c>
      <c r="H449">
        <v>89</v>
      </c>
      <c r="I449">
        <v>35</v>
      </c>
      <c r="J449">
        <f t="shared" si="6"/>
        <v>54</v>
      </c>
      <c r="K449">
        <v>2.5428571428571427</v>
      </c>
    </row>
    <row r="450" spans="1:11" hidden="1">
      <c r="A450">
        <v>449</v>
      </c>
      <c r="B450" t="s">
        <v>57</v>
      </c>
      <c r="C450" t="s">
        <v>30</v>
      </c>
      <c r="D450">
        <v>0.38095238095238093</v>
      </c>
      <c r="E450">
        <v>0.14285714285714285</v>
      </c>
      <c r="F450">
        <v>0</v>
      </c>
      <c r="G450">
        <v>0.47619047619047616</v>
      </c>
      <c r="H450">
        <v>45</v>
      </c>
      <c r="I450">
        <v>21</v>
      </c>
      <c r="J450">
        <f t="shared" si="6"/>
        <v>24</v>
      </c>
      <c r="K450">
        <v>2.1428571428571428</v>
      </c>
    </row>
    <row r="451" spans="1:11" hidden="1">
      <c r="A451">
        <v>450</v>
      </c>
      <c r="B451" t="s">
        <v>57</v>
      </c>
      <c r="C451" t="s">
        <v>31</v>
      </c>
      <c r="D451">
        <v>0.56000000000000005</v>
      </c>
      <c r="E451">
        <v>0</v>
      </c>
      <c r="F451">
        <v>0</v>
      </c>
      <c r="G451">
        <v>0.44</v>
      </c>
      <c r="H451">
        <v>827</v>
      </c>
      <c r="I451">
        <v>175</v>
      </c>
      <c r="J451">
        <f t="shared" ref="J451:J514" si="7">H451-I451</f>
        <v>652</v>
      </c>
      <c r="K451">
        <v>4.725714285714286</v>
      </c>
    </row>
    <row r="452" spans="1:11" hidden="1">
      <c r="A452">
        <v>451</v>
      </c>
      <c r="B452" t="s">
        <v>57</v>
      </c>
      <c r="C452" t="s">
        <v>32</v>
      </c>
      <c r="D452">
        <v>0.61538461538461531</v>
      </c>
      <c r="E452">
        <v>0</v>
      </c>
      <c r="F452">
        <v>0</v>
      </c>
      <c r="G452">
        <v>0.38461538461538464</v>
      </c>
      <c r="H452">
        <v>38</v>
      </c>
      <c r="I452">
        <v>26</v>
      </c>
      <c r="J452">
        <f t="shared" si="7"/>
        <v>12</v>
      </c>
      <c r="K452">
        <v>1.4615384615384615</v>
      </c>
    </row>
    <row r="453" spans="1:11" hidden="1">
      <c r="A453">
        <v>452</v>
      </c>
      <c r="B453" t="s">
        <v>57</v>
      </c>
      <c r="C453" t="s">
        <v>33</v>
      </c>
      <c r="D453">
        <v>0.5</v>
      </c>
      <c r="E453">
        <v>0.125</v>
      </c>
      <c r="F453">
        <v>0</v>
      </c>
      <c r="G453">
        <v>0.375</v>
      </c>
      <c r="H453">
        <v>27</v>
      </c>
      <c r="I453">
        <v>8</v>
      </c>
      <c r="J453">
        <f t="shared" si="7"/>
        <v>19</v>
      </c>
      <c r="K453">
        <v>3.375</v>
      </c>
    </row>
    <row r="454" spans="1:11" hidden="1">
      <c r="A454">
        <v>453</v>
      </c>
      <c r="B454" t="s">
        <v>57</v>
      </c>
      <c r="C454" t="s">
        <v>34</v>
      </c>
      <c r="D454">
        <v>0.66666666666666663</v>
      </c>
      <c r="E454">
        <v>0</v>
      </c>
      <c r="F454">
        <v>0</v>
      </c>
      <c r="G454">
        <v>0.33333333333333331</v>
      </c>
      <c r="H454">
        <v>334</v>
      </c>
      <c r="I454">
        <v>30</v>
      </c>
      <c r="J454">
        <f t="shared" si="7"/>
        <v>304</v>
      </c>
      <c r="K454">
        <v>11.133333333333333</v>
      </c>
    </row>
    <row r="455" spans="1:11" hidden="1">
      <c r="A455">
        <v>454</v>
      </c>
      <c r="B455" t="s">
        <v>57</v>
      </c>
      <c r="C455" t="s">
        <v>35</v>
      </c>
      <c r="D455">
        <v>1</v>
      </c>
      <c r="E455">
        <v>0</v>
      </c>
      <c r="F455">
        <v>0</v>
      </c>
      <c r="G455">
        <v>0</v>
      </c>
      <c r="H455">
        <v>16</v>
      </c>
      <c r="I455">
        <v>3</v>
      </c>
      <c r="J455">
        <f t="shared" si="7"/>
        <v>13</v>
      </c>
      <c r="K455">
        <v>5.333333333333333</v>
      </c>
    </row>
    <row r="456" spans="1:11" hidden="1">
      <c r="A456">
        <v>455</v>
      </c>
      <c r="B456" t="s">
        <v>57</v>
      </c>
      <c r="C456" t="s">
        <v>36</v>
      </c>
      <c r="D456">
        <v>0.4</v>
      </c>
      <c r="E456">
        <v>0.2</v>
      </c>
      <c r="F456">
        <v>0</v>
      </c>
      <c r="G456">
        <v>0.4</v>
      </c>
      <c r="H456">
        <v>11</v>
      </c>
      <c r="I456">
        <v>5</v>
      </c>
      <c r="J456">
        <f t="shared" si="7"/>
        <v>6</v>
      </c>
      <c r="K456">
        <v>2.2000000000000002</v>
      </c>
    </row>
    <row r="457" spans="1:11" hidden="1">
      <c r="A457">
        <v>456</v>
      </c>
      <c r="B457" t="s">
        <v>57</v>
      </c>
      <c r="C457" t="s">
        <v>37</v>
      </c>
      <c r="D457">
        <v>0.33333333333333331</v>
      </c>
      <c r="E457">
        <v>0.33333333333333331</v>
      </c>
      <c r="F457">
        <v>0</v>
      </c>
      <c r="G457">
        <v>0.33333333333333331</v>
      </c>
      <c r="H457">
        <v>8</v>
      </c>
      <c r="I457">
        <v>6</v>
      </c>
      <c r="J457">
        <f t="shared" si="7"/>
        <v>2</v>
      </c>
      <c r="K457">
        <v>1.3333333333333333</v>
      </c>
    </row>
    <row r="458" spans="1:11" hidden="1">
      <c r="A458">
        <v>457</v>
      </c>
      <c r="B458" t="s">
        <v>57</v>
      </c>
      <c r="C458" t="s">
        <v>38</v>
      </c>
      <c r="D458">
        <v>0.6</v>
      </c>
      <c r="E458">
        <v>0.1</v>
      </c>
      <c r="F458">
        <v>0</v>
      </c>
      <c r="G458">
        <v>0.3</v>
      </c>
      <c r="H458">
        <v>40</v>
      </c>
      <c r="I458">
        <v>10</v>
      </c>
      <c r="J458">
        <f t="shared" si="7"/>
        <v>30</v>
      </c>
      <c r="K458">
        <v>4</v>
      </c>
    </row>
    <row r="459" spans="1:11" hidden="1">
      <c r="A459">
        <v>458</v>
      </c>
      <c r="B459" t="s">
        <v>57</v>
      </c>
      <c r="C459" t="s">
        <v>39</v>
      </c>
      <c r="D459">
        <v>0.45454545454545453</v>
      </c>
      <c r="E459">
        <v>0</v>
      </c>
      <c r="F459">
        <v>0</v>
      </c>
      <c r="G459">
        <v>0.54545454545454541</v>
      </c>
      <c r="H459">
        <v>429</v>
      </c>
      <c r="I459">
        <v>33</v>
      </c>
      <c r="J459">
        <f t="shared" si="7"/>
        <v>396</v>
      </c>
      <c r="K459">
        <v>13</v>
      </c>
    </row>
    <row r="460" spans="1:11" hidden="1">
      <c r="A460">
        <v>459</v>
      </c>
      <c r="B460" t="s">
        <v>57</v>
      </c>
      <c r="C460" t="s">
        <v>40</v>
      </c>
      <c r="D460">
        <v>0.76190476190476186</v>
      </c>
      <c r="E460">
        <v>0</v>
      </c>
      <c r="F460">
        <v>0</v>
      </c>
      <c r="G460">
        <v>0.23809523809523808</v>
      </c>
      <c r="H460">
        <v>326</v>
      </c>
      <c r="I460">
        <v>63</v>
      </c>
      <c r="J460">
        <f t="shared" si="7"/>
        <v>263</v>
      </c>
      <c r="K460">
        <v>5.1746031746031749</v>
      </c>
    </row>
    <row r="461" spans="1:11" hidden="1">
      <c r="A461">
        <v>460</v>
      </c>
      <c r="B461" t="s">
        <v>57</v>
      </c>
      <c r="C461" t="s">
        <v>41</v>
      </c>
      <c r="D461">
        <v>0.11258278145695365</v>
      </c>
      <c r="E461">
        <v>0</v>
      </c>
      <c r="F461">
        <v>0</v>
      </c>
      <c r="G461">
        <v>0.88741721854304634</v>
      </c>
      <c r="H461">
        <v>2978</v>
      </c>
      <c r="I461">
        <v>151</v>
      </c>
      <c r="J461">
        <f t="shared" si="7"/>
        <v>2827</v>
      </c>
      <c r="K461">
        <v>19.721854304635762</v>
      </c>
    </row>
    <row r="462" spans="1:11" hidden="1">
      <c r="A462">
        <v>461</v>
      </c>
      <c r="B462" t="s">
        <v>57</v>
      </c>
      <c r="C462" t="s">
        <v>42</v>
      </c>
      <c r="D462">
        <v>0.53846153846153844</v>
      </c>
      <c r="E462">
        <v>0</v>
      </c>
      <c r="F462">
        <v>0</v>
      </c>
      <c r="G462">
        <v>0.46153846153846156</v>
      </c>
      <c r="H462">
        <v>39</v>
      </c>
      <c r="I462">
        <v>13</v>
      </c>
      <c r="J462">
        <f t="shared" si="7"/>
        <v>26</v>
      </c>
      <c r="K462">
        <v>3</v>
      </c>
    </row>
    <row r="463" spans="1:11" hidden="1">
      <c r="A463">
        <v>462</v>
      </c>
      <c r="B463" t="s">
        <v>57</v>
      </c>
      <c r="C463" t="s">
        <v>43</v>
      </c>
      <c r="D463">
        <v>0.42857142857142855</v>
      </c>
      <c r="E463">
        <v>0</v>
      </c>
      <c r="F463">
        <v>0</v>
      </c>
      <c r="G463">
        <v>0.5714285714285714</v>
      </c>
      <c r="H463">
        <v>179</v>
      </c>
      <c r="I463">
        <v>21</v>
      </c>
      <c r="J463">
        <f t="shared" si="7"/>
        <v>158</v>
      </c>
      <c r="K463">
        <v>8.5238095238095237</v>
      </c>
    </row>
    <row r="464" spans="1:11" hidden="1">
      <c r="A464">
        <v>463</v>
      </c>
      <c r="B464" t="s">
        <v>57</v>
      </c>
      <c r="C464" t="s">
        <v>44</v>
      </c>
      <c r="D464">
        <v>0.4</v>
      </c>
      <c r="E464">
        <v>0</v>
      </c>
      <c r="F464">
        <v>0</v>
      </c>
      <c r="G464">
        <v>0.6</v>
      </c>
      <c r="H464">
        <v>233</v>
      </c>
      <c r="I464">
        <v>35</v>
      </c>
      <c r="J464">
        <f t="shared" si="7"/>
        <v>198</v>
      </c>
      <c r="K464">
        <v>6.6571428571428575</v>
      </c>
    </row>
    <row r="465" spans="1:11" hidden="1">
      <c r="A465">
        <v>464</v>
      </c>
      <c r="B465" t="s">
        <v>57</v>
      </c>
      <c r="C465" t="s">
        <v>45</v>
      </c>
      <c r="D465">
        <v>0.2</v>
      </c>
      <c r="E465">
        <v>0</v>
      </c>
      <c r="F465">
        <v>0</v>
      </c>
      <c r="G465">
        <v>0.8</v>
      </c>
      <c r="H465">
        <v>102</v>
      </c>
      <c r="I465">
        <v>20</v>
      </c>
      <c r="J465">
        <f t="shared" si="7"/>
        <v>82</v>
      </c>
      <c r="K465">
        <v>5.0999999999999996</v>
      </c>
    </row>
    <row r="466" spans="1:11" hidden="1">
      <c r="A466">
        <v>465</v>
      </c>
      <c r="B466" t="s">
        <v>57</v>
      </c>
      <c r="C466" t="s">
        <v>46</v>
      </c>
      <c r="D466">
        <v>0.5161290322580645</v>
      </c>
      <c r="E466">
        <v>0.24193548387096775</v>
      </c>
      <c r="F466">
        <v>0</v>
      </c>
      <c r="G466">
        <v>0.24193548387096775</v>
      </c>
      <c r="H466">
        <v>600</v>
      </c>
      <c r="I466">
        <v>62</v>
      </c>
      <c r="J466">
        <f t="shared" si="7"/>
        <v>538</v>
      </c>
      <c r="K466">
        <v>9.67741935483871</v>
      </c>
    </row>
    <row r="467" spans="1:11" hidden="1">
      <c r="A467">
        <v>466</v>
      </c>
      <c r="B467" t="s">
        <v>57</v>
      </c>
      <c r="C467" t="s">
        <v>47</v>
      </c>
      <c r="D467">
        <v>0.52662721893491127</v>
      </c>
      <c r="E467">
        <v>6.5088757396449703E-2</v>
      </c>
      <c r="F467">
        <v>0</v>
      </c>
      <c r="G467">
        <v>0.40828402366863903</v>
      </c>
      <c r="H467">
        <v>789</v>
      </c>
      <c r="I467">
        <v>169</v>
      </c>
      <c r="J467">
        <f t="shared" si="7"/>
        <v>620</v>
      </c>
      <c r="K467">
        <v>4.668639053254438</v>
      </c>
    </row>
    <row r="468" spans="1:11" hidden="1">
      <c r="A468">
        <v>467</v>
      </c>
      <c r="B468" t="s">
        <v>58</v>
      </c>
      <c r="D468">
        <v>0.94736842105263153</v>
      </c>
      <c r="E468">
        <v>5.2631578947368418E-2</v>
      </c>
      <c r="F468">
        <v>0</v>
      </c>
      <c r="G468">
        <v>0</v>
      </c>
      <c r="H468">
        <v>114</v>
      </c>
      <c r="I468">
        <v>19</v>
      </c>
      <c r="J468">
        <f t="shared" si="7"/>
        <v>95</v>
      </c>
      <c r="K468">
        <v>6</v>
      </c>
    </row>
    <row r="469" spans="1:11" hidden="1">
      <c r="A469">
        <v>468</v>
      </c>
      <c r="B469" t="s">
        <v>58</v>
      </c>
      <c r="C469" t="s">
        <v>2</v>
      </c>
      <c r="D469">
        <v>0</v>
      </c>
      <c r="E469">
        <v>0.1</v>
      </c>
      <c r="F469">
        <v>0</v>
      </c>
      <c r="G469">
        <v>0.9</v>
      </c>
      <c r="H469">
        <v>250</v>
      </c>
      <c r="I469">
        <v>30</v>
      </c>
      <c r="J469">
        <f t="shared" si="7"/>
        <v>220</v>
      </c>
      <c r="K469">
        <v>8.3333333333333339</v>
      </c>
    </row>
    <row r="470" spans="1:11" hidden="1">
      <c r="A470">
        <v>469</v>
      </c>
      <c r="B470" t="s">
        <v>58</v>
      </c>
      <c r="C470" t="s">
        <v>3</v>
      </c>
      <c r="D470">
        <v>0.64746543778801846</v>
      </c>
      <c r="E470">
        <v>6.6820276497695855E-2</v>
      </c>
      <c r="F470">
        <v>0</v>
      </c>
      <c r="G470">
        <v>0.2857142857142857</v>
      </c>
      <c r="H470">
        <v>2416</v>
      </c>
      <c r="I470">
        <v>434</v>
      </c>
      <c r="J470">
        <f t="shared" si="7"/>
        <v>1982</v>
      </c>
      <c r="K470">
        <v>5.5668202764976957</v>
      </c>
    </row>
    <row r="471" spans="1:11" hidden="1">
      <c r="A471">
        <v>470</v>
      </c>
      <c r="B471" t="s">
        <v>58</v>
      </c>
      <c r="C471" t="s">
        <v>151</v>
      </c>
      <c r="D471">
        <v>0.63028169014084501</v>
      </c>
      <c r="E471">
        <v>0.10211267605633803</v>
      </c>
      <c r="F471">
        <v>0</v>
      </c>
      <c r="G471">
        <v>0.26760563380281688</v>
      </c>
      <c r="H471">
        <v>2024</v>
      </c>
      <c r="I471">
        <v>284</v>
      </c>
      <c r="J471">
        <f t="shared" si="7"/>
        <v>1740</v>
      </c>
      <c r="K471">
        <v>7.126760563380282</v>
      </c>
    </row>
    <row r="472" spans="1:11" hidden="1">
      <c r="A472">
        <v>471</v>
      </c>
      <c r="B472" t="s">
        <v>58</v>
      </c>
      <c r="C472" t="s">
        <v>4</v>
      </c>
      <c r="D472">
        <v>0.68117977528089879</v>
      </c>
      <c r="E472">
        <v>8.4269662921348312E-3</v>
      </c>
      <c r="F472">
        <v>0</v>
      </c>
      <c r="G472">
        <v>0.3103932584269663</v>
      </c>
      <c r="H472">
        <v>6907</v>
      </c>
      <c r="I472">
        <v>712</v>
      </c>
      <c r="J472">
        <f t="shared" si="7"/>
        <v>6195</v>
      </c>
      <c r="K472">
        <v>9.7008426966292127</v>
      </c>
    </row>
    <row r="473" spans="1:11" hidden="1">
      <c r="A473">
        <v>472</v>
      </c>
      <c r="B473" t="s">
        <v>58</v>
      </c>
      <c r="C473" t="s">
        <v>5</v>
      </c>
      <c r="D473">
        <v>0.83333333333333326</v>
      </c>
      <c r="E473">
        <v>0</v>
      </c>
      <c r="F473">
        <v>0</v>
      </c>
      <c r="G473">
        <v>0.16666666666666666</v>
      </c>
      <c r="H473">
        <v>37</v>
      </c>
      <c r="I473">
        <v>12</v>
      </c>
      <c r="J473">
        <f t="shared" si="7"/>
        <v>25</v>
      </c>
      <c r="K473">
        <v>3.0833333333333335</v>
      </c>
    </row>
    <row r="474" spans="1:11" hidden="1">
      <c r="A474">
        <v>473</v>
      </c>
      <c r="B474" t="s">
        <v>58</v>
      </c>
      <c r="C474" t="s">
        <v>6</v>
      </c>
      <c r="D474">
        <v>0.56521739130434789</v>
      </c>
      <c r="E474">
        <v>1.0869565217391304E-2</v>
      </c>
      <c r="F474">
        <v>0</v>
      </c>
      <c r="G474">
        <v>0.42391304347826086</v>
      </c>
      <c r="H474">
        <v>311</v>
      </c>
      <c r="I474">
        <v>92</v>
      </c>
      <c r="J474">
        <f t="shared" si="7"/>
        <v>219</v>
      </c>
      <c r="K474">
        <v>3.3804347826086958</v>
      </c>
    </row>
    <row r="475" spans="1:11" hidden="1">
      <c r="A475">
        <v>474</v>
      </c>
      <c r="B475" t="s">
        <v>58</v>
      </c>
      <c r="C475" t="s">
        <v>7</v>
      </c>
      <c r="D475">
        <v>1</v>
      </c>
      <c r="E475">
        <v>0</v>
      </c>
      <c r="F475">
        <v>0</v>
      </c>
      <c r="G475">
        <v>0</v>
      </c>
      <c r="H475">
        <v>6</v>
      </c>
      <c r="I475">
        <v>2</v>
      </c>
      <c r="J475">
        <f t="shared" si="7"/>
        <v>4</v>
      </c>
      <c r="K475">
        <v>3</v>
      </c>
    </row>
    <row r="476" spans="1:11" hidden="1">
      <c r="A476">
        <v>475</v>
      </c>
      <c r="B476" t="s">
        <v>58</v>
      </c>
      <c r="C476" t="s">
        <v>8</v>
      </c>
      <c r="D476">
        <v>0.66666666666666674</v>
      </c>
      <c r="E476">
        <v>0.33333333333333331</v>
      </c>
      <c r="F476">
        <v>0</v>
      </c>
      <c r="G476">
        <v>0</v>
      </c>
      <c r="H476">
        <v>31</v>
      </c>
      <c r="I476">
        <v>12</v>
      </c>
      <c r="J476">
        <f t="shared" si="7"/>
        <v>19</v>
      </c>
      <c r="K476">
        <v>2.5833333333333335</v>
      </c>
    </row>
    <row r="477" spans="1:11" hidden="1">
      <c r="A477">
        <v>476</v>
      </c>
      <c r="B477" t="s">
        <v>58</v>
      </c>
      <c r="C477" t="s">
        <v>9</v>
      </c>
      <c r="D477">
        <v>0.88888888888888884</v>
      </c>
      <c r="E477">
        <v>0</v>
      </c>
      <c r="F477">
        <v>0</v>
      </c>
      <c r="G477">
        <v>0.1111111111111111</v>
      </c>
      <c r="H477">
        <v>68</v>
      </c>
      <c r="I477">
        <v>9</v>
      </c>
      <c r="J477">
        <f t="shared" si="7"/>
        <v>59</v>
      </c>
      <c r="K477">
        <v>7.5555555555555554</v>
      </c>
    </row>
    <row r="478" spans="1:11" hidden="1">
      <c r="A478">
        <v>477</v>
      </c>
      <c r="B478" t="s">
        <v>58</v>
      </c>
      <c r="C478" t="s">
        <v>10</v>
      </c>
      <c r="D478">
        <v>0.73684210526315785</v>
      </c>
      <c r="E478">
        <v>0.13157894736842105</v>
      </c>
      <c r="F478">
        <v>0</v>
      </c>
      <c r="G478">
        <v>0.13157894736842105</v>
      </c>
      <c r="H478">
        <v>113</v>
      </c>
      <c r="I478">
        <v>38</v>
      </c>
      <c r="J478">
        <f t="shared" si="7"/>
        <v>75</v>
      </c>
      <c r="K478">
        <v>2.9736842105263159</v>
      </c>
    </row>
    <row r="479" spans="1:11" hidden="1">
      <c r="A479">
        <v>478</v>
      </c>
      <c r="B479" t="s">
        <v>58</v>
      </c>
      <c r="C479" t="s">
        <v>11</v>
      </c>
      <c r="D479">
        <v>0.82307692307692304</v>
      </c>
      <c r="E479">
        <v>9.2307692307692313E-2</v>
      </c>
      <c r="F479">
        <v>0</v>
      </c>
      <c r="G479">
        <v>8.461538461538462E-2</v>
      </c>
      <c r="H479">
        <v>251</v>
      </c>
      <c r="I479">
        <v>130</v>
      </c>
      <c r="J479">
        <f t="shared" si="7"/>
        <v>121</v>
      </c>
      <c r="K479">
        <v>1.9307692307692308</v>
      </c>
    </row>
    <row r="480" spans="1:11" hidden="1">
      <c r="A480">
        <v>479</v>
      </c>
      <c r="B480" t="s">
        <v>58</v>
      </c>
      <c r="C480" t="s">
        <v>12</v>
      </c>
      <c r="D480">
        <v>0.50909090909090904</v>
      </c>
      <c r="E480">
        <v>0.32727272727272727</v>
      </c>
      <c r="F480">
        <v>0</v>
      </c>
      <c r="G480">
        <v>0.16363636363636364</v>
      </c>
      <c r="H480">
        <v>141</v>
      </c>
      <c r="I480">
        <v>55</v>
      </c>
      <c r="J480">
        <f t="shared" si="7"/>
        <v>86</v>
      </c>
      <c r="K480">
        <v>2.5636363636363635</v>
      </c>
    </row>
    <row r="481" spans="1:11" hidden="1">
      <c r="A481">
        <v>480</v>
      </c>
      <c r="B481" t="s">
        <v>58</v>
      </c>
      <c r="C481" t="s">
        <v>13</v>
      </c>
      <c r="D481">
        <v>0.79069767441860461</v>
      </c>
      <c r="E481">
        <v>6.2015503875968991E-2</v>
      </c>
      <c r="F481">
        <v>0</v>
      </c>
      <c r="G481">
        <v>0.14728682170542637</v>
      </c>
      <c r="H481">
        <v>279</v>
      </c>
      <c r="I481">
        <v>129</v>
      </c>
      <c r="J481">
        <f t="shared" si="7"/>
        <v>150</v>
      </c>
      <c r="K481">
        <v>2.1627906976744184</v>
      </c>
    </row>
    <row r="482" spans="1:11" hidden="1">
      <c r="A482">
        <v>481</v>
      </c>
      <c r="B482" t="s">
        <v>58</v>
      </c>
      <c r="C482" t="s">
        <v>14</v>
      </c>
      <c r="D482">
        <v>0</v>
      </c>
      <c r="E482">
        <v>0.2857142857142857</v>
      </c>
      <c r="F482">
        <v>0</v>
      </c>
      <c r="G482">
        <v>0.7142857142857143</v>
      </c>
      <c r="H482">
        <v>56</v>
      </c>
      <c r="I482">
        <v>14</v>
      </c>
      <c r="J482">
        <f t="shared" si="7"/>
        <v>42</v>
      </c>
      <c r="K482">
        <v>4</v>
      </c>
    </row>
    <row r="483" spans="1:11" hidden="1">
      <c r="A483">
        <v>482</v>
      </c>
      <c r="B483" t="s">
        <v>58</v>
      </c>
      <c r="C483" t="s">
        <v>15</v>
      </c>
      <c r="D483">
        <v>0.759493670886076</v>
      </c>
      <c r="E483">
        <v>0</v>
      </c>
      <c r="F483">
        <v>0</v>
      </c>
      <c r="G483">
        <v>0.24050632911392406</v>
      </c>
      <c r="H483">
        <v>185</v>
      </c>
      <c r="I483">
        <v>79</v>
      </c>
      <c r="J483">
        <f t="shared" si="7"/>
        <v>106</v>
      </c>
      <c r="K483">
        <v>2.3417721518987342</v>
      </c>
    </row>
    <row r="484" spans="1:11" hidden="1">
      <c r="A484">
        <v>483</v>
      </c>
      <c r="B484" t="s">
        <v>58</v>
      </c>
      <c r="C484" t="s">
        <v>16</v>
      </c>
      <c r="D484">
        <v>0.65116279069767447</v>
      </c>
      <c r="E484">
        <v>8.1395348837209308E-2</v>
      </c>
      <c r="F484">
        <v>0</v>
      </c>
      <c r="G484">
        <v>0.26744186046511625</v>
      </c>
      <c r="H484">
        <v>348</v>
      </c>
      <c r="I484">
        <v>86</v>
      </c>
      <c r="J484">
        <f t="shared" si="7"/>
        <v>262</v>
      </c>
      <c r="K484">
        <v>4.0465116279069768</v>
      </c>
    </row>
    <row r="485" spans="1:11" hidden="1">
      <c r="A485">
        <v>484</v>
      </c>
      <c r="B485" t="s">
        <v>58</v>
      </c>
      <c r="C485" t="s">
        <v>17</v>
      </c>
      <c r="D485">
        <v>1</v>
      </c>
      <c r="E485">
        <v>0</v>
      </c>
      <c r="F485">
        <v>0</v>
      </c>
      <c r="G485">
        <v>0</v>
      </c>
      <c r="H485">
        <v>7</v>
      </c>
      <c r="I485">
        <v>2</v>
      </c>
      <c r="J485">
        <f t="shared" si="7"/>
        <v>5</v>
      </c>
      <c r="K485">
        <v>3.5</v>
      </c>
    </row>
    <row r="486" spans="1:11" hidden="1">
      <c r="A486">
        <v>485</v>
      </c>
      <c r="B486" t="s">
        <v>58</v>
      </c>
      <c r="C486" t="s">
        <v>18</v>
      </c>
      <c r="D486">
        <v>0</v>
      </c>
      <c r="E486">
        <v>0</v>
      </c>
      <c r="F486">
        <v>0</v>
      </c>
      <c r="G486">
        <v>1</v>
      </c>
      <c r="H486">
        <v>6</v>
      </c>
      <c r="I486">
        <v>5</v>
      </c>
      <c r="J486">
        <f t="shared" si="7"/>
        <v>1</v>
      </c>
      <c r="K486">
        <v>1.2</v>
      </c>
    </row>
    <row r="487" spans="1:11" hidden="1">
      <c r="A487">
        <v>486</v>
      </c>
      <c r="B487" t="s">
        <v>58</v>
      </c>
      <c r="C487" t="s">
        <v>19</v>
      </c>
      <c r="D487">
        <v>0.5</v>
      </c>
      <c r="E487">
        <v>0.42307692307692307</v>
      </c>
      <c r="F487">
        <v>3.8461538461538464E-2</v>
      </c>
      <c r="G487">
        <v>3.8461538461538464E-2</v>
      </c>
      <c r="H487">
        <v>117</v>
      </c>
      <c r="I487">
        <v>26</v>
      </c>
      <c r="J487">
        <f t="shared" si="7"/>
        <v>91</v>
      </c>
      <c r="K487">
        <v>4.5</v>
      </c>
    </row>
    <row r="488" spans="1:11" hidden="1">
      <c r="A488">
        <v>487</v>
      </c>
      <c r="B488" t="s">
        <v>58</v>
      </c>
      <c r="C488" t="s">
        <v>20</v>
      </c>
      <c r="D488">
        <v>0.56666666666666676</v>
      </c>
      <c r="E488">
        <v>0.16666666666666666</v>
      </c>
      <c r="F488">
        <v>0</v>
      </c>
      <c r="G488">
        <v>0.26666666666666666</v>
      </c>
      <c r="H488">
        <v>389</v>
      </c>
      <c r="I488">
        <v>60</v>
      </c>
      <c r="J488">
        <f t="shared" si="7"/>
        <v>329</v>
      </c>
      <c r="K488">
        <v>6.4833333333333334</v>
      </c>
    </row>
    <row r="489" spans="1:11" hidden="1">
      <c r="A489">
        <v>488</v>
      </c>
      <c r="B489" t="s">
        <v>58</v>
      </c>
      <c r="C489" t="s">
        <v>21</v>
      </c>
      <c r="D489">
        <v>0.59375</v>
      </c>
      <c r="E489">
        <v>3.125E-2</v>
      </c>
      <c r="F489">
        <v>0</v>
      </c>
      <c r="G489">
        <v>0.375</v>
      </c>
      <c r="H489">
        <v>304</v>
      </c>
      <c r="I489">
        <v>32</v>
      </c>
      <c r="J489">
        <f t="shared" si="7"/>
        <v>272</v>
      </c>
      <c r="K489">
        <v>9.5</v>
      </c>
    </row>
    <row r="490" spans="1:11" hidden="1">
      <c r="A490">
        <v>489</v>
      </c>
      <c r="B490" t="s">
        <v>58</v>
      </c>
      <c r="C490" t="s">
        <v>22</v>
      </c>
      <c r="D490">
        <v>0.46153846153846151</v>
      </c>
      <c r="E490">
        <v>0</v>
      </c>
      <c r="F490">
        <v>0</v>
      </c>
      <c r="G490">
        <v>0.53846153846153844</v>
      </c>
      <c r="H490">
        <v>111</v>
      </c>
      <c r="I490">
        <v>39</v>
      </c>
      <c r="J490">
        <f t="shared" si="7"/>
        <v>72</v>
      </c>
      <c r="K490">
        <v>2.8461538461538463</v>
      </c>
    </row>
    <row r="491" spans="1:11" hidden="1">
      <c r="A491">
        <v>490</v>
      </c>
      <c r="B491" t="s">
        <v>58</v>
      </c>
      <c r="C491" t="s">
        <v>24</v>
      </c>
      <c r="D491">
        <v>0.60606060606060608</v>
      </c>
      <c r="E491">
        <v>4.5454545454545456E-2</v>
      </c>
      <c r="F491">
        <v>0</v>
      </c>
      <c r="G491">
        <v>0.34848484848484851</v>
      </c>
      <c r="H491">
        <v>282</v>
      </c>
      <c r="I491">
        <v>66</v>
      </c>
      <c r="J491">
        <f t="shared" si="7"/>
        <v>216</v>
      </c>
      <c r="K491">
        <v>4.2727272727272725</v>
      </c>
    </row>
    <row r="492" spans="1:11" hidden="1">
      <c r="A492">
        <v>491</v>
      </c>
      <c r="B492" t="s">
        <v>58</v>
      </c>
      <c r="C492" t="s">
        <v>25</v>
      </c>
      <c r="D492">
        <v>0.6588235294117647</v>
      </c>
      <c r="E492">
        <v>7.0588235294117646E-2</v>
      </c>
      <c r="F492">
        <v>0</v>
      </c>
      <c r="G492">
        <v>0.27058823529411763</v>
      </c>
      <c r="H492">
        <v>940</v>
      </c>
      <c r="I492">
        <v>340</v>
      </c>
      <c r="J492">
        <f t="shared" si="7"/>
        <v>600</v>
      </c>
      <c r="K492">
        <v>2.7647058823529411</v>
      </c>
    </row>
    <row r="493" spans="1:11" hidden="1">
      <c r="A493">
        <v>492</v>
      </c>
      <c r="B493" t="s">
        <v>58</v>
      </c>
      <c r="C493" t="s">
        <v>26</v>
      </c>
      <c r="D493">
        <v>0.72222222222222221</v>
      </c>
      <c r="E493">
        <v>2.4691358024691357E-2</v>
      </c>
      <c r="F493">
        <v>0</v>
      </c>
      <c r="G493">
        <v>0.25308641975308643</v>
      </c>
      <c r="H493">
        <v>1369</v>
      </c>
      <c r="I493">
        <v>162</v>
      </c>
      <c r="J493">
        <f t="shared" si="7"/>
        <v>1207</v>
      </c>
      <c r="K493">
        <v>8.4506172839506171</v>
      </c>
    </row>
    <row r="494" spans="1:11" hidden="1">
      <c r="A494">
        <v>493</v>
      </c>
      <c r="B494" t="s">
        <v>58</v>
      </c>
      <c r="C494" t="s">
        <v>27</v>
      </c>
      <c r="D494">
        <v>0.79545454545454541</v>
      </c>
      <c r="E494">
        <v>4.5454545454545456E-2</v>
      </c>
      <c r="F494">
        <v>0</v>
      </c>
      <c r="G494">
        <v>0.15909090909090909</v>
      </c>
      <c r="H494">
        <v>477</v>
      </c>
      <c r="I494">
        <v>44</v>
      </c>
      <c r="J494">
        <f t="shared" si="7"/>
        <v>433</v>
      </c>
      <c r="K494">
        <v>10.840909090909092</v>
      </c>
    </row>
    <row r="495" spans="1:11" hidden="1">
      <c r="A495">
        <v>494</v>
      </c>
      <c r="B495" t="s">
        <v>58</v>
      </c>
      <c r="C495" t="s">
        <v>28</v>
      </c>
      <c r="D495">
        <v>1</v>
      </c>
      <c r="E495">
        <v>0</v>
      </c>
      <c r="F495">
        <v>0</v>
      </c>
      <c r="G495">
        <v>0</v>
      </c>
      <c r="H495">
        <v>110</v>
      </c>
      <c r="I495">
        <v>8</v>
      </c>
      <c r="J495">
        <f t="shared" si="7"/>
        <v>102</v>
      </c>
      <c r="K495">
        <v>13.75</v>
      </c>
    </row>
    <row r="496" spans="1:11" hidden="1">
      <c r="A496">
        <v>495</v>
      </c>
      <c r="B496" t="s">
        <v>58</v>
      </c>
      <c r="C496" t="s">
        <v>29</v>
      </c>
      <c r="D496">
        <v>0.70270270270270274</v>
      </c>
      <c r="E496">
        <v>8.1081081081081086E-2</v>
      </c>
      <c r="F496">
        <v>0</v>
      </c>
      <c r="G496">
        <v>0.21621621621621623</v>
      </c>
      <c r="H496">
        <v>174</v>
      </c>
      <c r="I496">
        <v>37</v>
      </c>
      <c r="J496">
        <f t="shared" si="7"/>
        <v>137</v>
      </c>
      <c r="K496">
        <v>4.7027027027027026</v>
      </c>
    </row>
    <row r="497" spans="1:11" hidden="1">
      <c r="A497">
        <v>496</v>
      </c>
      <c r="B497" t="s">
        <v>58</v>
      </c>
      <c r="C497" t="s">
        <v>30</v>
      </c>
      <c r="D497">
        <v>0.6097560975609756</v>
      </c>
      <c r="E497">
        <v>0.24390243902439024</v>
      </c>
      <c r="F497">
        <v>0</v>
      </c>
      <c r="G497">
        <v>0.14634146341463414</v>
      </c>
      <c r="H497">
        <v>132</v>
      </c>
      <c r="I497">
        <v>41</v>
      </c>
      <c r="J497">
        <f t="shared" si="7"/>
        <v>91</v>
      </c>
      <c r="K497">
        <v>3.2195121951219514</v>
      </c>
    </row>
    <row r="498" spans="1:11" hidden="1">
      <c r="A498">
        <v>497</v>
      </c>
      <c r="B498" t="s">
        <v>58</v>
      </c>
      <c r="C498" t="s">
        <v>31</v>
      </c>
      <c r="D498">
        <v>0.33333333333333331</v>
      </c>
      <c r="E498">
        <v>3.5087719298245612E-2</v>
      </c>
      <c r="F498">
        <v>0</v>
      </c>
      <c r="G498">
        <v>0.63157894736842102</v>
      </c>
      <c r="H498">
        <v>580</v>
      </c>
      <c r="I498">
        <v>114</v>
      </c>
      <c r="J498">
        <f t="shared" si="7"/>
        <v>466</v>
      </c>
      <c r="K498">
        <v>5.0877192982456139</v>
      </c>
    </row>
    <row r="499" spans="1:11" hidden="1">
      <c r="A499">
        <v>498</v>
      </c>
      <c r="B499" t="s">
        <v>58</v>
      </c>
      <c r="C499" t="s">
        <v>50</v>
      </c>
      <c r="D499">
        <v>1</v>
      </c>
      <c r="E499">
        <v>0</v>
      </c>
      <c r="F499">
        <v>0</v>
      </c>
      <c r="G499">
        <v>0</v>
      </c>
      <c r="H499">
        <v>1</v>
      </c>
      <c r="I499">
        <v>1</v>
      </c>
      <c r="J499">
        <f t="shared" si="7"/>
        <v>0</v>
      </c>
      <c r="K499">
        <v>1</v>
      </c>
    </row>
    <row r="500" spans="1:11" hidden="1">
      <c r="A500">
        <v>499</v>
      </c>
      <c r="B500" t="s">
        <v>58</v>
      </c>
      <c r="C500" t="s">
        <v>32</v>
      </c>
      <c r="D500">
        <v>0.72</v>
      </c>
      <c r="E500">
        <v>0</v>
      </c>
      <c r="F500">
        <v>0</v>
      </c>
      <c r="G500">
        <v>0.28000000000000003</v>
      </c>
      <c r="H500">
        <v>51</v>
      </c>
      <c r="I500">
        <v>25</v>
      </c>
      <c r="J500">
        <f t="shared" si="7"/>
        <v>26</v>
      </c>
      <c r="K500">
        <v>2.04</v>
      </c>
    </row>
    <row r="501" spans="1:11" hidden="1">
      <c r="A501">
        <v>500</v>
      </c>
      <c r="B501" t="s">
        <v>58</v>
      </c>
      <c r="C501" t="s">
        <v>33</v>
      </c>
      <c r="D501">
        <v>0</v>
      </c>
      <c r="E501">
        <v>0.5</v>
      </c>
      <c r="F501">
        <v>0</v>
      </c>
      <c r="G501">
        <v>0.5</v>
      </c>
      <c r="H501">
        <v>9</v>
      </c>
      <c r="I501">
        <v>4</v>
      </c>
      <c r="J501">
        <f t="shared" si="7"/>
        <v>5</v>
      </c>
      <c r="K501">
        <v>2.25</v>
      </c>
    </row>
    <row r="502" spans="1:11" hidden="1">
      <c r="A502">
        <v>501</v>
      </c>
      <c r="B502" t="s">
        <v>58</v>
      </c>
      <c r="C502" t="s">
        <v>34</v>
      </c>
      <c r="D502">
        <v>0.88235294117647056</v>
      </c>
      <c r="E502">
        <v>0</v>
      </c>
      <c r="F502">
        <v>0</v>
      </c>
      <c r="G502">
        <v>0.11764705882352941</v>
      </c>
      <c r="H502">
        <v>59</v>
      </c>
      <c r="I502">
        <v>17</v>
      </c>
      <c r="J502">
        <f t="shared" si="7"/>
        <v>42</v>
      </c>
      <c r="K502">
        <v>3.4705882352941178</v>
      </c>
    </row>
    <row r="503" spans="1:11" hidden="1">
      <c r="A503">
        <v>502</v>
      </c>
      <c r="B503" t="s">
        <v>58</v>
      </c>
      <c r="C503" t="s">
        <v>35</v>
      </c>
      <c r="D503">
        <v>0.58333333333333337</v>
      </c>
      <c r="E503">
        <v>0</v>
      </c>
      <c r="F503">
        <v>0</v>
      </c>
      <c r="G503">
        <v>0.41666666666666669</v>
      </c>
      <c r="H503">
        <v>34</v>
      </c>
      <c r="I503">
        <v>12</v>
      </c>
      <c r="J503">
        <f t="shared" si="7"/>
        <v>22</v>
      </c>
      <c r="K503">
        <v>2.8333333333333335</v>
      </c>
    </row>
    <row r="504" spans="1:11" hidden="1">
      <c r="A504">
        <v>503</v>
      </c>
      <c r="B504" t="s">
        <v>58</v>
      </c>
      <c r="C504" t="s">
        <v>36</v>
      </c>
      <c r="D504">
        <v>1</v>
      </c>
      <c r="E504">
        <v>0</v>
      </c>
      <c r="F504">
        <v>0</v>
      </c>
      <c r="G504">
        <v>0</v>
      </c>
      <c r="H504">
        <v>4</v>
      </c>
      <c r="I504">
        <v>2</v>
      </c>
      <c r="J504">
        <f t="shared" si="7"/>
        <v>2</v>
      </c>
      <c r="K504">
        <v>2</v>
      </c>
    </row>
    <row r="505" spans="1:11" hidden="1">
      <c r="A505">
        <v>504</v>
      </c>
      <c r="B505" t="s">
        <v>58</v>
      </c>
      <c r="C505" t="s">
        <v>37</v>
      </c>
      <c r="D505">
        <v>0</v>
      </c>
      <c r="E505">
        <v>0</v>
      </c>
      <c r="F505">
        <v>0</v>
      </c>
      <c r="G505">
        <v>1</v>
      </c>
      <c r="H505">
        <v>4</v>
      </c>
      <c r="I505">
        <v>2</v>
      </c>
      <c r="J505">
        <f t="shared" si="7"/>
        <v>2</v>
      </c>
      <c r="K505">
        <v>2</v>
      </c>
    </row>
    <row r="506" spans="1:11" hidden="1">
      <c r="A506">
        <v>505</v>
      </c>
      <c r="B506" t="s">
        <v>58</v>
      </c>
      <c r="C506" t="s">
        <v>38</v>
      </c>
      <c r="D506">
        <v>0.9285714285714286</v>
      </c>
      <c r="E506">
        <v>0</v>
      </c>
      <c r="F506">
        <v>0</v>
      </c>
      <c r="G506">
        <v>7.1428571428571425E-2</v>
      </c>
      <c r="H506">
        <v>21</v>
      </c>
      <c r="I506">
        <v>14</v>
      </c>
      <c r="J506">
        <f t="shared" si="7"/>
        <v>7</v>
      </c>
      <c r="K506">
        <v>1.5</v>
      </c>
    </row>
    <row r="507" spans="1:11" hidden="1">
      <c r="A507">
        <v>506</v>
      </c>
      <c r="B507" t="s">
        <v>58</v>
      </c>
      <c r="C507" t="s">
        <v>39</v>
      </c>
      <c r="D507">
        <v>0.15151515151515149</v>
      </c>
      <c r="E507">
        <v>0</v>
      </c>
      <c r="F507">
        <v>0</v>
      </c>
      <c r="G507">
        <v>0.84848484848484851</v>
      </c>
      <c r="H507">
        <v>1606</v>
      </c>
      <c r="I507">
        <v>66</v>
      </c>
      <c r="J507">
        <f t="shared" si="7"/>
        <v>1540</v>
      </c>
      <c r="K507">
        <v>24.333333333333332</v>
      </c>
    </row>
    <row r="508" spans="1:11" hidden="1">
      <c r="A508">
        <v>507</v>
      </c>
      <c r="B508" t="s">
        <v>58</v>
      </c>
      <c r="C508" t="s">
        <v>40</v>
      </c>
      <c r="D508">
        <v>0.3125</v>
      </c>
      <c r="E508">
        <v>0</v>
      </c>
      <c r="F508">
        <v>0</v>
      </c>
      <c r="G508">
        <v>0.6875</v>
      </c>
      <c r="H508">
        <v>92</v>
      </c>
      <c r="I508">
        <v>16</v>
      </c>
      <c r="J508">
        <f t="shared" si="7"/>
        <v>76</v>
      </c>
      <c r="K508">
        <v>5.75</v>
      </c>
    </row>
    <row r="509" spans="1:11" hidden="1">
      <c r="A509">
        <v>508</v>
      </c>
      <c r="B509" t="s">
        <v>58</v>
      </c>
      <c r="C509" t="s">
        <v>41</v>
      </c>
      <c r="D509">
        <v>0.16250000000000001</v>
      </c>
      <c r="E509">
        <v>0</v>
      </c>
      <c r="F509">
        <v>0</v>
      </c>
      <c r="G509">
        <v>0.83750000000000002</v>
      </c>
      <c r="H509">
        <v>495</v>
      </c>
      <c r="I509">
        <v>80</v>
      </c>
      <c r="J509">
        <f t="shared" si="7"/>
        <v>415</v>
      </c>
      <c r="K509">
        <v>6.1875</v>
      </c>
    </row>
    <row r="510" spans="1:11" hidden="1">
      <c r="A510">
        <v>509</v>
      </c>
      <c r="B510" t="s">
        <v>58</v>
      </c>
      <c r="C510" t="s">
        <v>42</v>
      </c>
      <c r="D510">
        <v>0.25</v>
      </c>
      <c r="E510">
        <v>0</v>
      </c>
      <c r="F510">
        <v>0</v>
      </c>
      <c r="G510">
        <v>0.75</v>
      </c>
      <c r="H510">
        <v>16</v>
      </c>
      <c r="I510">
        <v>8</v>
      </c>
      <c r="J510">
        <f t="shared" si="7"/>
        <v>8</v>
      </c>
      <c r="K510">
        <v>2</v>
      </c>
    </row>
    <row r="511" spans="1:11" hidden="1">
      <c r="A511">
        <v>510</v>
      </c>
      <c r="B511" t="s">
        <v>58</v>
      </c>
      <c r="C511" t="s">
        <v>43</v>
      </c>
      <c r="D511">
        <v>0.75</v>
      </c>
      <c r="E511">
        <v>0</v>
      </c>
      <c r="F511">
        <v>0</v>
      </c>
      <c r="G511">
        <v>0.25</v>
      </c>
      <c r="H511">
        <v>78</v>
      </c>
      <c r="I511">
        <v>8</v>
      </c>
      <c r="J511">
        <f t="shared" si="7"/>
        <v>70</v>
      </c>
      <c r="K511">
        <v>9.75</v>
      </c>
    </row>
    <row r="512" spans="1:11" hidden="1">
      <c r="A512">
        <v>511</v>
      </c>
      <c r="B512" t="s">
        <v>58</v>
      </c>
      <c r="C512" t="s">
        <v>44</v>
      </c>
      <c r="D512">
        <v>0.67307692307692302</v>
      </c>
      <c r="E512">
        <v>0</v>
      </c>
      <c r="F512">
        <v>0</v>
      </c>
      <c r="G512">
        <v>0.32692307692307693</v>
      </c>
      <c r="H512">
        <v>291</v>
      </c>
      <c r="I512">
        <v>52</v>
      </c>
      <c r="J512">
        <f t="shared" si="7"/>
        <v>239</v>
      </c>
      <c r="K512">
        <v>5.5961538461538458</v>
      </c>
    </row>
    <row r="513" spans="1:11" hidden="1">
      <c r="A513">
        <v>512</v>
      </c>
      <c r="B513" t="s">
        <v>58</v>
      </c>
      <c r="C513" t="s">
        <v>45</v>
      </c>
      <c r="D513">
        <v>0.13333333333333333</v>
      </c>
      <c r="E513">
        <v>0</v>
      </c>
      <c r="F513">
        <v>0</v>
      </c>
      <c r="G513">
        <v>0.8666666666666667</v>
      </c>
      <c r="H513">
        <v>30</v>
      </c>
      <c r="I513">
        <v>15</v>
      </c>
      <c r="J513">
        <f t="shared" si="7"/>
        <v>15</v>
      </c>
      <c r="K513">
        <v>2</v>
      </c>
    </row>
    <row r="514" spans="1:11" hidden="1">
      <c r="A514">
        <v>513</v>
      </c>
      <c r="B514" t="s">
        <v>58</v>
      </c>
      <c r="C514" t="s">
        <v>46</v>
      </c>
      <c r="D514">
        <v>0.56818181818181812</v>
      </c>
      <c r="E514">
        <v>0.22727272727272727</v>
      </c>
      <c r="F514">
        <v>0</v>
      </c>
      <c r="G514">
        <v>0.20454545454545456</v>
      </c>
      <c r="H514">
        <v>490</v>
      </c>
      <c r="I514">
        <v>44</v>
      </c>
      <c r="J514">
        <f t="shared" si="7"/>
        <v>446</v>
      </c>
      <c r="K514">
        <v>11.136363636363637</v>
      </c>
    </row>
    <row r="515" spans="1:11" hidden="1">
      <c r="A515">
        <v>514</v>
      </c>
      <c r="B515" t="s">
        <v>58</v>
      </c>
      <c r="C515" t="s">
        <v>47</v>
      </c>
      <c r="D515">
        <v>0.60952380952380958</v>
      </c>
      <c r="E515">
        <v>7.6190476190476197E-2</v>
      </c>
      <c r="F515">
        <v>0</v>
      </c>
      <c r="G515">
        <v>0.31428571428571428</v>
      </c>
      <c r="H515">
        <v>638</v>
      </c>
      <c r="I515">
        <v>105</v>
      </c>
      <c r="J515">
        <f t="shared" ref="J515:J578" si="8">H515-I515</f>
        <v>533</v>
      </c>
      <c r="K515">
        <v>6.0761904761904759</v>
      </c>
    </row>
    <row r="516" spans="1:11" hidden="1">
      <c r="A516">
        <v>515</v>
      </c>
      <c r="B516" t="s">
        <v>59</v>
      </c>
      <c r="D516">
        <v>0.85</v>
      </c>
      <c r="E516">
        <v>0.03</v>
      </c>
      <c r="F516">
        <v>0</v>
      </c>
      <c r="G516">
        <v>0.12</v>
      </c>
      <c r="H516">
        <v>699</v>
      </c>
      <c r="I516">
        <v>100</v>
      </c>
      <c r="J516">
        <f t="shared" si="8"/>
        <v>599</v>
      </c>
      <c r="K516">
        <v>6.99</v>
      </c>
    </row>
    <row r="517" spans="1:11" hidden="1">
      <c r="A517">
        <v>516</v>
      </c>
      <c r="B517" t="s">
        <v>59</v>
      </c>
      <c r="C517" t="s">
        <v>2</v>
      </c>
      <c r="D517">
        <v>0.32786885245901637</v>
      </c>
      <c r="E517">
        <v>0.11475409836065574</v>
      </c>
      <c r="F517">
        <v>0</v>
      </c>
      <c r="G517">
        <v>0.55737704918032782</v>
      </c>
      <c r="H517">
        <v>491</v>
      </c>
      <c r="I517">
        <v>61</v>
      </c>
      <c r="J517">
        <f t="shared" si="8"/>
        <v>430</v>
      </c>
      <c r="K517">
        <v>8.0491803278688518</v>
      </c>
    </row>
    <row r="518" spans="1:11" hidden="1">
      <c r="A518">
        <v>517</v>
      </c>
      <c r="B518" t="s">
        <v>59</v>
      </c>
      <c r="C518" t="s">
        <v>3</v>
      </c>
      <c r="D518">
        <v>0.60367454068241466</v>
      </c>
      <c r="E518">
        <v>4.7244094488188976E-2</v>
      </c>
      <c r="F518">
        <v>0</v>
      </c>
      <c r="G518">
        <v>0.34908136482939633</v>
      </c>
      <c r="H518">
        <v>2045</v>
      </c>
      <c r="I518">
        <v>381</v>
      </c>
      <c r="J518">
        <f t="shared" si="8"/>
        <v>1664</v>
      </c>
      <c r="K518">
        <v>5.3674540682414698</v>
      </c>
    </row>
    <row r="519" spans="1:11" hidden="1">
      <c r="A519">
        <v>518</v>
      </c>
      <c r="B519" t="s">
        <v>59</v>
      </c>
      <c r="C519" t="s">
        <v>151</v>
      </c>
      <c r="D519">
        <v>0.66129032258064524</v>
      </c>
      <c r="E519">
        <v>5.2419354838709679E-2</v>
      </c>
      <c r="F519">
        <v>0</v>
      </c>
      <c r="G519">
        <v>0.28629032258064518</v>
      </c>
      <c r="H519">
        <v>2013</v>
      </c>
      <c r="I519">
        <v>248</v>
      </c>
      <c r="J519">
        <f t="shared" si="8"/>
        <v>1765</v>
      </c>
      <c r="K519">
        <v>8.116935483870968</v>
      </c>
    </row>
    <row r="520" spans="1:11" hidden="1">
      <c r="A520">
        <v>519</v>
      </c>
      <c r="B520" t="s">
        <v>59</v>
      </c>
      <c r="C520" t="s">
        <v>4</v>
      </c>
      <c r="D520">
        <v>0.59466327827191867</v>
      </c>
      <c r="E520">
        <v>1.0165184243964422E-2</v>
      </c>
      <c r="F520">
        <v>0</v>
      </c>
      <c r="G520">
        <v>0.39517153748411687</v>
      </c>
      <c r="H520">
        <v>7826</v>
      </c>
      <c r="I520">
        <v>787</v>
      </c>
      <c r="J520">
        <f t="shared" si="8"/>
        <v>7039</v>
      </c>
      <c r="K520">
        <v>9.9440914866581949</v>
      </c>
    </row>
    <row r="521" spans="1:11" hidden="1">
      <c r="A521">
        <v>520</v>
      </c>
      <c r="B521" t="s">
        <v>59</v>
      </c>
      <c r="C521" t="s">
        <v>5</v>
      </c>
      <c r="D521">
        <v>0.86363636363636365</v>
      </c>
      <c r="E521">
        <v>9.0909090909090912E-2</v>
      </c>
      <c r="F521">
        <v>0</v>
      </c>
      <c r="G521">
        <v>4.5454545454545456E-2</v>
      </c>
      <c r="H521">
        <v>100</v>
      </c>
      <c r="I521">
        <v>22</v>
      </c>
      <c r="J521">
        <f t="shared" si="8"/>
        <v>78</v>
      </c>
      <c r="K521">
        <v>4.5454545454545459</v>
      </c>
    </row>
    <row r="522" spans="1:11" hidden="1">
      <c r="A522">
        <v>521</v>
      </c>
      <c r="B522" t="s">
        <v>59</v>
      </c>
      <c r="C522" t="s">
        <v>6</v>
      </c>
      <c r="D522">
        <v>0.48837209302325585</v>
      </c>
      <c r="E522">
        <v>3.4883720930232558E-2</v>
      </c>
      <c r="F522">
        <v>0</v>
      </c>
      <c r="G522">
        <v>0.47674418604651164</v>
      </c>
      <c r="H522">
        <v>488</v>
      </c>
      <c r="I522">
        <v>86</v>
      </c>
      <c r="J522">
        <f t="shared" si="8"/>
        <v>402</v>
      </c>
      <c r="K522">
        <v>5.6744186046511631</v>
      </c>
    </row>
    <row r="523" spans="1:11" hidden="1">
      <c r="A523">
        <v>522</v>
      </c>
      <c r="B523" t="s">
        <v>59</v>
      </c>
      <c r="C523" t="s">
        <v>7</v>
      </c>
      <c r="D523">
        <v>0.875</v>
      </c>
      <c r="E523">
        <v>0</v>
      </c>
      <c r="F523">
        <v>0</v>
      </c>
      <c r="G523">
        <v>0.125</v>
      </c>
      <c r="H523">
        <v>69</v>
      </c>
      <c r="I523">
        <v>8</v>
      </c>
      <c r="J523">
        <f t="shared" si="8"/>
        <v>61</v>
      </c>
      <c r="K523">
        <v>8.625</v>
      </c>
    </row>
    <row r="524" spans="1:11" hidden="1">
      <c r="A524">
        <v>523</v>
      </c>
      <c r="B524" t="s">
        <v>59</v>
      </c>
      <c r="C524" t="s">
        <v>8</v>
      </c>
      <c r="D524">
        <v>0.79999999999999993</v>
      </c>
      <c r="E524">
        <v>0.13333333333333333</v>
      </c>
      <c r="F524">
        <v>0</v>
      </c>
      <c r="G524">
        <v>6.6666666666666666E-2</v>
      </c>
      <c r="H524">
        <v>51</v>
      </c>
      <c r="I524">
        <v>15</v>
      </c>
      <c r="J524">
        <f t="shared" si="8"/>
        <v>36</v>
      </c>
      <c r="K524">
        <v>3.4</v>
      </c>
    </row>
    <row r="525" spans="1:11" hidden="1">
      <c r="A525">
        <v>524</v>
      </c>
      <c r="B525" t="s">
        <v>59</v>
      </c>
      <c r="C525" t="s">
        <v>9</v>
      </c>
      <c r="D525">
        <v>0.8666666666666667</v>
      </c>
      <c r="E525">
        <v>0.13333333333333333</v>
      </c>
      <c r="F525">
        <v>0</v>
      </c>
      <c r="G525">
        <v>0</v>
      </c>
      <c r="H525">
        <v>67</v>
      </c>
      <c r="I525">
        <v>15</v>
      </c>
      <c r="J525">
        <f t="shared" si="8"/>
        <v>52</v>
      </c>
      <c r="K525">
        <v>4.4666666666666668</v>
      </c>
    </row>
    <row r="526" spans="1:11" hidden="1">
      <c r="A526">
        <v>525</v>
      </c>
      <c r="B526" t="s">
        <v>59</v>
      </c>
      <c r="C526" t="s">
        <v>10</v>
      </c>
      <c r="D526">
        <v>0.55555555555555558</v>
      </c>
      <c r="E526">
        <v>0.33333333333333331</v>
      </c>
      <c r="F526">
        <v>0</v>
      </c>
      <c r="G526">
        <v>0.1111111111111111</v>
      </c>
      <c r="H526">
        <v>98</v>
      </c>
      <c r="I526">
        <v>27</v>
      </c>
      <c r="J526">
        <f t="shared" si="8"/>
        <v>71</v>
      </c>
      <c r="K526">
        <v>3.6296296296296298</v>
      </c>
    </row>
    <row r="527" spans="1:11" hidden="1">
      <c r="A527">
        <v>526</v>
      </c>
      <c r="B527" t="s">
        <v>59</v>
      </c>
      <c r="C527" t="s">
        <v>11</v>
      </c>
      <c r="D527">
        <v>0.68072289156626498</v>
      </c>
      <c r="E527">
        <v>0.10240963855421686</v>
      </c>
      <c r="F527">
        <v>0</v>
      </c>
      <c r="G527">
        <v>0.21686746987951808</v>
      </c>
      <c r="H527">
        <v>320</v>
      </c>
      <c r="I527">
        <v>166</v>
      </c>
      <c r="J527">
        <f t="shared" si="8"/>
        <v>154</v>
      </c>
      <c r="K527">
        <v>1.927710843373494</v>
      </c>
    </row>
    <row r="528" spans="1:11" hidden="1">
      <c r="A528">
        <v>527</v>
      </c>
      <c r="B528" t="s">
        <v>59</v>
      </c>
      <c r="C528" t="s">
        <v>12</v>
      </c>
      <c r="D528">
        <v>0.81355932203389836</v>
      </c>
      <c r="E528">
        <v>0.10169491525423729</v>
      </c>
      <c r="F528">
        <v>0</v>
      </c>
      <c r="G528">
        <v>8.4745762711864403E-2</v>
      </c>
      <c r="H528">
        <v>289</v>
      </c>
      <c r="I528">
        <v>59</v>
      </c>
      <c r="J528">
        <f t="shared" si="8"/>
        <v>230</v>
      </c>
      <c r="K528">
        <v>4.898305084745763</v>
      </c>
    </row>
    <row r="529" spans="1:11" hidden="1">
      <c r="A529">
        <v>528</v>
      </c>
      <c r="B529" t="s">
        <v>59</v>
      </c>
      <c r="C529" t="s">
        <v>13</v>
      </c>
      <c r="D529">
        <v>0.82122905027932958</v>
      </c>
      <c r="E529">
        <v>6.7039106145251395E-2</v>
      </c>
      <c r="F529">
        <v>0</v>
      </c>
      <c r="G529">
        <v>0.11173184357541899</v>
      </c>
      <c r="H529">
        <v>451</v>
      </c>
      <c r="I529">
        <v>179</v>
      </c>
      <c r="J529">
        <f t="shared" si="8"/>
        <v>272</v>
      </c>
      <c r="K529">
        <v>2.5195530726256985</v>
      </c>
    </row>
    <row r="530" spans="1:11" hidden="1">
      <c r="A530">
        <v>529</v>
      </c>
      <c r="B530" t="s">
        <v>59</v>
      </c>
      <c r="C530" t="s">
        <v>14</v>
      </c>
      <c r="D530">
        <v>0.46153846153846156</v>
      </c>
      <c r="E530">
        <v>0.15384615384615385</v>
      </c>
      <c r="F530">
        <v>0</v>
      </c>
      <c r="G530">
        <v>0.38461538461538464</v>
      </c>
      <c r="H530">
        <v>19</v>
      </c>
      <c r="I530">
        <v>13</v>
      </c>
      <c r="J530">
        <f t="shared" si="8"/>
        <v>6</v>
      </c>
      <c r="K530">
        <v>1.4615384615384615</v>
      </c>
    </row>
    <row r="531" spans="1:11" hidden="1">
      <c r="A531">
        <v>530</v>
      </c>
      <c r="B531" t="s">
        <v>59</v>
      </c>
      <c r="C531" t="s">
        <v>15</v>
      </c>
      <c r="D531">
        <v>0.73972602739726023</v>
      </c>
      <c r="E531">
        <v>0</v>
      </c>
      <c r="F531">
        <v>0</v>
      </c>
      <c r="G531">
        <v>0.26027397260273971</v>
      </c>
      <c r="H531">
        <v>258</v>
      </c>
      <c r="I531">
        <v>73</v>
      </c>
      <c r="J531">
        <f t="shared" si="8"/>
        <v>185</v>
      </c>
      <c r="K531">
        <v>3.5342465753424657</v>
      </c>
    </row>
    <row r="532" spans="1:11" hidden="1">
      <c r="A532">
        <v>531</v>
      </c>
      <c r="B532" t="s">
        <v>59</v>
      </c>
      <c r="C532" t="s">
        <v>16</v>
      </c>
      <c r="D532">
        <v>0.63414634146341464</v>
      </c>
      <c r="E532">
        <v>1.2195121951219513E-2</v>
      </c>
      <c r="F532">
        <v>0</v>
      </c>
      <c r="G532">
        <v>0.35365853658536583</v>
      </c>
      <c r="H532">
        <v>312</v>
      </c>
      <c r="I532">
        <v>82</v>
      </c>
      <c r="J532">
        <f t="shared" si="8"/>
        <v>230</v>
      </c>
      <c r="K532">
        <v>3.8048780487804876</v>
      </c>
    </row>
    <row r="533" spans="1:11" hidden="1">
      <c r="A533">
        <v>532</v>
      </c>
      <c r="B533" t="s">
        <v>59</v>
      </c>
      <c r="C533" t="s">
        <v>18</v>
      </c>
      <c r="D533">
        <v>9.0909090909090912E-2</v>
      </c>
      <c r="E533">
        <v>0</v>
      </c>
      <c r="F533">
        <v>0</v>
      </c>
      <c r="G533">
        <v>0.90909090909090906</v>
      </c>
      <c r="H533">
        <v>26</v>
      </c>
      <c r="I533">
        <v>11</v>
      </c>
      <c r="J533">
        <f t="shared" si="8"/>
        <v>15</v>
      </c>
      <c r="K533">
        <v>2.3636363636363638</v>
      </c>
    </row>
    <row r="534" spans="1:11" hidden="1">
      <c r="A534">
        <v>533</v>
      </c>
      <c r="B534" t="s">
        <v>59</v>
      </c>
      <c r="C534" t="s">
        <v>19</v>
      </c>
      <c r="D534">
        <v>0.56666666666666665</v>
      </c>
      <c r="E534">
        <v>0.4</v>
      </c>
      <c r="F534">
        <v>0</v>
      </c>
      <c r="G534">
        <v>3.3333333333333333E-2</v>
      </c>
      <c r="H534">
        <v>308</v>
      </c>
      <c r="I534">
        <v>30</v>
      </c>
      <c r="J534">
        <f t="shared" si="8"/>
        <v>278</v>
      </c>
      <c r="K534">
        <v>10.266666666666667</v>
      </c>
    </row>
    <row r="535" spans="1:11" hidden="1">
      <c r="A535">
        <v>534</v>
      </c>
      <c r="B535" t="s">
        <v>59</v>
      </c>
      <c r="C535" t="s">
        <v>20</v>
      </c>
      <c r="D535">
        <v>0.83333333333333326</v>
      </c>
      <c r="E535">
        <v>0.1111111111111111</v>
      </c>
      <c r="F535">
        <v>0</v>
      </c>
      <c r="G535">
        <v>5.5555555555555552E-2</v>
      </c>
      <c r="H535">
        <v>164</v>
      </c>
      <c r="I535">
        <v>18</v>
      </c>
      <c r="J535">
        <f t="shared" si="8"/>
        <v>146</v>
      </c>
      <c r="K535">
        <v>9.1111111111111107</v>
      </c>
    </row>
    <row r="536" spans="1:11" hidden="1">
      <c r="A536">
        <v>535</v>
      </c>
      <c r="B536" t="s">
        <v>59</v>
      </c>
      <c r="C536" t="s">
        <v>21</v>
      </c>
      <c r="D536">
        <v>0.73170731707317072</v>
      </c>
      <c r="E536">
        <v>0.14634146341463414</v>
      </c>
      <c r="F536">
        <v>0</v>
      </c>
      <c r="G536">
        <v>0.12195121951219512</v>
      </c>
      <c r="H536">
        <v>494</v>
      </c>
      <c r="I536">
        <v>41</v>
      </c>
      <c r="J536">
        <f t="shared" si="8"/>
        <v>453</v>
      </c>
      <c r="K536">
        <v>12.048780487804878</v>
      </c>
    </row>
    <row r="537" spans="1:11" hidden="1">
      <c r="A537">
        <v>536</v>
      </c>
      <c r="B537" t="s">
        <v>59</v>
      </c>
      <c r="C537" t="s">
        <v>22</v>
      </c>
      <c r="D537">
        <v>0.68421052631578938</v>
      </c>
      <c r="E537">
        <v>0</v>
      </c>
      <c r="F537">
        <v>0</v>
      </c>
      <c r="G537">
        <v>0.31578947368421051</v>
      </c>
      <c r="H537">
        <v>109</v>
      </c>
      <c r="I537">
        <v>19</v>
      </c>
      <c r="J537">
        <f t="shared" si="8"/>
        <v>90</v>
      </c>
      <c r="K537">
        <v>5.7368421052631575</v>
      </c>
    </row>
    <row r="538" spans="1:11" hidden="1">
      <c r="A538">
        <v>537</v>
      </c>
      <c r="B538" t="s">
        <v>59</v>
      </c>
      <c r="C538" t="s">
        <v>23</v>
      </c>
      <c r="D538">
        <v>0</v>
      </c>
      <c r="E538">
        <v>1</v>
      </c>
      <c r="F538">
        <v>0</v>
      </c>
      <c r="G538">
        <v>0</v>
      </c>
      <c r="H538">
        <v>2</v>
      </c>
      <c r="I538">
        <v>2</v>
      </c>
      <c r="J538">
        <f t="shared" si="8"/>
        <v>0</v>
      </c>
      <c r="K538">
        <v>1</v>
      </c>
    </row>
    <row r="539" spans="1:11" hidden="1">
      <c r="A539">
        <v>538</v>
      </c>
      <c r="B539" t="s">
        <v>59</v>
      </c>
      <c r="C539" t="s">
        <v>24</v>
      </c>
      <c r="D539">
        <v>0.61971830985915499</v>
      </c>
      <c r="E539">
        <v>0.16901408450704225</v>
      </c>
      <c r="F539">
        <v>0</v>
      </c>
      <c r="G539">
        <v>0.21126760563380281</v>
      </c>
      <c r="H539">
        <v>316</v>
      </c>
      <c r="I539">
        <v>71</v>
      </c>
      <c r="J539">
        <f t="shared" si="8"/>
        <v>245</v>
      </c>
      <c r="K539">
        <v>4.450704225352113</v>
      </c>
    </row>
    <row r="540" spans="1:11" hidden="1">
      <c r="A540">
        <v>539</v>
      </c>
      <c r="B540" t="s">
        <v>59</v>
      </c>
      <c r="C540" t="s">
        <v>52</v>
      </c>
      <c r="D540">
        <v>1</v>
      </c>
      <c r="E540">
        <v>0</v>
      </c>
      <c r="F540">
        <v>0</v>
      </c>
      <c r="G540">
        <v>0</v>
      </c>
      <c r="H540">
        <v>50</v>
      </c>
      <c r="I540">
        <v>4</v>
      </c>
      <c r="J540">
        <f t="shared" si="8"/>
        <v>46</v>
      </c>
      <c r="K540">
        <v>12.5</v>
      </c>
    </row>
    <row r="541" spans="1:11" hidden="1">
      <c r="A541">
        <v>540</v>
      </c>
      <c r="B541" t="s">
        <v>59</v>
      </c>
      <c r="C541" t="s">
        <v>25</v>
      </c>
      <c r="D541">
        <v>0.55485893416927901</v>
      </c>
      <c r="E541">
        <v>6.2695924764890276E-2</v>
      </c>
      <c r="F541">
        <v>0</v>
      </c>
      <c r="G541">
        <v>0.38244514106583072</v>
      </c>
      <c r="H541">
        <v>915</v>
      </c>
      <c r="I541">
        <v>319</v>
      </c>
      <c r="J541">
        <f t="shared" si="8"/>
        <v>596</v>
      </c>
      <c r="K541">
        <v>2.8683385579937304</v>
      </c>
    </row>
    <row r="542" spans="1:11" hidden="1">
      <c r="A542">
        <v>541</v>
      </c>
      <c r="B542" t="s">
        <v>59</v>
      </c>
      <c r="C542" t="s">
        <v>26</v>
      </c>
      <c r="D542">
        <v>0.72</v>
      </c>
      <c r="E542">
        <v>4.6666666666666669E-2</v>
      </c>
      <c r="F542">
        <v>0</v>
      </c>
      <c r="G542">
        <v>0.23333333333333334</v>
      </c>
      <c r="H542">
        <v>1124</v>
      </c>
      <c r="I542">
        <v>150</v>
      </c>
      <c r="J542">
        <f t="shared" si="8"/>
        <v>974</v>
      </c>
      <c r="K542">
        <v>7.4933333333333332</v>
      </c>
    </row>
    <row r="543" spans="1:11" hidden="1">
      <c r="A543">
        <v>542</v>
      </c>
      <c r="B543" t="s">
        <v>59</v>
      </c>
      <c r="C543" t="s">
        <v>27</v>
      </c>
      <c r="D543">
        <v>0.72727272727272729</v>
      </c>
      <c r="E543">
        <v>0</v>
      </c>
      <c r="F543">
        <v>0</v>
      </c>
      <c r="G543">
        <v>0.27272727272727271</v>
      </c>
      <c r="H543">
        <v>394</v>
      </c>
      <c r="I543">
        <v>22</v>
      </c>
      <c r="J543">
        <f t="shared" si="8"/>
        <v>372</v>
      </c>
      <c r="K543">
        <v>17.90909090909091</v>
      </c>
    </row>
    <row r="544" spans="1:11" hidden="1">
      <c r="A544">
        <v>543</v>
      </c>
      <c r="B544" t="s">
        <v>59</v>
      </c>
      <c r="C544" t="s">
        <v>28</v>
      </c>
      <c r="D544">
        <v>0.70422535211267601</v>
      </c>
      <c r="E544">
        <v>0.15492957746478872</v>
      </c>
      <c r="F544">
        <v>0</v>
      </c>
      <c r="G544">
        <v>0.14084507042253522</v>
      </c>
      <c r="H544">
        <v>864</v>
      </c>
      <c r="I544">
        <v>71</v>
      </c>
      <c r="J544">
        <f t="shared" si="8"/>
        <v>793</v>
      </c>
      <c r="K544">
        <v>12.169014084507042</v>
      </c>
    </row>
    <row r="545" spans="1:11" hidden="1">
      <c r="A545">
        <v>544</v>
      </c>
      <c r="B545" t="s">
        <v>59</v>
      </c>
      <c r="C545" t="s">
        <v>29</v>
      </c>
      <c r="D545">
        <v>0.72413793103448276</v>
      </c>
      <c r="E545">
        <v>6.8965517241379309E-2</v>
      </c>
      <c r="F545">
        <v>0</v>
      </c>
      <c r="G545">
        <v>0.20689655172413793</v>
      </c>
      <c r="H545">
        <v>105</v>
      </c>
      <c r="I545">
        <v>29</v>
      </c>
      <c r="J545">
        <f t="shared" si="8"/>
        <v>76</v>
      </c>
      <c r="K545">
        <v>3.6206896551724137</v>
      </c>
    </row>
    <row r="546" spans="1:11" hidden="1">
      <c r="A546">
        <v>545</v>
      </c>
      <c r="B546" t="s">
        <v>59</v>
      </c>
      <c r="C546" t="s">
        <v>30</v>
      </c>
      <c r="D546">
        <v>0.52941176470588236</v>
      </c>
      <c r="E546">
        <v>0.41176470588235292</v>
      </c>
      <c r="F546">
        <v>0</v>
      </c>
      <c r="G546">
        <v>5.8823529411764705E-2</v>
      </c>
      <c r="H546">
        <v>125</v>
      </c>
      <c r="I546">
        <v>34</v>
      </c>
      <c r="J546">
        <f t="shared" si="8"/>
        <v>91</v>
      </c>
      <c r="K546">
        <v>3.6764705882352939</v>
      </c>
    </row>
    <row r="547" spans="1:11" hidden="1">
      <c r="A547">
        <v>546</v>
      </c>
      <c r="B547" t="s">
        <v>59</v>
      </c>
      <c r="C547" t="s">
        <v>31</v>
      </c>
      <c r="D547">
        <v>0.22807017543859648</v>
      </c>
      <c r="E547">
        <v>3.5087719298245612E-2</v>
      </c>
      <c r="F547">
        <v>0</v>
      </c>
      <c r="G547">
        <v>0.73684210526315785</v>
      </c>
      <c r="H547">
        <v>799</v>
      </c>
      <c r="I547">
        <v>114</v>
      </c>
      <c r="J547">
        <f t="shared" si="8"/>
        <v>685</v>
      </c>
      <c r="K547">
        <v>7.0087719298245617</v>
      </c>
    </row>
    <row r="548" spans="1:11" hidden="1">
      <c r="A548">
        <v>547</v>
      </c>
      <c r="B548" t="s">
        <v>59</v>
      </c>
      <c r="C548" t="s">
        <v>50</v>
      </c>
      <c r="D548">
        <v>0.25</v>
      </c>
      <c r="E548">
        <v>0</v>
      </c>
      <c r="F548">
        <v>0</v>
      </c>
      <c r="G548">
        <v>0.75</v>
      </c>
      <c r="H548">
        <v>4</v>
      </c>
      <c r="I548">
        <v>4</v>
      </c>
      <c r="J548">
        <f t="shared" si="8"/>
        <v>0</v>
      </c>
      <c r="K548">
        <v>1</v>
      </c>
    </row>
    <row r="549" spans="1:11" hidden="1">
      <c r="A549">
        <v>548</v>
      </c>
      <c r="B549" t="s">
        <v>59</v>
      </c>
      <c r="C549" t="s">
        <v>32</v>
      </c>
      <c r="D549">
        <v>0.75</v>
      </c>
      <c r="E549">
        <v>0.1</v>
      </c>
      <c r="F549">
        <v>0</v>
      </c>
      <c r="G549">
        <v>0.15</v>
      </c>
      <c r="H549">
        <v>67</v>
      </c>
      <c r="I549">
        <v>20</v>
      </c>
      <c r="J549">
        <f t="shared" si="8"/>
        <v>47</v>
      </c>
      <c r="K549">
        <v>3.35</v>
      </c>
    </row>
    <row r="550" spans="1:11" hidden="1">
      <c r="A550">
        <v>549</v>
      </c>
      <c r="B550" t="s">
        <v>59</v>
      </c>
      <c r="C550" t="s">
        <v>33</v>
      </c>
      <c r="D550">
        <v>0.68421052631578938</v>
      </c>
      <c r="E550">
        <v>0.21052631578947367</v>
      </c>
      <c r="F550">
        <v>0</v>
      </c>
      <c r="G550">
        <v>0.10526315789473684</v>
      </c>
      <c r="H550">
        <v>167</v>
      </c>
      <c r="I550">
        <v>19</v>
      </c>
      <c r="J550">
        <f t="shared" si="8"/>
        <v>148</v>
      </c>
      <c r="K550">
        <v>8.7894736842105257</v>
      </c>
    </row>
    <row r="551" spans="1:11" hidden="1">
      <c r="A551">
        <v>550</v>
      </c>
      <c r="B551" t="s">
        <v>59</v>
      </c>
      <c r="C551" t="s">
        <v>34</v>
      </c>
      <c r="D551">
        <v>0.63636363636363635</v>
      </c>
      <c r="E551">
        <v>0.27272727272727271</v>
      </c>
      <c r="F551">
        <v>0</v>
      </c>
      <c r="G551">
        <v>9.0909090909090912E-2</v>
      </c>
      <c r="H551">
        <v>102</v>
      </c>
      <c r="I551">
        <v>22</v>
      </c>
      <c r="J551">
        <f t="shared" si="8"/>
        <v>80</v>
      </c>
      <c r="K551">
        <v>4.6363636363636367</v>
      </c>
    </row>
    <row r="552" spans="1:11" hidden="1">
      <c r="A552">
        <v>551</v>
      </c>
      <c r="B552" t="s">
        <v>59</v>
      </c>
      <c r="C552" t="s">
        <v>35</v>
      </c>
      <c r="D552">
        <v>0.63636363636363635</v>
      </c>
      <c r="E552">
        <v>0</v>
      </c>
      <c r="F552">
        <v>0</v>
      </c>
      <c r="G552">
        <v>0.36363636363636365</v>
      </c>
      <c r="H552">
        <v>32</v>
      </c>
      <c r="I552">
        <v>11</v>
      </c>
      <c r="J552">
        <f t="shared" si="8"/>
        <v>21</v>
      </c>
      <c r="K552">
        <v>2.9090909090909092</v>
      </c>
    </row>
    <row r="553" spans="1:11" hidden="1">
      <c r="A553">
        <v>552</v>
      </c>
      <c r="B553" t="s">
        <v>59</v>
      </c>
      <c r="C553" t="s">
        <v>36</v>
      </c>
      <c r="D553">
        <v>1</v>
      </c>
      <c r="E553">
        <v>0</v>
      </c>
      <c r="F553">
        <v>0</v>
      </c>
      <c r="G553">
        <v>0</v>
      </c>
      <c r="H553">
        <v>6</v>
      </c>
      <c r="I553">
        <v>3</v>
      </c>
      <c r="J553">
        <f t="shared" si="8"/>
        <v>3</v>
      </c>
      <c r="K553">
        <v>2</v>
      </c>
    </row>
    <row r="554" spans="1:11" hidden="1">
      <c r="A554">
        <v>553</v>
      </c>
      <c r="B554" t="s">
        <v>59</v>
      </c>
      <c r="C554" t="s">
        <v>37</v>
      </c>
      <c r="D554">
        <v>0.33333333333333331</v>
      </c>
      <c r="E554">
        <v>0.16666666666666666</v>
      </c>
      <c r="F554">
        <v>0</v>
      </c>
      <c r="G554">
        <v>0.5</v>
      </c>
      <c r="H554">
        <v>38</v>
      </c>
      <c r="I554">
        <v>12</v>
      </c>
      <c r="J554">
        <f t="shared" si="8"/>
        <v>26</v>
      </c>
      <c r="K554">
        <v>3.1666666666666665</v>
      </c>
    </row>
    <row r="555" spans="1:11" hidden="1">
      <c r="A555">
        <v>554</v>
      </c>
      <c r="B555" t="s">
        <v>59</v>
      </c>
      <c r="C555" t="s">
        <v>38</v>
      </c>
      <c r="D555">
        <v>0.66666666666666663</v>
      </c>
      <c r="E555">
        <v>0.33333333333333331</v>
      </c>
      <c r="F555">
        <v>0</v>
      </c>
      <c r="G555">
        <v>0</v>
      </c>
      <c r="H555">
        <v>10</v>
      </c>
      <c r="I555">
        <v>6</v>
      </c>
      <c r="J555">
        <f t="shared" si="8"/>
        <v>4</v>
      </c>
      <c r="K555">
        <v>1.6666666666666667</v>
      </c>
    </row>
    <row r="556" spans="1:11" hidden="1">
      <c r="A556">
        <v>555</v>
      </c>
      <c r="B556" t="s">
        <v>59</v>
      </c>
      <c r="C556" t="s">
        <v>39</v>
      </c>
      <c r="D556">
        <v>0.65517241379310343</v>
      </c>
      <c r="E556">
        <v>0</v>
      </c>
      <c r="F556">
        <v>0</v>
      </c>
      <c r="G556">
        <v>0.34482758620689657</v>
      </c>
      <c r="H556">
        <v>563</v>
      </c>
      <c r="I556">
        <v>58</v>
      </c>
      <c r="J556">
        <f t="shared" si="8"/>
        <v>505</v>
      </c>
      <c r="K556">
        <v>9.7068965517241388</v>
      </c>
    </row>
    <row r="557" spans="1:11" hidden="1">
      <c r="A557">
        <v>556</v>
      </c>
      <c r="B557" t="s">
        <v>59</v>
      </c>
      <c r="C557" t="s">
        <v>40</v>
      </c>
      <c r="D557">
        <v>0.18181818181818182</v>
      </c>
      <c r="E557">
        <v>0</v>
      </c>
      <c r="F557">
        <v>0</v>
      </c>
      <c r="G557">
        <v>0.81818181818181823</v>
      </c>
      <c r="H557">
        <v>374</v>
      </c>
      <c r="I557">
        <v>44</v>
      </c>
      <c r="J557">
        <f t="shared" si="8"/>
        <v>330</v>
      </c>
      <c r="K557">
        <v>8.5</v>
      </c>
    </row>
    <row r="558" spans="1:11" hidden="1">
      <c r="A558">
        <v>557</v>
      </c>
      <c r="B558" t="s">
        <v>59</v>
      </c>
      <c r="C558" t="s">
        <v>41</v>
      </c>
      <c r="D558">
        <v>0.3</v>
      </c>
      <c r="E558">
        <v>0</v>
      </c>
      <c r="F558">
        <v>0</v>
      </c>
      <c r="G558">
        <v>0.7</v>
      </c>
      <c r="H558">
        <v>324</v>
      </c>
      <c r="I558">
        <v>60</v>
      </c>
      <c r="J558">
        <f t="shared" si="8"/>
        <v>264</v>
      </c>
      <c r="K558">
        <v>5.4</v>
      </c>
    </row>
    <row r="559" spans="1:11" hidden="1">
      <c r="A559">
        <v>558</v>
      </c>
      <c r="B559" t="s">
        <v>59</v>
      </c>
      <c r="C559" t="s">
        <v>42</v>
      </c>
      <c r="D559">
        <v>0.66666666666666663</v>
      </c>
      <c r="E559">
        <v>0</v>
      </c>
      <c r="F559">
        <v>0</v>
      </c>
      <c r="G559">
        <v>0.33333333333333331</v>
      </c>
      <c r="H559">
        <v>18</v>
      </c>
      <c r="I559">
        <v>9</v>
      </c>
      <c r="J559">
        <f t="shared" si="8"/>
        <v>9</v>
      </c>
      <c r="K559">
        <v>2</v>
      </c>
    </row>
    <row r="560" spans="1:11" hidden="1">
      <c r="A560">
        <v>559</v>
      </c>
      <c r="B560" t="s">
        <v>59</v>
      </c>
      <c r="C560" t="s">
        <v>43</v>
      </c>
      <c r="D560">
        <v>0.21428571428571427</v>
      </c>
      <c r="E560">
        <v>0</v>
      </c>
      <c r="F560">
        <v>0</v>
      </c>
      <c r="G560">
        <v>0.7857142857142857</v>
      </c>
      <c r="H560">
        <v>64</v>
      </c>
      <c r="I560">
        <v>14</v>
      </c>
      <c r="J560">
        <f t="shared" si="8"/>
        <v>50</v>
      </c>
      <c r="K560">
        <v>4.5714285714285712</v>
      </c>
    </row>
    <row r="561" spans="1:11" hidden="1">
      <c r="A561">
        <v>560</v>
      </c>
      <c r="B561" t="s">
        <v>59</v>
      </c>
      <c r="C561" t="s">
        <v>44</v>
      </c>
      <c r="D561">
        <v>0.57499999999999996</v>
      </c>
      <c r="E561">
        <v>0</v>
      </c>
      <c r="F561">
        <v>0</v>
      </c>
      <c r="G561">
        <v>0.42499999999999999</v>
      </c>
      <c r="H561">
        <v>415</v>
      </c>
      <c r="I561">
        <v>40</v>
      </c>
      <c r="J561">
        <f t="shared" si="8"/>
        <v>375</v>
      </c>
      <c r="K561">
        <v>10.375</v>
      </c>
    </row>
    <row r="562" spans="1:11" hidden="1">
      <c r="A562">
        <v>561</v>
      </c>
      <c r="B562" t="s">
        <v>59</v>
      </c>
      <c r="C562" t="s">
        <v>45</v>
      </c>
      <c r="D562">
        <v>0</v>
      </c>
      <c r="E562">
        <v>0</v>
      </c>
      <c r="F562">
        <v>0</v>
      </c>
      <c r="G562">
        <v>1</v>
      </c>
      <c r="H562">
        <v>61</v>
      </c>
      <c r="I562">
        <v>9</v>
      </c>
      <c r="J562">
        <f t="shared" si="8"/>
        <v>52</v>
      </c>
      <c r="K562">
        <v>6.7777777777777777</v>
      </c>
    </row>
    <row r="563" spans="1:11" hidden="1">
      <c r="A563">
        <v>562</v>
      </c>
      <c r="B563" t="s">
        <v>59</v>
      </c>
      <c r="C563" t="s">
        <v>46</v>
      </c>
      <c r="D563">
        <v>0.64583333333333337</v>
      </c>
      <c r="E563">
        <v>0.16666666666666666</v>
      </c>
      <c r="F563">
        <v>0</v>
      </c>
      <c r="G563">
        <v>0.1875</v>
      </c>
      <c r="H563">
        <v>408</v>
      </c>
      <c r="I563">
        <v>48</v>
      </c>
      <c r="J563">
        <f t="shared" si="8"/>
        <v>360</v>
      </c>
      <c r="K563">
        <v>8.5</v>
      </c>
    </row>
    <row r="564" spans="1:11" hidden="1">
      <c r="A564">
        <v>563</v>
      </c>
      <c r="B564" t="s">
        <v>59</v>
      </c>
      <c r="C564" t="s">
        <v>47</v>
      </c>
      <c r="D564">
        <v>0.64942528735632188</v>
      </c>
      <c r="E564">
        <v>7.4712643678160925E-2</v>
      </c>
      <c r="F564">
        <v>0</v>
      </c>
      <c r="G564">
        <v>0.27586206896551724</v>
      </c>
      <c r="H564">
        <v>785</v>
      </c>
      <c r="I564">
        <v>174</v>
      </c>
      <c r="J564">
        <f t="shared" si="8"/>
        <v>611</v>
      </c>
      <c r="K564">
        <v>4.5114942528735629</v>
      </c>
    </row>
    <row r="565" spans="1:11" hidden="1">
      <c r="A565">
        <v>564</v>
      </c>
      <c r="B565" t="s">
        <v>60</v>
      </c>
      <c r="D565">
        <v>0.68932038834951459</v>
      </c>
      <c r="E565">
        <v>2.4271844660194174E-2</v>
      </c>
      <c r="F565">
        <v>0</v>
      </c>
      <c r="G565">
        <v>0.28640776699029125</v>
      </c>
      <c r="H565">
        <v>1904</v>
      </c>
      <c r="I565">
        <v>206</v>
      </c>
      <c r="J565">
        <f t="shared" si="8"/>
        <v>1698</v>
      </c>
      <c r="K565">
        <v>9.2427184466019412</v>
      </c>
    </row>
    <row r="566" spans="1:11" hidden="1">
      <c r="A566">
        <v>565</v>
      </c>
      <c r="B566" t="s">
        <v>60</v>
      </c>
      <c r="C566" t="s">
        <v>2</v>
      </c>
      <c r="D566">
        <v>0.76315789473684215</v>
      </c>
      <c r="E566">
        <v>0.21052631578947367</v>
      </c>
      <c r="F566">
        <v>0</v>
      </c>
      <c r="G566">
        <v>2.6315789473684209E-2</v>
      </c>
      <c r="H566">
        <v>286</v>
      </c>
      <c r="I566">
        <v>38</v>
      </c>
      <c r="J566">
        <f t="shared" si="8"/>
        <v>248</v>
      </c>
      <c r="K566">
        <v>7.5263157894736841</v>
      </c>
    </row>
    <row r="567" spans="1:11" hidden="1">
      <c r="A567">
        <v>566</v>
      </c>
      <c r="B567" t="s">
        <v>60</v>
      </c>
      <c r="C567" t="s">
        <v>3</v>
      </c>
      <c r="D567">
        <v>0.55517241379310345</v>
      </c>
      <c r="E567">
        <v>3.1034482758620689E-2</v>
      </c>
      <c r="F567">
        <v>0</v>
      </c>
      <c r="G567">
        <v>0.41379310344827586</v>
      </c>
      <c r="H567">
        <v>1400</v>
      </c>
      <c r="I567">
        <v>290</v>
      </c>
      <c r="J567">
        <f t="shared" si="8"/>
        <v>1110</v>
      </c>
      <c r="K567">
        <v>4.8275862068965516</v>
      </c>
    </row>
    <row r="568" spans="1:11" hidden="1">
      <c r="A568">
        <v>567</v>
      </c>
      <c r="B568" t="s">
        <v>60</v>
      </c>
      <c r="C568" t="s">
        <v>151</v>
      </c>
      <c r="D568">
        <v>0.69758064516129026</v>
      </c>
      <c r="E568">
        <v>3.2258064516129031E-2</v>
      </c>
      <c r="F568">
        <v>0</v>
      </c>
      <c r="G568">
        <v>0.27016129032258063</v>
      </c>
      <c r="H568">
        <v>1676</v>
      </c>
      <c r="I568">
        <v>248</v>
      </c>
      <c r="J568">
        <f t="shared" si="8"/>
        <v>1428</v>
      </c>
      <c r="K568">
        <v>6.758064516129032</v>
      </c>
    </row>
    <row r="569" spans="1:11" hidden="1">
      <c r="A569">
        <v>568</v>
      </c>
      <c r="B569" t="s">
        <v>60</v>
      </c>
      <c r="C569" t="s">
        <v>4</v>
      </c>
      <c r="D569">
        <v>0.63836477987421381</v>
      </c>
      <c r="E569">
        <v>1.10062893081761E-2</v>
      </c>
      <c r="F569">
        <v>0</v>
      </c>
      <c r="G569">
        <v>0.35062893081761004</v>
      </c>
      <c r="H569">
        <v>5827</v>
      </c>
      <c r="I569">
        <v>636</v>
      </c>
      <c r="J569">
        <f t="shared" si="8"/>
        <v>5191</v>
      </c>
      <c r="K569">
        <v>9.1619496855345908</v>
      </c>
    </row>
    <row r="570" spans="1:11" hidden="1">
      <c r="A570">
        <v>569</v>
      </c>
      <c r="B570" t="s">
        <v>60</v>
      </c>
      <c r="C570" t="s">
        <v>5</v>
      </c>
      <c r="D570">
        <v>0.6</v>
      </c>
      <c r="E570">
        <v>0.4</v>
      </c>
      <c r="F570">
        <v>0</v>
      </c>
      <c r="G570">
        <v>0</v>
      </c>
      <c r="H570">
        <v>22</v>
      </c>
      <c r="I570">
        <v>5</v>
      </c>
      <c r="J570">
        <f t="shared" si="8"/>
        <v>17</v>
      </c>
      <c r="K570">
        <v>4.4000000000000004</v>
      </c>
    </row>
    <row r="571" spans="1:11" hidden="1">
      <c r="A571">
        <v>570</v>
      </c>
      <c r="B571" t="s">
        <v>60</v>
      </c>
      <c r="C571" t="s">
        <v>6</v>
      </c>
      <c r="D571">
        <v>0.5921052631578948</v>
      </c>
      <c r="E571">
        <v>3.9473684210526314E-2</v>
      </c>
      <c r="F571">
        <v>0</v>
      </c>
      <c r="G571">
        <v>0.36842105263157893</v>
      </c>
      <c r="H571">
        <v>499</v>
      </c>
      <c r="I571">
        <v>76</v>
      </c>
      <c r="J571">
        <f t="shared" si="8"/>
        <v>423</v>
      </c>
      <c r="K571">
        <v>6.5657894736842106</v>
      </c>
    </row>
    <row r="572" spans="1:11" hidden="1">
      <c r="A572">
        <v>571</v>
      </c>
      <c r="B572" t="s">
        <v>60</v>
      </c>
      <c r="C572" t="s">
        <v>7</v>
      </c>
      <c r="D572">
        <v>0.66666666666666663</v>
      </c>
      <c r="E572">
        <v>0</v>
      </c>
      <c r="F572">
        <v>0</v>
      </c>
      <c r="G572">
        <v>0.33333333333333331</v>
      </c>
      <c r="H572">
        <v>13</v>
      </c>
      <c r="I572">
        <v>6</v>
      </c>
      <c r="J572">
        <f t="shared" si="8"/>
        <v>7</v>
      </c>
      <c r="K572">
        <v>2.1666666666666665</v>
      </c>
    </row>
    <row r="573" spans="1:11" hidden="1">
      <c r="A573">
        <v>572</v>
      </c>
      <c r="B573" t="s">
        <v>60</v>
      </c>
      <c r="C573" t="s">
        <v>8</v>
      </c>
      <c r="D573">
        <v>0.78947368421052633</v>
      </c>
      <c r="E573">
        <v>0</v>
      </c>
      <c r="F573">
        <v>0</v>
      </c>
      <c r="G573">
        <v>0.21052631578947367</v>
      </c>
      <c r="H573">
        <v>62</v>
      </c>
      <c r="I573">
        <v>19</v>
      </c>
      <c r="J573">
        <f t="shared" si="8"/>
        <v>43</v>
      </c>
      <c r="K573">
        <v>3.263157894736842</v>
      </c>
    </row>
    <row r="574" spans="1:11" hidden="1">
      <c r="A574">
        <v>573</v>
      </c>
      <c r="B574" t="s">
        <v>60</v>
      </c>
      <c r="C574" t="s">
        <v>9</v>
      </c>
      <c r="D574">
        <v>0.76923076923076927</v>
      </c>
      <c r="E574">
        <v>0</v>
      </c>
      <c r="F574">
        <v>0</v>
      </c>
      <c r="G574">
        <v>0.23076923076923078</v>
      </c>
      <c r="H574">
        <v>103</v>
      </c>
      <c r="I574">
        <v>26</v>
      </c>
      <c r="J574">
        <f t="shared" si="8"/>
        <v>77</v>
      </c>
      <c r="K574">
        <v>3.9615384615384617</v>
      </c>
    </row>
    <row r="575" spans="1:11" hidden="1">
      <c r="A575">
        <v>574</v>
      </c>
      <c r="B575" t="s">
        <v>60</v>
      </c>
      <c r="C575" t="s">
        <v>10</v>
      </c>
      <c r="D575">
        <v>0.71428571428571419</v>
      </c>
      <c r="E575">
        <v>0.2857142857142857</v>
      </c>
      <c r="F575">
        <v>0</v>
      </c>
      <c r="G575">
        <v>0</v>
      </c>
      <c r="H575">
        <v>62</v>
      </c>
      <c r="I575">
        <v>21</v>
      </c>
      <c r="J575">
        <f t="shared" si="8"/>
        <v>41</v>
      </c>
      <c r="K575">
        <v>2.9523809523809526</v>
      </c>
    </row>
    <row r="576" spans="1:11" hidden="1">
      <c r="A576">
        <v>575</v>
      </c>
      <c r="B576" t="s">
        <v>60</v>
      </c>
      <c r="C576" t="s">
        <v>11</v>
      </c>
      <c r="D576">
        <v>0.78409090909090917</v>
      </c>
      <c r="E576">
        <v>5.113636363636364E-2</v>
      </c>
      <c r="F576">
        <v>0</v>
      </c>
      <c r="G576">
        <v>0.16477272727272727</v>
      </c>
      <c r="H576">
        <v>326</v>
      </c>
      <c r="I576">
        <v>176</v>
      </c>
      <c r="J576">
        <f t="shared" si="8"/>
        <v>150</v>
      </c>
      <c r="K576">
        <v>1.8522727272727273</v>
      </c>
    </row>
    <row r="577" spans="1:11" hidden="1">
      <c r="A577">
        <v>576</v>
      </c>
      <c r="B577" t="s">
        <v>60</v>
      </c>
      <c r="C577" t="s">
        <v>12</v>
      </c>
      <c r="D577">
        <v>0.82608695652173914</v>
      </c>
      <c r="E577">
        <v>8.6956521739130432E-2</v>
      </c>
      <c r="F577">
        <v>0</v>
      </c>
      <c r="G577">
        <v>8.6956521739130432E-2</v>
      </c>
      <c r="H577">
        <v>464</v>
      </c>
      <c r="I577">
        <v>46</v>
      </c>
      <c r="J577">
        <f t="shared" si="8"/>
        <v>418</v>
      </c>
      <c r="K577">
        <v>10.086956521739131</v>
      </c>
    </row>
    <row r="578" spans="1:11" hidden="1">
      <c r="A578">
        <v>577</v>
      </c>
      <c r="B578" t="s">
        <v>60</v>
      </c>
      <c r="C578" t="s">
        <v>13</v>
      </c>
      <c r="D578">
        <v>0.8</v>
      </c>
      <c r="E578">
        <v>0.11333333333333333</v>
      </c>
      <c r="F578">
        <v>0</v>
      </c>
      <c r="G578">
        <v>8.666666666666667E-2</v>
      </c>
      <c r="H578">
        <v>336</v>
      </c>
      <c r="I578">
        <v>150</v>
      </c>
      <c r="J578">
        <f t="shared" si="8"/>
        <v>186</v>
      </c>
      <c r="K578">
        <v>2.2400000000000002</v>
      </c>
    </row>
    <row r="579" spans="1:11" hidden="1">
      <c r="A579">
        <v>578</v>
      </c>
      <c r="B579" t="s">
        <v>60</v>
      </c>
      <c r="C579" t="s">
        <v>14</v>
      </c>
      <c r="D579">
        <v>0.5</v>
      </c>
      <c r="E579">
        <v>0.40909090909090912</v>
      </c>
      <c r="F579">
        <v>0</v>
      </c>
      <c r="G579">
        <v>9.0909090909090912E-2</v>
      </c>
      <c r="H579">
        <v>51</v>
      </c>
      <c r="I579">
        <v>22</v>
      </c>
      <c r="J579">
        <f t="shared" ref="J579:J642" si="9">H579-I579</f>
        <v>29</v>
      </c>
      <c r="K579">
        <v>2.3181818181818183</v>
      </c>
    </row>
    <row r="580" spans="1:11" hidden="1">
      <c r="A580">
        <v>579</v>
      </c>
      <c r="B580" t="s">
        <v>60</v>
      </c>
      <c r="C580" t="s">
        <v>15</v>
      </c>
      <c r="D580">
        <v>0.58333333333333337</v>
      </c>
      <c r="E580">
        <v>2.0833333333333332E-2</v>
      </c>
      <c r="F580">
        <v>0</v>
      </c>
      <c r="G580">
        <v>0.39583333333333331</v>
      </c>
      <c r="H580">
        <v>480</v>
      </c>
      <c r="I580">
        <v>96</v>
      </c>
      <c r="J580">
        <f t="shared" si="9"/>
        <v>384</v>
      </c>
      <c r="K580">
        <v>5</v>
      </c>
    </row>
    <row r="581" spans="1:11" hidden="1">
      <c r="A581">
        <v>580</v>
      </c>
      <c r="B581" t="s">
        <v>60</v>
      </c>
      <c r="C581" t="s">
        <v>16</v>
      </c>
      <c r="D581">
        <v>0.61904761904761907</v>
      </c>
      <c r="E581">
        <v>0</v>
      </c>
      <c r="F581">
        <v>0</v>
      </c>
      <c r="G581">
        <v>0.38095238095238093</v>
      </c>
      <c r="H581">
        <v>209</v>
      </c>
      <c r="I581">
        <v>63</v>
      </c>
      <c r="J581">
        <f t="shared" si="9"/>
        <v>146</v>
      </c>
      <c r="K581">
        <v>3.3174603174603177</v>
      </c>
    </row>
    <row r="582" spans="1:11" hidden="1">
      <c r="A582">
        <v>581</v>
      </c>
      <c r="B582" t="s">
        <v>60</v>
      </c>
      <c r="C582" t="s">
        <v>17</v>
      </c>
      <c r="D582">
        <v>1</v>
      </c>
      <c r="E582">
        <v>0</v>
      </c>
      <c r="F582">
        <v>0</v>
      </c>
      <c r="G582">
        <v>0</v>
      </c>
      <c r="H582">
        <v>1</v>
      </c>
      <c r="I582">
        <v>1</v>
      </c>
      <c r="J582">
        <f t="shared" si="9"/>
        <v>0</v>
      </c>
      <c r="K582">
        <v>1</v>
      </c>
    </row>
    <row r="583" spans="1:11" hidden="1">
      <c r="A583">
        <v>582</v>
      </c>
      <c r="B583" t="s">
        <v>60</v>
      </c>
      <c r="C583" t="s">
        <v>19</v>
      </c>
      <c r="D583">
        <v>0.41333333333333333</v>
      </c>
      <c r="E583">
        <v>0.56000000000000005</v>
      </c>
      <c r="F583">
        <v>0</v>
      </c>
      <c r="G583">
        <v>2.6666666666666668E-2</v>
      </c>
      <c r="H583">
        <v>397</v>
      </c>
      <c r="I583">
        <v>75</v>
      </c>
      <c r="J583">
        <f t="shared" si="9"/>
        <v>322</v>
      </c>
      <c r="K583">
        <v>5.293333333333333</v>
      </c>
    </row>
    <row r="584" spans="1:11" hidden="1">
      <c r="A584">
        <v>583</v>
      </c>
      <c r="B584" t="s">
        <v>60</v>
      </c>
      <c r="C584" t="s">
        <v>20</v>
      </c>
      <c r="D584">
        <v>0.9</v>
      </c>
      <c r="E584">
        <v>0</v>
      </c>
      <c r="F584">
        <v>0</v>
      </c>
      <c r="G584">
        <v>0.1</v>
      </c>
      <c r="H584">
        <v>86</v>
      </c>
      <c r="I584">
        <v>20</v>
      </c>
      <c r="J584">
        <f t="shared" si="9"/>
        <v>66</v>
      </c>
      <c r="K584">
        <v>4.3</v>
      </c>
    </row>
    <row r="585" spans="1:11" hidden="1">
      <c r="A585">
        <v>584</v>
      </c>
      <c r="B585" t="s">
        <v>60</v>
      </c>
      <c r="C585" t="s">
        <v>21</v>
      </c>
      <c r="D585">
        <v>0.8</v>
      </c>
      <c r="E585">
        <v>0.02</v>
      </c>
      <c r="F585">
        <v>0</v>
      </c>
      <c r="G585">
        <v>0.18</v>
      </c>
      <c r="H585">
        <v>598</v>
      </c>
      <c r="I585">
        <v>50</v>
      </c>
      <c r="J585">
        <f t="shared" si="9"/>
        <v>548</v>
      </c>
      <c r="K585">
        <v>11.96</v>
      </c>
    </row>
    <row r="586" spans="1:11" hidden="1">
      <c r="A586">
        <v>585</v>
      </c>
      <c r="B586" t="s">
        <v>60</v>
      </c>
      <c r="C586" t="s">
        <v>22</v>
      </c>
      <c r="D586">
        <v>0.46938775510204078</v>
      </c>
      <c r="E586">
        <v>0</v>
      </c>
      <c r="F586">
        <v>0</v>
      </c>
      <c r="G586">
        <v>0.53061224489795922</v>
      </c>
      <c r="H586">
        <v>171</v>
      </c>
      <c r="I586">
        <v>49</v>
      </c>
      <c r="J586">
        <f t="shared" si="9"/>
        <v>122</v>
      </c>
      <c r="K586">
        <v>3.489795918367347</v>
      </c>
    </row>
    <row r="587" spans="1:11" hidden="1">
      <c r="A587">
        <v>586</v>
      </c>
      <c r="B587" t="s">
        <v>60</v>
      </c>
      <c r="C587" t="s">
        <v>24</v>
      </c>
      <c r="D587">
        <v>0.5145631067961165</v>
      </c>
      <c r="E587">
        <v>0.35922330097087379</v>
      </c>
      <c r="F587">
        <v>0</v>
      </c>
      <c r="G587">
        <v>0.12621359223300971</v>
      </c>
      <c r="H587">
        <v>435</v>
      </c>
      <c r="I587">
        <v>103</v>
      </c>
      <c r="J587">
        <f t="shared" si="9"/>
        <v>332</v>
      </c>
      <c r="K587">
        <v>4.2233009708737868</v>
      </c>
    </row>
    <row r="588" spans="1:11" hidden="1">
      <c r="A588">
        <v>587</v>
      </c>
      <c r="B588" t="s">
        <v>60</v>
      </c>
      <c r="C588" t="s">
        <v>52</v>
      </c>
      <c r="D588">
        <v>1</v>
      </c>
      <c r="E588">
        <v>0</v>
      </c>
      <c r="F588">
        <v>0</v>
      </c>
      <c r="G588">
        <v>0</v>
      </c>
      <c r="H588">
        <v>30</v>
      </c>
      <c r="I588">
        <v>2</v>
      </c>
      <c r="J588">
        <f t="shared" si="9"/>
        <v>28</v>
      </c>
      <c r="K588">
        <v>15</v>
      </c>
    </row>
    <row r="589" spans="1:11" hidden="1">
      <c r="A589">
        <v>588</v>
      </c>
      <c r="B589" t="s">
        <v>60</v>
      </c>
      <c r="C589" t="s">
        <v>25</v>
      </c>
      <c r="D589">
        <v>0.66282420749279547</v>
      </c>
      <c r="E589">
        <v>3.7463976945244955E-2</v>
      </c>
      <c r="F589">
        <v>0</v>
      </c>
      <c r="G589">
        <v>0.29971181556195964</v>
      </c>
      <c r="H589">
        <v>928</v>
      </c>
      <c r="I589">
        <v>347</v>
      </c>
      <c r="J589">
        <f t="shared" si="9"/>
        <v>581</v>
      </c>
      <c r="K589">
        <v>2.6743515850144091</v>
      </c>
    </row>
    <row r="590" spans="1:11" hidden="1">
      <c r="A590">
        <v>589</v>
      </c>
      <c r="B590" t="s">
        <v>60</v>
      </c>
      <c r="C590" t="s">
        <v>26</v>
      </c>
      <c r="D590">
        <v>0.79069767441860461</v>
      </c>
      <c r="E590">
        <v>0</v>
      </c>
      <c r="F590">
        <v>0</v>
      </c>
      <c r="G590">
        <v>0.20930232558139536</v>
      </c>
      <c r="H590">
        <v>981</v>
      </c>
      <c r="I590">
        <v>129</v>
      </c>
      <c r="J590">
        <f t="shared" si="9"/>
        <v>852</v>
      </c>
      <c r="K590">
        <v>7.6046511627906979</v>
      </c>
    </row>
    <row r="591" spans="1:11" hidden="1">
      <c r="A591">
        <v>590</v>
      </c>
      <c r="B591" t="s">
        <v>60</v>
      </c>
      <c r="C591" t="s">
        <v>27</v>
      </c>
      <c r="D591">
        <v>0.51428571428571435</v>
      </c>
      <c r="E591">
        <v>0.14285714285714285</v>
      </c>
      <c r="F591">
        <v>0</v>
      </c>
      <c r="G591">
        <v>0.34285714285714286</v>
      </c>
      <c r="H591">
        <v>432</v>
      </c>
      <c r="I591">
        <v>35</v>
      </c>
      <c r="J591">
        <f t="shared" si="9"/>
        <v>397</v>
      </c>
      <c r="K591">
        <v>12.342857142857143</v>
      </c>
    </row>
    <row r="592" spans="1:11" hidden="1">
      <c r="A592">
        <v>591</v>
      </c>
      <c r="B592" t="s">
        <v>60</v>
      </c>
      <c r="C592" t="s">
        <v>28</v>
      </c>
      <c r="D592">
        <v>0.82352941176470584</v>
      </c>
      <c r="E592">
        <v>0.11764705882352941</v>
      </c>
      <c r="F592">
        <v>0</v>
      </c>
      <c r="G592">
        <v>5.8823529411764705E-2</v>
      </c>
      <c r="H592">
        <v>416</v>
      </c>
      <c r="I592">
        <v>68</v>
      </c>
      <c r="J592">
        <f t="shared" si="9"/>
        <v>348</v>
      </c>
      <c r="K592">
        <v>6.117647058823529</v>
      </c>
    </row>
    <row r="593" spans="1:11" hidden="1">
      <c r="A593">
        <v>592</v>
      </c>
      <c r="B593" t="s">
        <v>60</v>
      </c>
      <c r="C593" t="s">
        <v>29</v>
      </c>
      <c r="D593">
        <v>0.88524590163934436</v>
      </c>
      <c r="E593">
        <v>1.6393442622950821E-2</v>
      </c>
      <c r="F593">
        <v>0</v>
      </c>
      <c r="G593">
        <v>9.8360655737704916E-2</v>
      </c>
      <c r="H593">
        <v>331</v>
      </c>
      <c r="I593">
        <v>61</v>
      </c>
      <c r="J593">
        <f t="shared" si="9"/>
        <v>270</v>
      </c>
      <c r="K593">
        <v>5.4262295081967213</v>
      </c>
    </row>
    <row r="594" spans="1:11" hidden="1">
      <c r="A594">
        <v>593</v>
      </c>
      <c r="B594" t="s">
        <v>60</v>
      </c>
      <c r="C594" t="s">
        <v>30</v>
      </c>
      <c r="D594">
        <v>0.81481481481481477</v>
      </c>
      <c r="E594">
        <v>7.407407407407407E-2</v>
      </c>
      <c r="F594">
        <v>0</v>
      </c>
      <c r="G594">
        <v>0.1111111111111111</v>
      </c>
      <c r="H594">
        <v>429</v>
      </c>
      <c r="I594">
        <v>27</v>
      </c>
      <c r="J594">
        <f t="shared" si="9"/>
        <v>402</v>
      </c>
      <c r="K594">
        <v>15.888888888888889</v>
      </c>
    </row>
    <row r="595" spans="1:11" hidden="1">
      <c r="A595">
        <v>594</v>
      </c>
      <c r="B595" t="s">
        <v>60</v>
      </c>
      <c r="C595" t="s">
        <v>31</v>
      </c>
      <c r="D595">
        <v>0.31159420289855072</v>
      </c>
      <c r="E595">
        <v>0</v>
      </c>
      <c r="F595">
        <v>0</v>
      </c>
      <c r="G595">
        <v>0.68840579710144922</v>
      </c>
      <c r="H595">
        <v>1384</v>
      </c>
      <c r="I595">
        <v>138</v>
      </c>
      <c r="J595">
        <f t="shared" si="9"/>
        <v>1246</v>
      </c>
      <c r="K595">
        <v>10.028985507246377</v>
      </c>
    </row>
    <row r="596" spans="1:11" hidden="1">
      <c r="A596">
        <v>595</v>
      </c>
      <c r="B596" t="s">
        <v>60</v>
      </c>
      <c r="C596" t="s">
        <v>32</v>
      </c>
      <c r="D596">
        <v>0.875</v>
      </c>
      <c r="E596">
        <v>0.125</v>
      </c>
      <c r="F596">
        <v>0</v>
      </c>
      <c r="G596">
        <v>0</v>
      </c>
      <c r="H596">
        <v>36</v>
      </c>
      <c r="I596">
        <v>16</v>
      </c>
      <c r="J596">
        <f t="shared" si="9"/>
        <v>20</v>
      </c>
      <c r="K596">
        <v>2.25</v>
      </c>
    </row>
    <row r="597" spans="1:11" hidden="1">
      <c r="A597">
        <v>596</v>
      </c>
      <c r="B597" t="s">
        <v>60</v>
      </c>
      <c r="C597" t="s">
        <v>33</v>
      </c>
      <c r="D597">
        <v>0.8</v>
      </c>
      <c r="E597">
        <v>0.2</v>
      </c>
      <c r="F597">
        <v>0</v>
      </c>
      <c r="G597">
        <v>0</v>
      </c>
      <c r="H597">
        <v>134</v>
      </c>
      <c r="I597">
        <v>10</v>
      </c>
      <c r="J597">
        <f t="shared" si="9"/>
        <v>124</v>
      </c>
      <c r="K597">
        <v>13.4</v>
      </c>
    </row>
    <row r="598" spans="1:11" hidden="1">
      <c r="A598">
        <v>597</v>
      </c>
      <c r="B598" t="s">
        <v>60</v>
      </c>
      <c r="C598" t="s">
        <v>34</v>
      </c>
      <c r="D598">
        <v>0.1</v>
      </c>
      <c r="E598">
        <v>0.6</v>
      </c>
      <c r="F598">
        <v>0.2</v>
      </c>
      <c r="G598">
        <v>0.1</v>
      </c>
      <c r="H598">
        <v>50</v>
      </c>
      <c r="I598">
        <v>10</v>
      </c>
      <c r="J598">
        <f t="shared" si="9"/>
        <v>40</v>
      </c>
      <c r="K598">
        <v>5</v>
      </c>
    </row>
    <row r="599" spans="1:11" hidden="1">
      <c r="A599">
        <v>598</v>
      </c>
      <c r="B599" t="s">
        <v>60</v>
      </c>
      <c r="C599" t="s">
        <v>35</v>
      </c>
      <c r="D599">
        <v>0.45833333333333331</v>
      </c>
      <c r="E599">
        <v>0</v>
      </c>
      <c r="F599">
        <v>0</v>
      </c>
      <c r="G599">
        <v>0.54166666666666663</v>
      </c>
      <c r="H599">
        <v>66</v>
      </c>
      <c r="I599">
        <v>24</v>
      </c>
      <c r="J599">
        <f t="shared" si="9"/>
        <v>42</v>
      </c>
      <c r="K599">
        <v>2.75</v>
      </c>
    </row>
    <row r="600" spans="1:11" hidden="1">
      <c r="A600">
        <v>599</v>
      </c>
      <c r="B600" t="s">
        <v>60</v>
      </c>
      <c r="C600" t="s">
        <v>36</v>
      </c>
      <c r="D600">
        <v>1</v>
      </c>
      <c r="E600">
        <v>0</v>
      </c>
      <c r="F600">
        <v>0</v>
      </c>
      <c r="G600">
        <v>0</v>
      </c>
      <c r="H600">
        <v>4</v>
      </c>
      <c r="I600">
        <v>2</v>
      </c>
      <c r="J600">
        <f t="shared" si="9"/>
        <v>2</v>
      </c>
      <c r="K600">
        <v>2</v>
      </c>
    </row>
    <row r="601" spans="1:11" hidden="1">
      <c r="A601">
        <v>600</v>
      </c>
      <c r="B601" t="s">
        <v>60</v>
      </c>
      <c r="C601" t="s">
        <v>37</v>
      </c>
      <c r="D601">
        <v>0.5</v>
      </c>
      <c r="E601">
        <v>0</v>
      </c>
      <c r="F601">
        <v>0</v>
      </c>
      <c r="G601">
        <v>0.5</v>
      </c>
      <c r="H601">
        <v>6</v>
      </c>
      <c r="I601">
        <v>4</v>
      </c>
      <c r="J601">
        <f t="shared" si="9"/>
        <v>2</v>
      </c>
      <c r="K601">
        <v>1.5</v>
      </c>
    </row>
    <row r="602" spans="1:11" hidden="1">
      <c r="A602">
        <v>601</v>
      </c>
      <c r="B602" t="s">
        <v>60</v>
      </c>
      <c r="C602" t="s">
        <v>38</v>
      </c>
      <c r="D602">
        <v>0.5</v>
      </c>
      <c r="E602">
        <v>0.16666666666666666</v>
      </c>
      <c r="F602">
        <v>0</v>
      </c>
      <c r="G602">
        <v>0.33333333333333331</v>
      </c>
      <c r="H602">
        <v>10</v>
      </c>
      <c r="I602">
        <v>6</v>
      </c>
      <c r="J602">
        <f t="shared" si="9"/>
        <v>4</v>
      </c>
      <c r="K602">
        <v>1.6666666666666667</v>
      </c>
    </row>
    <row r="603" spans="1:11" hidden="1">
      <c r="A603">
        <v>602</v>
      </c>
      <c r="B603" t="s">
        <v>60</v>
      </c>
      <c r="C603" t="s">
        <v>39</v>
      </c>
      <c r="D603">
        <v>0.46938775510204078</v>
      </c>
      <c r="E603">
        <v>4.0816326530612242E-2</v>
      </c>
      <c r="F603">
        <v>0</v>
      </c>
      <c r="G603">
        <v>0.48979591836734693</v>
      </c>
      <c r="H603">
        <v>1168</v>
      </c>
      <c r="I603">
        <v>98</v>
      </c>
      <c r="J603">
        <f t="shared" si="9"/>
        <v>1070</v>
      </c>
      <c r="K603">
        <v>11.918367346938776</v>
      </c>
    </row>
    <row r="604" spans="1:11" hidden="1">
      <c r="A604">
        <v>603</v>
      </c>
      <c r="B604" t="s">
        <v>60</v>
      </c>
      <c r="C604" t="s">
        <v>40</v>
      </c>
      <c r="D604">
        <v>0.86458333333333337</v>
      </c>
      <c r="E604">
        <v>0</v>
      </c>
      <c r="F604">
        <v>0</v>
      </c>
      <c r="G604">
        <v>0.13541666666666666</v>
      </c>
      <c r="H604">
        <v>416</v>
      </c>
      <c r="I604">
        <v>96</v>
      </c>
      <c r="J604">
        <f t="shared" si="9"/>
        <v>320</v>
      </c>
      <c r="K604">
        <v>4.333333333333333</v>
      </c>
    </row>
    <row r="605" spans="1:11" hidden="1">
      <c r="A605">
        <v>604</v>
      </c>
      <c r="B605" t="s">
        <v>60</v>
      </c>
      <c r="C605" t="s">
        <v>41</v>
      </c>
      <c r="D605">
        <v>0.19487179487179487</v>
      </c>
      <c r="E605">
        <v>0</v>
      </c>
      <c r="F605">
        <v>0</v>
      </c>
      <c r="G605">
        <v>0.80512820512820515</v>
      </c>
      <c r="H605">
        <v>1150</v>
      </c>
      <c r="I605">
        <v>195</v>
      </c>
      <c r="J605">
        <f t="shared" si="9"/>
        <v>955</v>
      </c>
      <c r="K605">
        <v>5.8974358974358978</v>
      </c>
    </row>
    <row r="606" spans="1:11" hidden="1">
      <c r="A606">
        <v>605</v>
      </c>
      <c r="B606" t="s">
        <v>60</v>
      </c>
      <c r="C606" t="s">
        <v>42</v>
      </c>
      <c r="D606">
        <v>1</v>
      </c>
      <c r="E606">
        <v>0</v>
      </c>
      <c r="F606">
        <v>0</v>
      </c>
      <c r="G606">
        <v>0</v>
      </c>
      <c r="H606">
        <v>2</v>
      </c>
      <c r="I606">
        <v>1</v>
      </c>
      <c r="J606">
        <f t="shared" si="9"/>
        <v>1</v>
      </c>
      <c r="K606">
        <v>2</v>
      </c>
    </row>
    <row r="607" spans="1:11" hidden="1">
      <c r="A607">
        <v>606</v>
      </c>
      <c r="B607" t="s">
        <v>60</v>
      </c>
      <c r="C607" t="s">
        <v>43</v>
      </c>
      <c r="D607">
        <v>0.59090909090909083</v>
      </c>
      <c r="E607">
        <v>0</v>
      </c>
      <c r="F607">
        <v>0</v>
      </c>
      <c r="G607">
        <v>0.40909090909090912</v>
      </c>
      <c r="H607">
        <v>229</v>
      </c>
      <c r="I607">
        <v>22</v>
      </c>
      <c r="J607">
        <f t="shared" si="9"/>
        <v>207</v>
      </c>
      <c r="K607">
        <v>10.409090909090908</v>
      </c>
    </row>
    <row r="608" spans="1:11" hidden="1">
      <c r="A608">
        <v>607</v>
      </c>
      <c r="B608" t="s">
        <v>60</v>
      </c>
      <c r="C608" t="s">
        <v>44</v>
      </c>
      <c r="D608">
        <v>0.50746268656716409</v>
      </c>
      <c r="E608">
        <v>0</v>
      </c>
      <c r="F608">
        <v>0</v>
      </c>
      <c r="G608">
        <v>0.4925373134328358</v>
      </c>
      <c r="H608">
        <v>511</v>
      </c>
      <c r="I608">
        <v>67</v>
      </c>
      <c r="J608">
        <f t="shared" si="9"/>
        <v>444</v>
      </c>
      <c r="K608">
        <v>7.6268656716417906</v>
      </c>
    </row>
    <row r="609" spans="1:11" hidden="1">
      <c r="A609">
        <v>608</v>
      </c>
      <c r="B609" t="s">
        <v>60</v>
      </c>
      <c r="C609" t="s">
        <v>45</v>
      </c>
      <c r="D609">
        <v>5.8823529411764705E-2</v>
      </c>
      <c r="E609">
        <v>0</v>
      </c>
      <c r="F609">
        <v>0</v>
      </c>
      <c r="G609">
        <v>0.94117647058823528</v>
      </c>
      <c r="H609">
        <v>140</v>
      </c>
      <c r="I609">
        <v>34</v>
      </c>
      <c r="J609">
        <f t="shared" si="9"/>
        <v>106</v>
      </c>
      <c r="K609">
        <v>4.117647058823529</v>
      </c>
    </row>
    <row r="610" spans="1:11" hidden="1">
      <c r="A610">
        <v>609</v>
      </c>
      <c r="B610" t="s">
        <v>60</v>
      </c>
      <c r="C610" t="s">
        <v>46</v>
      </c>
      <c r="D610">
        <v>0.68333333333333335</v>
      </c>
      <c r="E610">
        <v>0.11666666666666667</v>
      </c>
      <c r="F610">
        <v>0</v>
      </c>
      <c r="G610">
        <v>0.2</v>
      </c>
      <c r="H610">
        <v>395</v>
      </c>
      <c r="I610">
        <v>60</v>
      </c>
      <c r="J610">
        <f t="shared" si="9"/>
        <v>335</v>
      </c>
      <c r="K610">
        <v>6.583333333333333</v>
      </c>
    </row>
    <row r="611" spans="1:11" hidden="1">
      <c r="A611">
        <v>610</v>
      </c>
      <c r="B611" t="s">
        <v>60</v>
      </c>
      <c r="C611" t="s">
        <v>47</v>
      </c>
      <c r="D611">
        <v>0.54444444444444451</v>
      </c>
      <c r="E611">
        <v>7.7777777777777779E-2</v>
      </c>
      <c r="F611">
        <v>0</v>
      </c>
      <c r="G611">
        <v>0.37777777777777777</v>
      </c>
      <c r="H611">
        <v>1194</v>
      </c>
      <c r="I611">
        <v>180</v>
      </c>
      <c r="J611">
        <f t="shared" si="9"/>
        <v>1014</v>
      </c>
      <c r="K611">
        <v>6.6333333333333337</v>
      </c>
    </row>
    <row r="612" spans="1:11" hidden="1">
      <c r="A612">
        <v>611</v>
      </c>
      <c r="B612" t="s">
        <v>61</v>
      </c>
      <c r="D612">
        <v>0.7142857142857143</v>
      </c>
      <c r="E612">
        <v>3.1055900621118012E-2</v>
      </c>
      <c r="F612">
        <v>0</v>
      </c>
      <c r="G612">
        <v>0.25465838509316768</v>
      </c>
      <c r="H612">
        <v>1331</v>
      </c>
      <c r="I612">
        <v>161</v>
      </c>
      <c r="J612">
        <f t="shared" si="9"/>
        <v>1170</v>
      </c>
      <c r="K612">
        <v>8.2670807453416142</v>
      </c>
    </row>
    <row r="613" spans="1:11" hidden="1">
      <c r="A613">
        <v>612</v>
      </c>
      <c r="B613" t="s">
        <v>61</v>
      </c>
      <c r="C613" t="s">
        <v>2</v>
      </c>
      <c r="D613">
        <v>0.29411764705882354</v>
      </c>
      <c r="E613">
        <v>0.58823529411764708</v>
      </c>
      <c r="F613">
        <v>0</v>
      </c>
      <c r="G613">
        <v>0.11764705882352941</v>
      </c>
      <c r="H613">
        <v>79</v>
      </c>
      <c r="I613">
        <v>17</v>
      </c>
      <c r="J613">
        <f t="shared" si="9"/>
        <v>62</v>
      </c>
      <c r="K613">
        <v>4.6470588235294121</v>
      </c>
    </row>
    <row r="614" spans="1:11" hidden="1">
      <c r="A614">
        <v>613</v>
      </c>
      <c r="B614" t="s">
        <v>61</v>
      </c>
      <c r="C614" t="s">
        <v>3</v>
      </c>
      <c r="D614">
        <v>0.64516129032258074</v>
      </c>
      <c r="E614">
        <v>5.1612903225806452E-2</v>
      </c>
      <c r="F614">
        <v>0</v>
      </c>
      <c r="G614">
        <v>0.3032258064516129</v>
      </c>
      <c r="H614">
        <v>1601</v>
      </c>
      <c r="I614">
        <v>310</v>
      </c>
      <c r="J614">
        <f t="shared" si="9"/>
        <v>1291</v>
      </c>
      <c r="K614">
        <v>5.1645161290322577</v>
      </c>
    </row>
    <row r="615" spans="1:11" hidden="1">
      <c r="A615">
        <v>614</v>
      </c>
      <c r="B615" t="s">
        <v>61</v>
      </c>
      <c r="C615" t="s">
        <v>151</v>
      </c>
      <c r="D615">
        <v>0.70796460176991149</v>
      </c>
      <c r="E615">
        <v>5.7522123893805309E-2</v>
      </c>
      <c r="F615">
        <v>0</v>
      </c>
      <c r="G615">
        <v>0.23451327433628319</v>
      </c>
      <c r="H615">
        <v>1857</v>
      </c>
      <c r="I615">
        <v>226</v>
      </c>
      <c r="J615">
        <f t="shared" si="9"/>
        <v>1631</v>
      </c>
      <c r="K615">
        <v>8.216814159292035</v>
      </c>
    </row>
    <row r="616" spans="1:11" hidden="1">
      <c r="A616">
        <v>615</v>
      </c>
      <c r="B616" t="s">
        <v>61</v>
      </c>
      <c r="C616" t="s">
        <v>4</v>
      </c>
      <c r="D616">
        <v>0.64310344827586208</v>
      </c>
      <c r="E616">
        <v>1.0344827586206896E-2</v>
      </c>
      <c r="F616">
        <v>0</v>
      </c>
      <c r="G616">
        <v>0.34655172413793106</v>
      </c>
      <c r="H616">
        <v>5413</v>
      </c>
      <c r="I616">
        <v>580</v>
      </c>
      <c r="J616">
        <f t="shared" si="9"/>
        <v>4833</v>
      </c>
      <c r="K616">
        <v>9.3327586206896544</v>
      </c>
    </row>
    <row r="617" spans="1:11" hidden="1">
      <c r="A617">
        <v>616</v>
      </c>
      <c r="B617" t="s">
        <v>61</v>
      </c>
      <c r="C617" t="s">
        <v>5</v>
      </c>
      <c r="D617">
        <v>0.66666666666666663</v>
      </c>
      <c r="E617">
        <v>0</v>
      </c>
      <c r="F617">
        <v>0</v>
      </c>
      <c r="G617">
        <v>0.33333333333333331</v>
      </c>
      <c r="H617">
        <v>15</v>
      </c>
      <c r="I617">
        <v>3</v>
      </c>
      <c r="J617">
        <f t="shared" si="9"/>
        <v>12</v>
      </c>
      <c r="K617">
        <v>5</v>
      </c>
    </row>
    <row r="618" spans="1:11" hidden="1">
      <c r="A618">
        <v>617</v>
      </c>
      <c r="B618" t="s">
        <v>61</v>
      </c>
      <c r="C618" t="s">
        <v>6</v>
      </c>
      <c r="D618">
        <v>0.47560975609756101</v>
      </c>
      <c r="E618">
        <v>0.18292682926829268</v>
      </c>
      <c r="F618">
        <v>0</v>
      </c>
      <c r="G618">
        <v>0.34146341463414637</v>
      </c>
      <c r="H618">
        <v>290</v>
      </c>
      <c r="I618">
        <v>82</v>
      </c>
      <c r="J618">
        <f t="shared" si="9"/>
        <v>208</v>
      </c>
      <c r="K618">
        <v>3.5365853658536586</v>
      </c>
    </row>
    <row r="619" spans="1:11" hidden="1">
      <c r="A619">
        <v>618</v>
      </c>
      <c r="B619" t="s">
        <v>61</v>
      </c>
      <c r="C619" t="s">
        <v>7</v>
      </c>
      <c r="D619">
        <v>0.8</v>
      </c>
      <c r="E619">
        <v>0.2</v>
      </c>
      <c r="F619">
        <v>0</v>
      </c>
      <c r="G619">
        <v>0</v>
      </c>
      <c r="H619">
        <v>10</v>
      </c>
      <c r="I619">
        <v>5</v>
      </c>
      <c r="J619">
        <f t="shared" si="9"/>
        <v>5</v>
      </c>
      <c r="K619">
        <v>2</v>
      </c>
    </row>
    <row r="620" spans="1:11" hidden="1">
      <c r="A620">
        <v>619</v>
      </c>
      <c r="B620" t="s">
        <v>61</v>
      </c>
      <c r="C620" t="s">
        <v>8</v>
      </c>
      <c r="D620">
        <v>0.93103448275862066</v>
      </c>
      <c r="E620">
        <v>6.8965517241379309E-2</v>
      </c>
      <c r="F620">
        <v>0</v>
      </c>
      <c r="G620">
        <v>0</v>
      </c>
      <c r="H620">
        <v>86</v>
      </c>
      <c r="I620">
        <v>29</v>
      </c>
      <c r="J620">
        <f t="shared" si="9"/>
        <v>57</v>
      </c>
      <c r="K620">
        <v>2.9655172413793105</v>
      </c>
    </row>
    <row r="621" spans="1:11" hidden="1">
      <c r="A621">
        <v>620</v>
      </c>
      <c r="B621" t="s">
        <v>61</v>
      </c>
      <c r="C621" t="s">
        <v>9</v>
      </c>
      <c r="D621">
        <v>0.33333333333333331</v>
      </c>
      <c r="E621">
        <v>0.66666666666666663</v>
      </c>
      <c r="F621">
        <v>0</v>
      </c>
      <c r="G621">
        <v>0</v>
      </c>
      <c r="H621">
        <v>9</v>
      </c>
      <c r="I621">
        <v>3</v>
      </c>
      <c r="J621">
        <f t="shared" si="9"/>
        <v>6</v>
      </c>
      <c r="K621">
        <v>3</v>
      </c>
    </row>
    <row r="622" spans="1:11" hidden="1">
      <c r="A622">
        <v>621</v>
      </c>
      <c r="B622" t="s">
        <v>61</v>
      </c>
      <c r="C622" t="s">
        <v>10</v>
      </c>
      <c r="D622">
        <v>0.58333333333333337</v>
      </c>
      <c r="E622">
        <v>0.30555555555555558</v>
      </c>
      <c r="F622">
        <v>0</v>
      </c>
      <c r="G622">
        <v>0.1111111111111111</v>
      </c>
      <c r="H622">
        <v>139</v>
      </c>
      <c r="I622">
        <v>36</v>
      </c>
      <c r="J622">
        <f t="shared" si="9"/>
        <v>103</v>
      </c>
      <c r="K622">
        <v>3.8611111111111112</v>
      </c>
    </row>
    <row r="623" spans="1:11" hidden="1">
      <c r="A623">
        <v>622</v>
      </c>
      <c r="B623" t="s">
        <v>61</v>
      </c>
      <c r="C623" t="s">
        <v>11</v>
      </c>
      <c r="D623">
        <v>0.66423357664233573</v>
      </c>
      <c r="E623">
        <v>0.145985401459854</v>
      </c>
      <c r="F623">
        <v>0</v>
      </c>
      <c r="G623">
        <v>0.18978102189781021</v>
      </c>
      <c r="H623">
        <v>287</v>
      </c>
      <c r="I623">
        <v>137</v>
      </c>
      <c r="J623">
        <f t="shared" si="9"/>
        <v>150</v>
      </c>
      <c r="K623">
        <v>2.0948905109489053</v>
      </c>
    </row>
    <row r="624" spans="1:11" hidden="1">
      <c r="A624">
        <v>623</v>
      </c>
      <c r="B624" t="s">
        <v>61</v>
      </c>
      <c r="C624" t="s">
        <v>12</v>
      </c>
      <c r="D624">
        <v>0.68852459016393441</v>
      </c>
      <c r="E624">
        <v>0.19672131147540983</v>
      </c>
      <c r="F624">
        <v>0</v>
      </c>
      <c r="G624">
        <v>0.11475409836065574</v>
      </c>
      <c r="H624">
        <v>454</v>
      </c>
      <c r="I624">
        <v>61</v>
      </c>
      <c r="J624">
        <f t="shared" si="9"/>
        <v>393</v>
      </c>
      <c r="K624">
        <v>7.442622950819672</v>
      </c>
    </row>
    <row r="625" spans="1:11" hidden="1">
      <c r="A625">
        <v>624</v>
      </c>
      <c r="B625" t="s">
        <v>61</v>
      </c>
      <c r="C625" t="s">
        <v>13</v>
      </c>
      <c r="D625">
        <v>0.75838926174496646</v>
      </c>
      <c r="E625">
        <v>0.10738255033557047</v>
      </c>
      <c r="F625">
        <v>0</v>
      </c>
      <c r="G625">
        <v>0.13422818791946309</v>
      </c>
      <c r="H625">
        <v>316</v>
      </c>
      <c r="I625">
        <v>149</v>
      </c>
      <c r="J625">
        <f t="shared" si="9"/>
        <v>167</v>
      </c>
      <c r="K625">
        <v>2.1208053691275168</v>
      </c>
    </row>
    <row r="626" spans="1:11" hidden="1">
      <c r="A626">
        <v>625</v>
      </c>
      <c r="B626" t="s">
        <v>61</v>
      </c>
      <c r="C626" t="s">
        <v>14</v>
      </c>
      <c r="D626">
        <v>0.33333333333333331</v>
      </c>
      <c r="E626">
        <v>0.66666666666666663</v>
      </c>
      <c r="F626">
        <v>0</v>
      </c>
      <c r="G626">
        <v>0</v>
      </c>
      <c r="H626">
        <v>7</v>
      </c>
      <c r="I626">
        <v>6</v>
      </c>
      <c r="J626">
        <f t="shared" si="9"/>
        <v>1</v>
      </c>
      <c r="K626">
        <v>1.1666666666666667</v>
      </c>
    </row>
    <row r="627" spans="1:11" hidden="1">
      <c r="A627">
        <v>626</v>
      </c>
      <c r="B627" t="s">
        <v>61</v>
      </c>
      <c r="C627" t="s">
        <v>15</v>
      </c>
      <c r="D627">
        <v>0.63265306122448983</v>
      </c>
      <c r="E627">
        <v>6.1224489795918366E-2</v>
      </c>
      <c r="F627">
        <v>0</v>
      </c>
      <c r="G627">
        <v>0.30612244897959184</v>
      </c>
      <c r="H627">
        <v>334</v>
      </c>
      <c r="I627">
        <v>98</v>
      </c>
      <c r="J627">
        <f t="shared" si="9"/>
        <v>236</v>
      </c>
      <c r="K627">
        <v>3.4081632653061225</v>
      </c>
    </row>
    <row r="628" spans="1:11" hidden="1">
      <c r="A628">
        <v>627</v>
      </c>
      <c r="B628" t="s">
        <v>61</v>
      </c>
      <c r="C628" t="s">
        <v>16</v>
      </c>
      <c r="D628">
        <v>0.65714285714285714</v>
      </c>
      <c r="E628">
        <v>7.1428571428571425E-2</v>
      </c>
      <c r="F628">
        <v>0</v>
      </c>
      <c r="G628">
        <v>0.27142857142857141</v>
      </c>
      <c r="H628">
        <v>242</v>
      </c>
      <c r="I628">
        <v>70</v>
      </c>
      <c r="J628">
        <f t="shared" si="9"/>
        <v>172</v>
      </c>
      <c r="K628">
        <v>3.4571428571428573</v>
      </c>
    </row>
    <row r="629" spans="1:11" hidden="1">
      <c r="A629">
        <v>628</v>
      </c>
      <c r="B629" t="s">
        <v>61</v>
      </c>
      <c r="C629" t="s">
        <v>17</v>
      </c>
      <c r="D629">
        <v>0</v>
      </c>
      <c r="E629">
        <v>1</v>
      </c>
      <c r="F629">
        <v>0</v>
      </c>
      <c r="G629">
        <v>0</v>
      </c>
      <c r="H629">
        <v>3</v>
      </c>
      <c r="I629">
        <v>1</v>
      </c>
      <c r="J629">
        <f t="shared" si="9"/>
        <v>2</v>
      </c>
      <c r="K629">
        <v>3</v>
      </c>
    </row>
    <row r="630" spans="1:11" hidden="1">
      <c r="A630">
        <v>629</v>
      </c>
      <c r="B630" t="s">
        <v>61</v>
      </c>
      <c r="C630" t="s">
        <v>18</v>
      </c>
      <c r="D630">
        <v>9.0909090909090912E-2</v>
      </c>
      <c r="E630">
        <v>0.36363636363636365</v>
      </c>
      <c r="F630">
        <v>0</v>
      </c>
      <c r="G630">
        <v>0.54545454545454541</v>
      </c>
      <c r="H630">
        <v>16</v>
      </c>
      <c r="I630">
        <v>11</v>
      </c>
      <c r="J630">
        <f t="shared" si="9"/>
        <v>5</v>
      </c>
      <c r="K630">
        <v>1.4545454545454546</v>
      </c>
    </row>
    <row r="631" spans="1:11" hidden="1">
      <c r="A631">
        <v>630</v>
      </c>
      <c r="B631" t="s">
        <v>61</v>
      </c>
      <c r="C631" t="s">
        <v>19</v>
      </c>
      <c r="D631">
        <v>0.54545454545454541</v>
      </c>
      <c r="E631">
        <v>0.45454545454545453</v>
      </c>
      <c r="F631">
        <v>0</v>
      </c>
      <c r="G631">
        <v>0</v>
      </c>
      <c r="H631">
        <v>395</v>
      </c>
      <c r="I631">
        <v>55</v>
      </c>
      <c r="J631">
        <f t="shared" si="9"/>
        <v>340</v>
      </c>
      <c r="K631">
        <v>7.1818181818181817</v>
      </c>
    </row>
    <row r="632" spans="1:11" hidden="1">
      <c r="A632">
        <v>631</v>
      </c>
      <c r="B632" t="s">
        <v>61</v>
      </c>
      <c r="C632" t="s">
        <v>20</v>
      </c>
      <c r="D632">
        <v>0.84615384615384626</v>
      </c>
      <c r="E632">
        <v>7.6923076923076927E-2</v>
      </c>
      <c r="F632">
        <v>0</v>
      </c>
      <c r="G632">
        <v>7.6923076923076927E-2</v>
      </c>
      <c r="H632">
        <v>317</v>
      </c>
      <c r="I632">
        <v>39</v>
      </c>
      <c r="J632">
        <f t="shared" si="9"/>
        <v>278</v>
      </c>
      <c r="K632">
        <v>8.1282051282051277</v>
      </c>
    </row>
    <row r="633" spans="1:11" hidden="1">
      <c r="A633">
        <v>632</v>
      </c>
      <c r="B633" t="s">
        <v>61</v>
      </c>
      <c r="C633" t="s">
        <v>21</v>
      </c>
      <c r="D633">
        <v>0.77777777777777768</v>
      </c>
      <c r="E633">
        <v>3.7037037037037035E-2</v>
      </c>
      <c r="F633">
        <v>0</v>
      </c>
      <c r="G633">
        <v>0.18518518518518517</v>
      </c>
      <c r="H633">
        <v>661</v>
      </c>
      <c r="I633">
        <v>54</v>
      </c>
      <c r="J633">
        <f t="shared" si="9"/>
        <v>607</v>
      </c>
      <c r="K633">
        <v>12.24074074074074</v>
      </c>
    </row>
    <row r="634" spans="1:11" hidden="1">
      <c r="A634">
        <v>633</v>
      </c>
      <c r="B634" t="s">
        <v>61</v>
      </c>
      <c r="C634" t="s">
        <v>22</v>
      </c>
      <c r="D634">
        <v>0.30232558139534882</v>
      </c>
      <c r="E634">
        <v>0</v>
      </c>
      <c r="F634">
        <v>0</v>
      </c>
      <c r="G634">
        <v>0.69767441860465118</v>
      </c>
      <c r="H634">
        <v>104</v>
      </c>
      <c r="I634">
        <v>43</v>
      </c>
      <c r="J634">
        <f t="shared" si="9"/>
        <v>61</v>
      </c>
      <c r="K634">
        <v>2.4186046511627906</v>
      </c>
    </row>
    <row r="635" spans="1:11" hidden="1">
      <c r="A635">
        <v>634</v>
      </c>
      <c r="B635" t="s">
        <v>61</v>
      </c>
      <c r="C635" t="s">
        <v>23</v>
      </c>
      <c r="D635">
        <v>1</v>
      </c>
      <c r="E635">
        <v>0</v>
      </c>
      <c r="F635">
        <v>0</v>
      </c>
      <c r="G635">
        <v>0</v>
      </c>
      <c r="H635">
        <v>5</v>
      </c>
      <c r="I635">
        <v>1</v>
      </c>
      <c r="J635">
        <f t="shared" si="9"/>
        <v>4</v>
      </c>
      <c r="K635">
        <v>5</v>
      </c>
    </row>
    <row r="636" spans="1:11" hidden="1">
      <c r="A636">
        <v>635</v>
      </c>
      <c r="B636" t="s">
        <v>61</v>
      </c>
      <c r="C636" t="s">
        <v>24</v>
      </c>
      <c r="D636">
        <v>0.69135802469135799</v>
      </c>
      <c r="E636">
        <v>7.407407407407407E-2</v>
      </c>
      <c r="F636">
        <v>0</v>
      </c>
      <c r="G636">
        <v>0.23456790123456789</v>
      </c>
      <c r="H636">
        <v>310</v>
      </c>
      <c r="I636">
        <v>81</v>
      </c>
      <c r="J636">
        <f t="shared" si="9"/>
        <v>229</v>
      </c>
      <c r="K636">
        <v>3.8271604938271606</v>
      </c>
    </row>
    <row r="637" spans="1:11" hidden="1">
      <c r="A637">
        <v>636</v>
      </c>
      <c r="B637" t="s">
        <v>61</v>
      </c>
      <c r="C637" t="s">
        <v>25</v>
      </c>
      <c r="D637">
        <v>0.69852941176470584</v>
      </c>
      <c r="E637">
        <v>8.455882352941177E-2</v>
      </c>
      <c r="F637">
        <v>0</v>
      </c>
      <c r="G637">
        <v>0.21691176470588236</v>
      </c>
      <c r="H637">
        <v>604</v>
      </c>
      <c r="I637">
        <v>272</v>
      </c>
      <c r="J637">
        <f t="shared" si="9"/>
        <v>332</v>
      </c>
      <c r="K637">
        <v>2.2205882352941178</v>
      </c>
    </row>
    <row r="638" spans="1:11" hidden="1">
      <c r="A638">
        <v>637</v>
      </c>
      <c r="B638" t="s">
        <v>61</v>
      </c>
      <c r="C638" t="s">
        <v>26</v>
      </c>
      <c r="D638">
        <v>0.83660130718954251</v>
      </c>
      <c r="E638">
        <v>1.3071895424836602E-2</v>
      </c>
      <c r="F638">
        <v>0</v>
      </c>
      <c r="G638">
        <v>0.15032679738562091</v>
      </c>
      <c r="H638">
        <v>1053</v>
      </c>
      <c r="I638">
        <v>153</v>
      </c>
      <c r="J638">
        <f t="shared" si="9"/>
        <v>900</v>
      </c>
      <c r="K638">
        <v>6.882352941176471</v>
      </c>
    </row>
    <row r="639" spans="1:11" hidden="1">
      <c r="A639">
        <v>638</v>
      </c>
      <c r="B639" t="s">
        <v>61</v>
      </c>
      <c r="C639" t="s">
        <v>27</v>
      </c>
      <c r="D639">
        <v>0.63636363636363635</v>
      </c>
      <c r="E639">
        <v>0.15151515151515152</v>
      </c>
      <c r="F639">
        <v>0</v>
      </c>
      <c r="G639">
        <v>0.21212121212121213</v>
      </c>
      <c r="H639">
        <v>383</v>
      </c>
      <c r="I639">
        <v>33</v>
      </c>
      <c r="J639">
        <f t="shared" si="9"/>
        <v>350</v>
      </c>
      <c r="K639">
        <v>11.606060606060606</v>
      </c>
    </row>
    <row r="640" spans="1:11" hidden="1">
      <c r="A640">
        <v>639</v>
      </c>
      <c r="B640" t="s">
        <v>61</v>
      </c>
      <c r="C640" t="s">
        <v>28</v>
      </c>
      <c r="D640">
        <v>0.90697674418604657</v>
      </c>
      <c r="E640">
        <v>6.9767441860465115E-2</v>
      </c>
      <c r="F640">
        <v>0</v>
      </c>
      <c r="G640">
        <v>2.3255813953488372E-2</v>
      </c>
      <c r="H640">
        <v>522</v>
      </c>
      <c r="I640">
        <v>43</v>
      </c>
      <c r="J640">
        <f t="shared" si="9"/>
        <v>479</v>
      </c>
      <c r="K640">
        <v>12.13953488372093</v>
      </c>
    </row>
    <row r="641" spans="1:11" hidden="1">
      <c r="A641">
        <v>640</v>
      </c>
      <c r="B641" t="s">
        <v>61</v>
      </c>
      <c r="C641" t="s">
        <v>29</v>
      </c>
      <c r="D641">
        <v>0.82000000000000006</v>
      </c>
      <c r="E641">
        <v>0.06</v>
      </c>
      <c r="F641">
        <v>0</v>
      </c>
      <c r="G641">
        <v>0.12</v>
      </c>
      <c r="H641">
        <v>417</v>
      </c>
      <c r="I641">
        <v>50</v>
      </c>
      <c r="J641">
        <f t="shared" si="9"/>
        <v>367</v>
      </c>
      <c r="K641">
        <v>8.34</v>
      </c>
    </row>
    <row r="642" spans="1:11" hidden="1">
      <c r="A642">
        <v>641</v>
      </c>
      <c r="B642" t="s">
        <v>61</v>
      </c>
      <c r="C642" t="s">
        <v>30</v>
      </c>
      <c r="D642">
        <v>0.77272727272727271</v>
      </c>
      <c r="E642">
        <v>0.13636363636363635</v>
      </c>
      <c r="F642">
        <v>0</v>
      </c>
      <c r="G642">
        <v>9.0909090909090912E-2</v>
      </c>
      <c r="H642">
        <v>169</v>
      </c>
      <c r="I642">
        <v>22</v>
      </c>
      <c r="J642">
        <f t="shared" si="9"/>
        <v>147</v>
      </c>
      <c r="K642">
        <v>7.6818181818181817</v>
      </c>
    </row>
    <row r="643" spans="1:11" hidden="1">
      <c r="A643">
        <v>642</v>
      </c>
      <c r="B643" t="s">
        <v>61</v>
      </c>
      <c r="C643" t="s">
        <v>31</v>
      </c>
      <c r="D643">
        <v>0.38059701492537312</v>
      </c>
      <c r="E643">
        <v>0</v>
      </c>
      <c r="F643">
        <v>0</v>
      </c>
      <c r="G643">
        <v>0.61940298507462688</v>
      </c>
      <c r="H643">
        <v>1731</v>
      </c>
      <c r="I643">
        <v>134</v>
      </c>
      <c r="J643">
        <f t="shared" ref="J643:J706" si="10">H643-I643</f>
        <v>1597</v>
      </c>
      <c r="K643">
        <v>12.917910447761194</v>
      </c>
    </row>
    <row r="644" spans="1:11" hidden="1">
      <c r="A644">
        <v>643</v>
      </c>
      <c r="B644" t="s">
        <v>61</v>
      </c>
      <c r="C644" t="s">
        <v>50</v>
      </c>
      <c r="D644">
        <v>1</v>
      </c>
      <c r="E644">
        <v>0</v>
      </c>
      <c r="F644">
        <v>0</v>
      </c>
      <c r="G644">
        <v>0</v>
      </c>
      <c r="H644">
        <v>5</v>
      </c>
      <c r="I644">
        <v>1</v>
      </c>
      <c r="J644">
        <f t="shared" si="10"/>
        <v>4</v>
      </c>
      <c r="K644">
        <v>5</v>
      </c>
    </row>
    <row r="645" spans="1:11" hidden="1">
      <c r="A645">
        <v>644</v>
      </c>
      <c r="B645" t="s">
        <v>61</v>
      </c>
      <c r="C645" t="s">
        <v>32</v>
      </c>
      <c r="D645">
        <v>0.5</v>
      </c>
      <c r="E645">
        <v>0.33333333333333331</v>
      </c>
      <c r="F645">
        <v>0</v>
      </c>
      <c r="G645">
        <v>0.16666666666666666</v>
      </c>
      <c r="H645">
        <v>65</v>
      </c>
      <c r="I645">
        <v>24</v>
      </c>
      <c r="J645">
        <f t="shared" si="10"/>
        <v>41</v>
      </c>
      <c r="K645">
        <v>2.7083333333333335</v>
      </c>
    </row>
    <row r="646" spans="1:11" hidden="1">
      <c r="A646">
        <v>645</v>
      </c>
      <c r="B646" t="s">
        <v>61</v>
      </c>
      <c r="C646" t="s">
        <v>33</v>
      </c>
      <c r="D646">
        <v>0.5</v>
      </c>
      <c r="E646">
        <v>0.45</v>
      </c>
      <c r="F646">
        <v>0.05</v>
      </c>
      <c r="G646">
        <v>0</v>
      </c>
      <c r="H646">
        <v>167</v>
      </c>
      <c r="I646">
        <v>20</v>
      </c>
      <c r="J646">
        <f t="shared" si="10"/>
        <v>147</v>
      </c>
      <c r="K646">
        <v>8.35</v>
      </c>
    </row>
    <row r="647" spans="1:11" hidden="1">
      <c r="A647">
        <v>646</v>
      </c>
      <c r="B647" t="s">
        <v>61</v>
      </c>
      <c r="C647" t="s">
        <v>34</v>
      </c>
      <c r="D647">
        <v>0.66666666666666674</v>
      </c>
      <c r="E647">
        <v>0</v>
      </c>
      <c r="F647">
        <v>0</v>
      </c>
      <c r="G647">
        <v>0.33333333333333331</v>
      </c>
      <c r="H647">
        <v>80</v>
      </c>
      <c r="I647">
        <v>18</v>
      </c>
      <c r="J647">
        <f t="shared" si="10"/>
        <v>62</v>
      </c>
      <c r="K647">
        <v>4.4444444444444446</v>
      </c>
    </row>
    <row r="648" spans="1:11" hidden="1">
      <c r="A648">
        <v>647</v>
      </c>
      <c r="B648" t="s">
        <v>61</v>
      </c>
      <c r="C648" t="s">
        <v>35</v>
      </c>
      <c r="D648">
        <v>0.29411764705882354</v>
      </c>
      <c r="E648">
        <v>0.41176470588235292</v>
      </c>
      <c r="F648">
        <v>0</v>
      </c>
      <c r="G648">
        <v>0.29411764705882354</v>
      </c>
      <c r="H648">
        <v>41</v>
      </c>
      <c r="I648">
        <v>17</v>
      </c>
      <c r="J648">
        <f t="shared" si="10"/>
        <v>24</v>
      </c>
      <c r="K648">
        <v>2.4117647058823528</v>
      </c>
    </row>
    <row r="649" spans="1:11" hidden="1">
      <c r="A649">
        <v>648</v>
      </c>
      <c r="B649" t="s">
        <v>61</v>
      </c>
      <c r="C649" t="s">
        <v>36</v>
      </c>
      <c r="D649">
        <v>0.4</v>
      </c>
      <c r="E649">
        <v>0.2</v>
      </c>
      <c r="F649">
        <v>0</v>
      </c>
      <c r="G649">
        <v>0.4</v>
      </c>
      <c r="H649">
        <v>18</v>
      </c>
      <c r="I649">
        <v>10</v>
      </c>
      <c r="J649">
        <f t="shared" si="10"/>
        <v>8</v>
      </c>
      <c r="K649">
        <v>1.8</v>
      </c>
    </row>
    <row r="650" spans="1:11" hidden="1">
      <c r="A650">
        <v>649</v>
      </c>
      <c r="B650" t="s">
        <v>61</v>
      </c>
      <c r="C650" t="s">
        <v>37</v>
      </c>
      <c r="D650">
        <v>0.625</v>
      </c>
      <c r="E650">
        <v>0.125</v>
      </c>
      <c r="F650">
        <v>0</v>
      </c>
      <c r="G650">
        <v>0.25</v>
      </c>
      <c r="H650">
        <v>53</v>
      </c>
      <c r="I650">
        <v>16</v>
      </c>
      <c r="J650">
        <f t="shared" si="10"/>
        <v>37</v>
      </c>
      <c r="K650">
        <v>3.3125</v>
      </c>
    </row>
    <row r="651" spans="1:11" hidden="1">
      <c r="A651">
        <v>650</v>
      </c>
      <c r="B651" t="s">
        <v>61</v>
      </c>
      <c r="C651" t="s">
        <v>38</v>
      </c>
      <c r="D651">
        <v>0.75</v>
      </c>
      <c r="E651">
        <v>0.16666666666666666</v>
      </c>
      <c r="F651">
        <v>0</v>
      </c>
      <c r="G651">
        <v>8.3333333333333329E-2</v>
      </c>
      <c r="H651">
        <v>57</v>
      </c>
      <c r="I651">
        <v>12</v>
      </c>
      <c r="J651">
        <f t="shared" si="10"/>
        <v>45</v>
      </c>
      <c r="K651">
        <v>4.75</v>
      </c>
    </row>
    <row r="652" spans="1:11" hidden="1">
      <c r="A652">
        <v>651</v>
      </c>
      <c r="B652" t="s">
        <v>61</v>
      </c>
      <c r="C652" t="s">
        <v>39</v>
      </c>
      <c r="D652">
        <v>0.52727272727272723</v>
      </c>
      <c r="E652">
        <v>7.2727272727272724E-2</v>
      </c>
      <c r="F652">
        <v>0</v>
      </c>
      <c r="G652">
        <v>0.4</v>
      </c>
      <c r="H652">
        <v>878</v>
      </c>
      <c r="I652">
        <v>55</v>
      </c>
      <c r="J652">
        <f t="shared" si="10"/>
        <v>823</v>
      </c>
      <c r="K652">
        <v>15.963636363636363</v>
      </c>
    </row>
    <row r="653" spans="1:11" hidden="1">
      <c r="A653">
        <v>652</v>
      </c>
      <c r="B653" t="s">
        <v>61</v>
      </c>
      <c r="C653" t="s">
        <v>40</v>
      </c>
      <c r="D653">
        <v>0.55555555555555547</v>
      </c>
      <c r="E653">
        <v>0</v>
      </c>
      <c r="F653">
        <v>0</v>
      </c>
      <c r="G653">
        <v>0.44444444444444442</v>
      </c>
      <c r="H653">
        <v>222</v>
      </c>
      <c r="I653">
        <v>36</v>
      </c>
      <c r="J653">
        <f t="shared" si="10"/>
        <v>186</v>
      </c>
      <c r="K653">
        <v>6.166666666666667</v>
      </c>
    </row>
    <row r="654" spans="1:11" hidden="1">
      <c r="A654">
        <v>653</v>
      </c>
      <c r="B654" t="s">
        <v>61</v>
      </c>
      <c r="C654" t="s">
        <v>41</v>
      </c>
      <c r="D654">
        <v>0.23976608187134502</v>
      </c>
      <c r="E654">
        <v>0</v>
      </c>
      <c r="F654">
        <v>0</v>
      </c>
      <c r="G654">
        <v>0.76023391812865493</v>
      </c>
      <c r="H654">
        <v>1057</v>
      </c>
      <c r="I654">
        <v>171</v>
      </c>
      <c r="J654">
        <f t="shared" si="10"/>
        <v>886</v>
      </c>
      <c r="K654">
        <v>6.1812865497076022</v>
      </c>
    </row>
    <row r="655" spans="1:11" hidden="1">
      <c r="A655">
        <v>654</v>
      </c>
      <c r="B655" t="s">
        <v>61</v>
      </c>
      <c r="C655" t="s">
        <v>42</v>
      </c>
      <c r="D655">
        <v>0.29166666666666669</v>
      </c>
      <c r="E655">
        <v>0</v>
      </c>
      <c r="F655">
        <v>0</v>
      </c>
      <c r="G655">
        <v>0.70833333333333337</v>
      </c>
      <c r="H655">
        <v>95</v>
      </c>
      <c r="I655">
        <v>24</v>
      </c>
      <c r="J655">
        <f t="shared" si="10"/>
        <v>71</v>
      </c>
      <c r="K655">
        <v>3.9583333333333335</v>
      </c>
    </row>
    <row r="656" spans="1:11" hidden="1">
      <c r="A656">
        <v>655</v>
      </c>
      <c r="B656" t="s">
        <v>61</v>
      </c>
      <c r="C656" t="s">
        <v>43</v>
      </c>
      <c r="D656">
        <v>0.5</v>
      </c>
      <c r="E656">
        <v>0</v>
      </c>
      <c r="F656">
        <v>0</v>
      </c>
      <c r="G656">
        <v>0.5</v>
      </c>
      <c r="H656">
        <v>362</v>
      </c>
      <c r="I656">
        <v>22</v>
      </c>
      <c r="J656">
        <f t="shared" si="10"/>
        <v>340</v>
      </c>
      <c r="K656">
        <v>16.454545454545453</v>
      </c>
    </row>
    <row r="657" spans="1:11" hidden="1">
      <c r="A657">
        <v>656</v>
      </c>
      <c r="B657" t="s">
        <v>61</v>
      </c>
      <c r="C657" t="s">
        <v>44</v>
      </c>
      <c r="D657">
        <v>0.61538461538461542</v>
      </c>
      <c r="E657">
        <v>0</v>
      </c>
      <c r="F657">
        <v>0</v>
      </c>
      <c r="G657">
        <v>0.38461538461538464</v>
      </c>
      <c r="H657">
        <v>491</v>
      </c>
      <c r="I657">
        <v>65</v>
      </c>
      <c r="J657">
        <f t="shared" si="10"/>
        <v>426</v>
      </c>
      <c r="K657">
        <v>7.5538461538461537</v>
      </c>
    </row>
    <row r="658" spans="1:11" hidden="1">
      <c r="A658">
        <v>657</v>
      </c>
      <c r="B658" t="s">
        <v>61</v>
      </c>
      <c r="C658" t="s">
        <v>45</v>
      </c>
      <c r="D658">
        <v>0.125</v>
      </c>
      <c r="E658">
        <v>0</v>
      </c>
      <c r="F658">
        <v>0</v>
      </c>
      <c r="G658">
        <v>0.875</v>
      </c>
      <c r="H658">
        <v>116</v>
      </c>
      <c r="I658">
        <v>32</v>
      </c>
      <c r="J658">
        <f t="shared" si="10"/>
        <v>84</v>
      </c>
      <c r="K658">
        <v>3.625</v>
      </c>
    </row>
    <row r="659" spans="1:11" hidden="1">
      <c r="A659">
        <v>658</v>
      </c>
      <c r="B659" t="s">
        <v>61</v>
      </c>
      <c r="C659" t="s">
        <v>46</v>
      </c>
      <c r="D659">
        <v>0.75</v>
      </c>
      <c r="E659">
        <v>0.14705882352941177</v>
      </c>
      <c r="F659">
        <v>0</v>
      </c>
      <c r="G659">
        <v>0.10294117647058823</v>
      </c>
      <c r="H659">
        <v>701</v>
      </c>
      <c r="I659">
        <v>68</v>
      </c>
      <c r="J659">
        <f t="shared" si="10"/>
        <v>633</v>
      </c>
      <c r="K659">
        <v>10.308823529411764</v>
      </c>
    </row>
    <row r="660" spans="1:11" hidden="1">
      <c r="A660">
        <v>659</v>
      </c>
      <c r="B660" t="s">
        <v>61</v>
      </c>
      <c r="C660" t="s">
        <v>47</v>
      </c>
      <c r="D660">
        <v>0.58536585365853666</v>
      </c>
      <c r="E660">
        <v>2.4390243902439025E-2</v>
      </c>
      <c r="F660">
        <v>1.6260162601626018E-2</v>
      </c>
      <c r="G660">
        <v>0.37398373983739835</v>
      </c>
      <c r="H660">
        <v>510</v>
      </c>
      <c r="I660">
        <v>123</v>
      </c>
      <c r="J660">
        <f t="shared" si="10"/>
        <v>387</v>
      </c>
      <c r="K660">
        <v>4.1463414634146343</v>
      </c>
    </row>
    <row r="661" spans="1:11" hidden="1">
      <c r="A661">
        <v>660</v>
      </c>
      <c r="B661" t="s">
        <v>62</v>
      </c>
      <c r="D661">
        <v>0.59859154929577463</v>
      </c>
      <c r="E661">
        <v>0</v>
      </c>
      <c r="F661">
        <v>0</v>
      </c>
      <c r="G661">
        <v>0.40140845070422537</v>
      </c>
      <c r="H661">
        <v>1358</v>
      </c>
      <c r="I661">
        <v>142</v>
      </c>
      <c r="J661">
        <f t="shared" si="10"/>
        <v>1216</v>
      </c>
      <c r="K661">
        <v>9.5633802816901401</v>
      </c>
    </row>
    <row r="662" spans="1:11" hidden="1">
      <c r="A662">
        <v>661</v>
      </c>
      <c r="B662" t="s">
        <v>62</v>
      </c>
      <c r="C662" t="s">
        <v>2</v>
      </c>
      <c r="D662">
        <v>0.35</v>
      </c>
      <c r="E662">
        <v>0.3</v>
      </c>
      <c r="F662">
        <v>0.1</v>
      </c>
      <c r="G662">
        <v>0.25</v>
      </c>
      <c r="H662">
        <v>150</v>
      </c>
      <c r="I662">
        <v>40</v>
      </c>
      <c r="J662">
        <f t="shared" si="10"/>
        <v>110</v>
      </c>
      <c r="K662">
        <v>3.75</v>
      </c>
    </row>
    <row r="663" spans="1:11" hidden="1">
      <c r="A663">
        <v>662</v>
      </c>
      <c r="B663" t="s">
        <v>62</v>
      </c>
      <c r="C663" t="s">
        <v>3</v>
      </c>
      <c r="D663">
        <v>0.65146579804560267</v>
      </c>
      <c r="E663">
        <v>3.9087947882736153E-2</v>
      </c>
      <c r="F663">
        <v>0</v>
      </c>
      <c r="G663">
        <v>0.30944625407166126</v>
      </c>
      <c r="H663">
        <v>5129</v>
      </c>
      <c r="I663">
        <v>307</v>
      </c>
      <c r="J663">
        <f t="shared" si="10"/>
        <v>4822</v>
      </c>
      <c r="K663">
        <v>16.706840390879478</v>
      </c>
    </row>
    <row r="664" spans="1:11" hidden="1">
      <c r="A664">
        <v>663</v>
      </c>
      <c r="B664" t="s">
        <v>62</v>
      </c>
      <c r="C664" t="s">
        <v>151</v>
      </c>
      <c r="D664">
        <v>0.64705882352941169</v>
      </c>
      <c r="E664">
        <v>7.4866310160427801E-2</v>
      </c>
      <c r="F664">
        <v>0</v>
      </c>
      <c r="G664">
        <v>0.27807486631016043</v>
      </c>
      <c r="H664">
        <v>3597</v>
      </c>
      <c r="I664">
        <v>187</v>
      </c>
      <c r="J664">
        <f t="shared" si="10"/>
        <v>3410</v>
      </c>
      <c r="K664">
        <v>19.235294117647058</v>
      </c>
    </row>
    <row r="665" spans="1:11" hidden="1">
      <c r="A665">
        <v>664</v>
      </c>
      <c r="B665" t="s">
        <v>62</v>
      </c>
      <c r="C665" t="s">
        <v>4</v>
      </c>
      <c r="D665">
        <v>0.55263157894736836</v>
      </c>
      <c r="E665">
        <v>2.8708133971291867E-2</v>
      </c>
      <c r="F665">
        <v>0</v>
      </c>
      <c r="G665">
        <v>0.41866028708133973</v>
      </c>
      <c r="H665">
        <v>5829</v>
      </c>
      <c r="I665">
        <v>418</v>
      </c>
      <c r="J665">
        <f t="shared" si="10"/>
        <v>5411</v>
      </c>
      <c r="K665">
        <v>13.944976076555024</v>
      </c>
    </row>
    <row r="666" spans="1:11" hidden="1">
      <c r="A666">
        <v>665</v>
      </c>
      <c r="B666" t="s">
        <v>62</v>
      </c>
      <c r="C666" t="s">
        <v>5</v>
      </c>
      <c r="D666">
        <v>0.875</v>
      </c>
      <c r="E666">
        <v>0.125</v>
      </c>
      <c r="F666">
        <v>0</v>
      </c>
      <c r="G666">
        <v>0</v>
      </c>
      <c r="H666">
        <v>29</v>
      </c>
      <c r="I666">
        <v>8</v>
      </c>
      <c r="J666">
        <f t="shared" si="10"/>
        <v>21</v>
      </c>
      <c r="K666">
        <v>3.625</v>
      </c>
    </row>
    <row r="667" spans="1:11" hidden="1">
      <c r="A667">
        <v>666</v>
      </c>
      <c r="B667" t="s">
        <v>62</v>
      </c>
      <c r="C667" t="s">
        <v>6</v>
      </c>
      <c r="D667">
        <v>0.44776119402985071</v>
      </c>
      <c r="E667">
        <v>0.11940298507462686</v>
      </c>
      <c r="F667">
        <v>0</v>
      </c>
      <c r="G667">
        <v>0.43283582089552236</v>
      </c>
      <c r="H667">
        <v>403</v>
      </c>
      <c r="I667">
        <v>67</v>
      </c>
      <c r="J667">
        <f t="shared" si="10"/>
        <v>336</v>
      </c>
      <c r="K667">
        <v>6.0149253731343286</v>
      </c>
    </row>
    <row r="668" spans="1:11" hidden="1">
      <c r="A668">
        <v>667</v>
      </c>
      <c r="B668" t="s">
        <v>62</v>
      </c>
      <c r="C668" t="s">
        <v>7</v>
      </c>
      <c r="D668">
        <v>0.625</v>
      </c>
      <c r="E668">
        <v>0.25</v>
      </c>
      <c r="F668">
        <v>0</v>
      </c>
      <c r="G668">
        <v>0.125</v>
      </c>
      <c r="H668">
        <v>23</v>
      </c>
      <c r="I668">
        <v>8</v>
      </c>
      <c r="J668">
        <f t="shared" si="10"/>
        <v>15</v>
      </c>
      <c r="K668">
        <v>2.875</v>
      </c>
    </row>
    <row r="669" spans="1:11" hidden="1">
      <c r="A669">
        <v>668</v>
      </c>
      <c r="B669" t="s">
        <v>62</v>
      </c>
      <c r="C669" t="s">
        <v>8</v>
      </c>
      <c r="D669">
        <v>0.7</v>
      </c>
      <c r="E669">
        <v>0.3</v>
      </c>
      <c r="F669">
        <v>0</v>
      </c>
      <c r="G669">
        <v>0</v>
      </c>
      <c r="H669">
        <v>38</v>
      </c>
      <c r="I669">
        <v>10</v>
      </c>
      <c r="J669">
        <f t="shared" si="10"/>
        <v>28</v>
      </c>
      <c r="K669">
        <v>3.8</v>
      </c>
    </row>
    <row r="670" spans="1:11" hidden="1">
      <c r="A670">
        <v>669</v>
      </c>
      <c r="B670" t="s">
        <v>62</v>
      </c>
      <c r="C670" t="s">
        <v>9</v>
      </c>
      <c r="D670">
        <v>0.66666666666666663</v>
      </c>
      <c r="E670">
        <v>0.33333333333333331</v>
      </c>
      <c r="F670">
        <v>0</v>
      </c>
      <c r="G670">
        <v>0</v>
      </c>
      <c r="H670">
        <v>41</v>
      </c>
      <c r="I670">
        <v>3</v>
      </c>
      <c r="J670">
        <f t="shared" si="10"/>
        <v>38</v>
      </c>
      <c r="K670">
        <v>13.666666666666666</v>
      </c>
    </row>
    <row r="671" spans="1:11" hidden="1">
      <c r="A671">
        <v>670</v>
      </c>
      <c r="B671" t="s">
        <v>62</v>
      </c>
      <c r="C671" t="s">
        <v>10</v>
      </c>
      <c r="D671">
        <v>0.31147540983606559</v>
      </c>
      <c r="E671">
        <v>0.36065573770491804</v>
      </c>
      <c r="F671">
        <v>0.26229508196721313</v>
      </c>
      <c r="G671">
        <v>6.5573770491803282E-2</v>
      </c>
      <c r="H671">
        <v>344</v>
      </c>
      <c r="I671">
        <v>61</v>
      </c>
      <c r="J671">
        <f t="shared" si="10"/>
        <v>283</v>
      </c>
      <c r="K671">
        <v>5.639344262295082</v>
      </c>
    </row>
    <row r="672" spans="1:11" hidden="1">
      <c r="A672">
        <v>671</v>
      </c>
      <c r="B672" t="s">
        <v>62</v>
      </c>
      <c r="C672" t="s">
        <v>11</v>
      </c>
      <c r="D672">
        <v>0.58064516129032251</v>
      </c>
      <c r="E672">
        <v>0.12903225806451613</v>
      </c>
      <c r="F672">
        <v>8.0645161290322578E-3</v>
      </c>
      <c r="G672">
        <v>0.28225806451612906</v>
      </c>
      <c r="H672">
        <v>239</v>
      </c>
      <c r="I672">
        <v>124</v>
      </c>
      <c r="J672">
        <f t="shared" si="10"/>
        <v>115</v>
      </c>
      <c r="K672">
        <v>1.9274193548387097</v>
      </c>
    </row>
    <row r="673" spans="1:11" hidden="1">
      <c r="A673">
        <v>672</v>
      </c>
      <c r="B673" t="s">
        <v>62</v>
      </c>
      <c r="C673" t="s">
        <v>12</v>
      </c>
      <c r="D673">
        <v>0.50442477876106195</v>
      </c>
      <c r="E673">
        <v>0.31858407079646017</v>
      </c>
      <c r="F673">
        <v>4.4247787610619468E-2</v>
      </c>
      <c r="G673">
        <v>0.13274336283185842</v>
      </c>
      <c r="H673">
        <v>672</v>
      </c>
      <c r="I673">
        <v>113</v>
      </c>
      <c r="J673">
        <f t="shared" si="10"/>
        <v>559</v>
      </c>
      <c r="K673">
        <v>5.946902654867257</v>
      </c>
    </row>
    <row r="674" spans="1:11" hidden="1">
      <c r="A674">
        <v>673</v>
      </c>
      <c r="B674" t="s">
        <v>62</v>
      </c>
      <c r="C674" t="s">
        <v>13</v>
      </c>
      <c r="D674">
        <v>0.71287128712871284</v>
      </c>
      <c r="E674">
        <v>7.9207920792079209E-2</v>
      </c>
      <c r="F674">
        <v>0</v>
      </c>
      <c r="G674">
        <v>0.20792079207920791</v>
      </c>
      <c r="H674">
        <v>211</v>
      </c>
      <c r="I674">
        <v>101</v>
      </c>
      <c r="J674">
        <f t="shared" si="10"/>
        <v>110</v>
      </c>
      <c r="K674">
        <v>2.0891089108910892</v>
      </c>
    </row>
    <row r="675" spans="1:11" hidden="1">
      <c r="A675">
        <v>674</v>
      </c>
      <c r="B675" t="s">
        <v>62</v>
      </c>
      <c r="C675" t="s">
        <v>14</v>
      </c>
      <c r="D675">
        <v>0.35294117647058826</v>
      </c>
      <c r="E675">
        <v>0.47058823529411764</v>
      </c>
      <c r="F675">
        <v>5.8823529411764705E-2</v>
      </c>
      <c r="G675">
        <v>0.11764705882352941</v>
      </c>
      <c r="H675">
        <v>19</v>
      </c>
      <c r="I675">
        <v>17</v>
      </c>
      <c r="J675">
        <f t="shared" si="10"/>
        <v>2</v>
      </c>
      <c r="K675">
        <v>1.1176470588235294</v>
      </c>
    </row>
    <row r="676" spans="1:11" hidden="1">
      <c r="A676">
        <v>675</v>
      </c>
      <c r="B676" t="s">
        <v>62</v>
      </c>
      <c r="C676" t="s">
        <v>15</v>
      </c>
      <c r="D676">
        <v>0.55844155844155841</v>
      </c>
      <c r="E676">
        <v>6.4935064935064929E-2</v>
      </c>
      <c r="F676">
        <v>0</v>
      </c>
      <c r="G676">
        <v>0.37662337662337664</v>
      </c>
      <c r="H676">
        <v>363</v>
      </c>
      <c r="I676">
        <v>77</v>
      </c>
      <c r="J676">
        <f t="shared" si="10"/>
        <v>286</v>
      </c>
      <c r="K676">
        <v>4.7142857142857144</v>
      </c>
    </row>
    <row r="677" spans="1:11" hidden="1">
      <c r="A677">
        <v>676</v>
      </c>
      <c r="B677" t="s">
        <v>62</v>
      </c>
      <c r="C677" t="s">
        <v>16</v>
      </c>
      <c r="D677">
        <v>0.54285714285714293</v>
      </c>
      <c r="E677">
        <v>0.11428571428571428</v>
      </c>
      <c r="F677">
        <v>0</v>
      </c>
      <c r="G677">
        <v>0.34285714285714286</v>
      </c>
      <c r="H677">
        <v>261</v>
      </c>
      <c r="I677">
        <v>70</v>
      </c>
      <c r="J677">
        <f t="shared" si="10"/>
        <v>191</v>
      </c>
      <c r="K677">
        <v>3.7285714285714286</v>
      </c>
    </row>
    <row r="678" spans="1:11" hidden="1">
      <c r="A678">
        <v>677</v>
      </c>
      <c r="B678" t="s">
        <v>62</v>
      </c>
      <c r="C678" t="s">
        <v>17</v>
      </c>
      <c r="D678">
        <v>0</v>
      </c>
      <c r="E678">
        <v>0.4</v>
      </c>
      <c r="F678">
        <v>0.60000000000000009</v>
      </c>
      <c r="G678">
        <v>0</v>
      </c>
      <c r="H678">
        <v>12</v>
      </c>
      <c r="I678">
        <v>5</v>
      </c>
      <c r="J678">
        <f t="shared" si="10"/>
        <v>7</v>
      </c>
      <c r="K678">
        <v>2.4</v>
      </c>
    </row>
    <row r="679" spans="1:11" hidden="1">
      <c r="A679">
        <v>678</v>
      </c>
      <c r="B679" t="s">
        <v>62</v>
      </c>
      <c r="C679" t="s">
        <v>18</v>
      </c>
      <c r="D679">
        <v>0</v>
      </c>
      <c r="E679">
        <v>0</v>
      </c>
      <c r="F679">
        <v>0</v>
      </c>
      <c r="G679">
        <v>1</v>
      </c>
      <c r="H679">
        <v>6</v>
      </c>
      <c r="I679">
        <v>3</v>
      </c>
      <c r="J679">
        <f t="shared" si="10"/>
        <v>3</v>
      </c>
      <c r="K679">
        <v>2</v>
      </c>
    </row>
    <row r="680" spans="1:11" hidden="1">
      <c r="A680">
        <v>679</v>
      </c>
      <c r="B680" t="s">
        <v>62</v>
      </c>
      <c r="C680" t="s">
        <v>19</v>
      </c>
      <c r="D680">
        <v>0.18421052631578946</v>
      </c>
      <c r="E680">
        <v>0.26315789473684209</v>
      </c>
      <c r="F680">
        <v>0.42105263157894735</v>
      </c>
      <c r="G680">
        <v>0.13157894736842105</v>
      </c>
      <c r="H680">
        <v>239</v>
      </c>
      <c r="I680">
        <v>38</v>
      </c>
      <c r="J680">
        <f t="shared" si="10"/>
        <v>201</v>
      </c>
      <c r="K680">
        <v>6.2894736842105265</v>
      </c>
    </row>
    <row r="681" spans="1:11" hidden="1">
      <c r="A681">
        <v>680</v>
      </c>
      <c r="B681" t="s">
        <v>62</v>
      </c>
      <c r="C681" t="s">
        <v>20</v>
      </c>
      <c r="D681">
        <v>0.78571428571428581</v>
      </c>
      <c r="E681">
        <v>0</v>
      </c>
      <c r="F681">
        <v>0</v>
      </c>
      <c r="G681">
        <v>0.21428571428571427</v>
      </c>
      <c r="H681">
        <v>1445</v>
      </c>
      <c r="I681">
        <v>14</v>
      </c>
      <c r="J681">
        <f t="shared" si="10"/>
        <v>1431</v>
      </c>
      <c r="K681">
        <v>103.21428571428571</v>
      </c>
    </row>
    <row r="682" spans="1:11" hidden="1">
      <c r="A682">
        <v>681</v>
      </c>
      <c r="B682" t="s">
        <v>62</v>
      </c>
      <c r="C682" t="s">
        <v>21</v>
      </c>
      <c r="D682">
        <v>0.91176470588235292</v>
      </c>
      <c r="E682">
        <v>0</v>
      </c>
      <c r="F682">
        <v>0</v>
      </c>
      <c r="G682">
        <v>8.8235294117647065E-2</v>
      </c>
      <c r="H682">
        <v>578</v>
      </c>
      <c r="I682">
        <v>34</v>
      </c>
      <c r="J682">
        <f t="shared" si="10"/>
        <v>544</v>
      </c>
      <c r="K682">
        <v>17</v>
      </c>
    </row>
    <row r="683" spans="1:11" hidden="1">
      <c r="A683">
        <v>682</v>
      </c>
      <c r="B683" t="s">
        <v>62</v>
      </c>
      <c r="C683" t="s">
        <v>22</v>
      </c>
      <c r="D683">
        <v>0.34482758620689657</v>
      </c>
      <c r="E683">
        <v>0</v>
      </c>
      <c r="F683">
        <v>0</v>
      </c>
      <c r="G683">
        <v>0.65517241379310343</v>
      </c>
      <c r="H683">
        <v>70</v>
      </c>
      <c r="I683">
        <v>29</v>
      </c>
      <c r="J683">
        <f t="shared" si="10"/>
        <v>41</v>
      </c>
      <c r="K683">
        <v>2.4137931034482758</v>
      </c>
    </row>
    <row r="684" spans="1:11" hidden="1">
      <c r="A684">
        <v>683</v>
      </c>
      <c r="B684" t="s">
        <v>62</v>
      </c>
      <c r="C684" t="s">
        <v>23</v>
      </c>
      <c r="D684">
        <v>0.4</v>
      </c>
      <c r="E684">
        <v>0.6</v>
      </c>
      <c r="F684">
        <v>0</v>
      </c>
      <c r="G684">
        <v>0</v>
      </c>
      <c r="H684">
        <v>32</v>
      </c>
      <c r="I684">
        <v>5</v>
      </c>
      <c r="J684">
        <f t="shared" si="10"/>
        <v>27</v>
      </c>
      <c r="K684">
        <v>6.4</v>
      </c>
    </row>
    <row r="685" spans="1:11" hidden="1">
      <c r="A685">
        <v>684</v>
      </c>
      <c r="B685" t="s">
        <v>62</v>
      </c>
      <c r="C685" t="s">
        <v>24</v>
      </c>
      <c r="D685">
        <v>0.64285714285714279</v>
      </c>
      <c r="E685">
        <v>0.125</v>
      </c>
      <c r="F685">
        <v>0</v>
      </c>
      <c r="G685">
        <v>0.23214285714285715</v>
      </c>
      <c r="H685">
        <v>277</v>
      </c>
      <c r="I685">
        <v>56</v>
      </c>
      <c r="J685">
        <f t="shared" si="10"/>
        <v>221</v>
      </c>
      <c r="K685">
        <v>4.9464285714285712</v>
      </c>
    </row>
    <row r="686" spans="1:11" hidden="1">
      <c r="A686">
        <v>685</v>
      </c>
      <c r="B686" t="s">
        <v>62</v>
      </c>
      <c r="C686" t="s">
        <v>25</v>
      </c>
      <c r="D686">
        <v>0.67368421052631577</v>
      </c>
      <c r="E686">
        <v>4.736842105263158E-2</v>
      </c>
      <c r="F686">
        <v>5.263157894736842E-3</v>
      </c>
      <c r="G686">
        <v>0.27368421052631581</v>
      </c>
      <c r="H686">
        <v>486</v>
      </c>
      <c r="I686">
        <v>190</v>
      </c>
      <c r="J686">
        <f t="shared" si="10"/>
        <v>296</v>
      </c>
      <c r="K686">
        <v>2.5578947368421052</v>
      </c>
    </row>
    <row r="687" spans="1:11" hidden="1">
      <c r="A687">
        <v>686</v>
      </c>
      <c r="B687" t="s">
        <v>62</v>
      </c>
      <c r="C687" t="s">
        <v>26</v>
      </c>
      <c r="D687">
        <v>0.89583333333333326</v>
      </c>
      <c r="E687">
        <v>3.125E-2</v>
      </c>
      <c r="F687">
        <v>0</v>
      </c>
      <c r="G687">
        <v>7.2916666666666671E-2</v>
      </c>
      <c r="H687">
        <v>671</v>
      </c>
      <c r="I687">
        <v>96</v>
      </c>
      <c r="J687">
        <f t="shared" si="10"/>
        <v>575</v>
      </c>
      <c r="K687">
        <v>6.989583333333333</v>
      </c>
    </row>
    <row r="688" spans="1:11" hidden="1">
      <c r="A688">
        <v>687</v>
      </c>
      <c r="B688" t="s">
        <v>62</v>
      </c>
      <c r="C688" t="s">
        <v>27</v>
      </c>
      <c r="D688">
        <v>0.30769230769230771</v>
      </c>
      <c r="E688">
        <v>0.26923076923076922</v>
      </c>
      <c r="F688">
        <v>0</v>
      </c>
      <c r="G688">
        <v>0.42307692307692307</v>
      </c>
      <c r="H688">
        <v>212</v>
      </c>
      <c r="I688">
        <v>26</v>
      </c>
      <c r="J688">
        <f t="shared" si="10"/>
        <v>186</v>
      </c>
      <c r="K688">
        <v>8.1538461538461533</v>
      </c>
    </row>
    <row r="689" spans="1:11" hidden="1">
      <c r="A689">
        <v>688</v>
      </c>
      <c r="B689" t="s">
        <v>62</v>
      </c>
      <c r="C689" t="s">
        <v>28</v>
      </c>
      <c r="D689">
        <v>0.7931034482758621</v>
      </c>
      <c r="E689">
        <v>0.10344827586206896</v>
      </c>
      <c r="F689">
        <v>1.7241379310344827E-2</v>
      </c>
      <c r="G689">
        <v>8.6206896551724144E-2</v>
      </c>
      <c r="H689">
        <v>465</v>
      </c>
      <c r="I689">
        <v>58</v>
      </c>
      <c r="J689">
        <f t="shared" si="10"/>
        <v>407</v>
      </c>
      <c r="K689">
        <v>8.0172413793103452</v>
      </c>
    </row>
    <row r="690" spans="1:11" hidden="1">
      <c r="A690">
        <v>689</v>
      </c>
      <c r="B690" t="s">
        <v>62</v>
      </c>
      <c r="C690" t="s">
        <v>29</v>
      </c>
      <c r="D690">
        <v>0.67999999999999994</v>
      </c>
      <c r="E690">
        <v>0.16</v>
      </c>
      <c r="F690">
        <v>0</v>
      </c>
      <c r="G690">
        <v>0.16</v>
      </c>
      <c r="H690">
        <v>94</v>
      </c>
      <c r="I690">
        <v>25</v>
      </c>
      <c r="J690">
        <f t="shared" si="10"/>
        <v>69</v>
      </c>
      <c r="K690">
        <v>3.76</v>
      </c>
    </row>
    <row r="691" spans="1:11" hidden="1">
      <c r="A691">
        <v>690</v>
      </c>
      <c r="B691" t="s">
        <v>62</v>
      </c>
      <c r="C691" t="s">
        <v>30</v>
      </c>
      <c r="D691">
        <v>0.4838709677419355</v>
      </c>
      <c r="E691">
        <v>0.38709677419354838</v>
      </c>
      <c r="F691">
        <v>3.2258064516129031E-2</v>
      </c>
      <c r="G691">
        <v>9.6774193548387094E-2</v>
      </c>
      <c r="H691">
        <v>92</v>
      </c>
      <c r="I691">
        <v>31</v>
      </c>
      <c r="J691">
        <f t="shared" si="10"/>
        <v>61</v>
      </c>
      <c r="K691">
        <v>2.967741935483871</v>
      </c>
    </row>
    <row r="692" spans="1:11" hidden="1">
      <c r="A692">
        <v>691</v>
      </c>
      <c r="B692" t="s">
        <v>62</v>
      </c>
      <c r="C692" t="s">
        <v>31</v>
      </c>
      <c r="D692">
        <v>0.41139240506329117</v>
      </c>
      <c r="E692">
        <v>4.4303797468354431E-2</v>
      </c>
      <c r="F692">
        <v>0</v>
      </c>
      <c r="G692">
        <v>0.54430379746835444</v>
      </c>
      <c r="H692">
        <v>1293</v>
      </c>
      <c r="I692">
        <v>158</v>
      </c>
      <c r="J692">
        <f t="shared" si="10"/>
        <v>1135</v>
      </c>
      <c r="K692">
        <v>8.1835443037974684</v>
      </c>
    </row>
    <row r="693" spans="1:11" hidden="1">
      <c r="A693">
        <v>692</v>
      </c>
      <c r="B693" t="s">
        <v>62</v>
      </c>
      <c r="C693" t="s">
        <v>32</v>
      </c>
      <c r="D693">
        <v>0.54545454545454541</v>
      </c>
      <c r="E693">
        <v>0.45454545454545453</v>
      </c>
      <c r="F693">
        <v>0</v>
      </c>
      <c r="G693">
        <v>0</v>
      </c>
      <c r="H693">
        <v>15</v>
      </c>
      <c r="I693">
        <v>11</v>
      </c>
      <c r="J693">
        <f t="shared" si="10"/>
        <v>4</v>
      </c>
      <c r="K693">
        <v>1.3636363636363635</v>
      </c>
    </row>
    <row r="694" spans="1:11" hidden="1">
      <c r="A694">
        <v>693</v>
      </c>
      <c r="B694" t="s">
        <v>62</v>
      </c>
      <c r="C694" t="s">
        <v>33</v>
      </c>
      <c r="D694">
        <v>0.57894736842105265</v>
      </c>
      <c r="E694">
        <v>0.36842105263157893</v>
      </c>
      <c r="F694">
        <v>0</v>
      </c>
      <c r="G694">
        <v>5.2631578947368418E-2</v>
      </c>
      <c r="H694">
        <v>144</v>
      </c>
      <c r="I694">
        <v>19</v>
      </c>
      <c r="J694">
        <f t="shared" si="10"/>
        <v>125</v>
      </c>
      <c r="K694">
        <v>7.5789473684210522</v>
      </c>
    </row>
    <row r="695" spans="1:11" hidden="1">
      <c r="A695">
        <v>694</v>
      </c>
      <c r="B695" t="s">
        <v>62</v>
      </c>
      <c r="C695" t="s">
        <v>34</v>
      </c>
      <c r="D695">
        <v>0.29166666666666669</v>
      </c>
      <c r="E695">
        <v>0.5625</v>
      </c>
      <c r="F695">
        <v>0.10416666666666666</v>
      </c>
      <c r="G695">
        <v>4.1666666666666664E-2</v>
      </c>
      <c r="H695">
        <v>302</v>
      </c>
      <c r="I695">
        <v>48</v>
      </c>
      <c r="J695">
        <f t="shared" si="10"/>
        <v>254</v>
      </c>
      <c r="K695">
        <v>6.291666666666667</v>
      </c>
    </row>
    <row r="696" spans="1:11" hidden="1">
      <c r="A696">
        <v>695</v>
      </c>
      <c r="B696" t="s">
        <v>62</v>
      </c>
      <c r="C696" t="s">
        <v>35</v>
      </c>
      <c r="D696">
        <v>0.5</v>
      </c>
      <c r="E696">
        <v>0</v>
      </c>
      <c r="F696">
        <v>0</v>
      </c>
      <c r="G696">
        <v>0.5</v>
      </c>
      <c r="H696">
        <v>5</v>
      </c>
      <c r="I696">
        <v>2</v>
      </c>
      <c r="J696">
        <f t="shared" si="10"/>
        <v>3</v>
      </c>
      <c r="K696">
        <v>2.5</v>
      </c>
    </row>
    <row r="697" spans="1:11" hidden="1">
      <c r="A697">
        <v>696</v>
      </c>
      <c r="B697" t="s">
        <v>62</v>
      </c>
      <c r="C697" t="s">
        <v>36</v>
      </c>
      <c r="D697">
        <v>0.6</v>
      </c>
      <c r="E697">
        <v>0</v>
      </c>
      <c r="F697">
        <v>0</v>
      </c>
      <c r="G697">
        <v>0.4</v>
      </c>
      <c r="H697">
        <v>13</v>
      </c>
      <c r="I697">
        <v>5</v>
      </c>
      <c r="J697">
        <f t="shared" si="10"/>
        <v>8</v>
      </c>
      <c r="K697">
        <v>2.6</v>
      </c>
    </row>
    <row r="698" spans="1:11" hidden="1">
      <c r="A698">
        <v>697</v>
      </c>
      <c r="B698" t="s">
        <v>62</v>
      </c>
      <c r="C698" t="s">
        <v>37</v>
      </c>
      <c r="D698">
        <v>0.5</v>
      </c>
      <c r="E698">
        <v>0.16666666666666666</v>
      </c>
      <c r="F698">
        <v>0</v>
      </c>
      <c r="G698">
        <v>0.33333333333333331</v>
      </c>
      <c r="H698">
        <v>27</v>
      </c>
      <c r="I698">
        <v>6</v>
      </c>
      <c r="J698">
        <f t="shared" si="10"/>
        <v>21</v>
      </c>
      <c r="K698">
        <v>4.5</v>
      </c>
    </row>
    <row r="699" spans="1:11" hidden="1">
      <c r="A699">
        <v>698</v>
      </c>
      <c r="B699" t="s">
        <v>62</v>
      </c>
      <c r="C699" t="s">
        <v>38</v>
      </c>
      <c r="D699">
        <v>0.25</v>
      </c>
      <c r="E699">
        <v>0.75</v>
      </c>
      <c r="F699">
        <v>0</v>
      </c>
      <c r="G699">
        <v>0</v>
      </c>
      <c r="H699">
        <v>9</v>
      </c>
      <c r="I699">
        <v>4</v>
      </c>
      <c r="J699">
        <f t="shared" si="10"/>
        <v>5</v>
      </c>
      <c r="K699">
        <v>2.25</v>
      </c>
    </row>
    <row r="700" spans="1:11" hidden="1">
      <c r="A700">
        <v>699</v>
      </c>
      <c r="B700" t="s">
        <v>62</v>
      </c>
      <c r="C700" t="s">
        <v>39</v>
      </c>
      <c r="D700">
        <v>0.4838709677419355</v>
      </c>
      <c r="E700">
        <v>0</v>
      </c>
      <c r="F700">
        <v>0</v>
      </c>
      <c r="G700">
        <v>0.5161290322580645</v>
      </c>
      <c r="H700">
        <v>203</v>
      </c>
      <c r="I700">
        <v>31</v>
      </c>
      <c r="J700">
        <f t="shared" si="10"/>
        <v>172</v>
      </c>
      <c r="K700">
        <v>6.5483870967741939</v>
      </c>
    </row>
    <row r="701" spans="1:11" hidden="1">
      <c r="A701">
        <v>700</v>
      </c>
      <c r="B701" t="s">
        <v>62</v>
      </c>
      <c r="C701" t="s">
        <v>40</v>
      </c>
      <c r="D701">
        <v>0.2608695652173913</v>
      </c>
      <c r="E701">
        <v>4.3478260869565216E-2</v>
      </c>
      <c r="F701">
        <v>0</v>
      </c>
      <c r="G701">
        <v>0.69565217391304346</v>
      </c>
      <c r="H701">
        <v>106</v>
      </c>
      <c r="I701">
        <v>23</v>
      </c>
      <c r="J701">
        <f t="shared" si="10"/>
        <v>83</v>
      </c>
      <c r="K701">
        <v>4.6086956521739131</v>
      </c>
    </row>
    <row r="702" spans="1:11" hidden="1">
      <c r="A702">
        <v>701</v>
      </c>
      <c r="B702" t="s">
        <v>62</v>
      </c>
      <c r="C702" t="s">
        <v>41</v>
      </c>
      <c r="D702">
        <v>0.1142857142857143</v>
      </c>
      <c r="E702">
        <v>0</v>
      </c>
      <c r="F702">
        <v>0</v>
      </c>
      <c r="G702">
        <v>0.88571428571428568</v>
      </c>
      <c r="H702">
        <v>489</v>
      </c>
      <c r="I702">
        <v>70</v>
      </c>
      <c r="J702">
        <f t="shared" si="10"/>
        <v>419</v>
      </c>
      <c r="K702">
        <v>6.9857142857142858</v>
      </c>
    </row>
    <row r="703" spans="1:11" hidden="1">
      <c r="A703">
        <v>702</v>
      </c>
      <c r="B703" t="s">
        <v>62</v>
      </c>
      <c r="C703" t="s">
        <v>42</v>
      </c>
      <c r="D703">
        <v>0.23333333333333334</v>
      </c>
      <c r="E703">
        <v>0.23333333333333334</v>
      </c>
      <c r="F703">
        <v>0</v>
      </c>
      <c r="G703">
        <v>0.53333333333333333</v>
      </c>
      <c r="H703">
        <v>115</v>
      </c>
      <c r="I703">
        <v>30</v>
      </c>
      <c r="J703">
        <f t="shared" si="10"/>
        <v>85</v>
      </c>
      <c r="K703">
        <v>3.8333333333333335</v>
      </c>
    </row>
    <row r="704" spans="1:11" hidden="1">
      <c r="A704">
        <v>703</v>
      </c>
      <c r="B704" t="s">
        <v>62</v>
      </c>
      <c r="C704" t="s">
        <v>43</v>
      </c>
      <c r="D704">
        <v>0.5625</v>
      </c>
      <c r="E704">
        <v>0.125</v>
      </c>
      <c r="F704">
        <v>0</v>
      </c>
      <c r="G704">
        <v>0.3125</v>
      </c>
      <c r="H704">
        <v>152</v>
      </c>
      <c r="I704">
        <v>16</v>
      </c>
      <c r="J704">
        <f t="shared" si="10"/>
        <v>136</v>
      </c>
      <c r="K704">
        <v>9.5</v>
      </c>
    </row>
    <row r="705" spans="1:11" hidden="1">
      <c r="A705">
        <v>704</v>
      </c>
      <c r="B705" t="s">
        <v>62</v>
      </c>
      <c r="C705" t="s">
        <v>44</v>
      </c>
      <c r="D705">
        <v>0.63157894736842102</v>
      </c>
      <c r="E705">
        <v>0</v>
      </c>
      <c r="F705">
        <v>0</v>
      </c>
      <c r="G705">
        <v>0.36842105263157893</v>
      </c>
      <c r="H705">
        <v>294</v>
      </c>
      <c r="I705">
        <v>19</v>
      </c>
      <c r="J705">
        <f t="shared" si="10"/>
        <v>275</v>
      </c>
      <c r="K705">
        <v>15.473684210526315</v>
      </c>
    </row>
    <row r="706" spans="1:11" hidden="1">
      <c r="A706">
        <v>705</v>
      </c>
      <c r="B706" t="s">
        <v>62</v>
      </c>
      <c r="C706" t="s">
        <v>45</v>
      </c>
      <c r="D706">
        <v>9.0909090909090912E-2</v>
      </c>
      <c r="E706">
        <v>0</v>
      </c>
      <c r="F706">
        <v>0</v>
      </c>
      <c r="G706">
        <v>0.90909090909090906</v>
      </c>
      <c r="H706">
        <v>61</v>
      </c>
      <c r="I706">
        <v>22</v>
      </c>
      <c r="J706">
        <f t="shared" si="10"/>
        <v>39</v>
      </c>
      <c r="K706">
        <v>2.7727272727272729</v>
      </c>
    </row>
    <row r="707" spans="1:11" hidden="1">
      <c r="A707">
        <v>706</v>
      </c>
      <c r="B707" t="s">
        <v>62</v>
      </c>
      <c r="C707" t="s">
        <v>46</v>
      </c>
      <c r="D707">
        <v>0.46987951807228917</v>
      </c>
      <c r="E707">
        <v>0.3253012048192771</v>
      </c>
      <c r="F707">
        <v>1.2048192771084338E-2</v>
      </c>
      <c r="G707">
        <v>0.19277108433734941</v>
      </c>
      <c r="H707">
        <v>821</v>
      </c>
      <c r="I707">
        <v>83</v>
      </c>
      <c r="J707">
        <f t="shared" ref="J707:J770" si="11">H707-I707</f>
        <v>738</v>
      </c>
      <c r="K707">
        <v>9.8915662650602414</v>
      </c>
    </row>
    <row r="708" spans="1:11" hidden="1">
      <c r="A708">
        <v>707</v>
      </c>
      <c r="B708" t="s">
        <v>62</v>
      </c>
      <c r="C708" t="s">
        <v>47</v>
      </c>
      <c r="D708">
        <v>0.54166666666666663</v>
      </c>
      <c r="E708">
        <v>9.166666666666666E-2</v>
      </c>
      <c r="F708">
        <v>1.6666666666666666E-2</v>
      </c>
      <c r="G708">
        <v>0.35</v>
      </c>
      <c r="H708">
        <v>364</v>
      </c>
      <c r="I708">
        <v>120</v>
      </c>
      <c r="J708">
        <f t="shared" si="11"/>
        <v>244</v>
      </c>
      <c r="K708">
        <v>3.0333333333333332</v>
      </c>
    </row>
    <row r="709" spans="1:11" hidden="1">
      <c r="A709">
        <v>708</v>
      </c>
      <c r="B709" t="s">
        <v>63</v>
      </c>
      <c r="D709">
        <v>0.52898550724637683</v>
      </c>
      <c r="E709">
        <v>0</v>
      </c>
      <c r="F709">
        <v>0</v>
      </c>
      <c r="G709">
        <v>0.47101449275362317</v>
      </c>
      <c r="H709">
        <v>1105</v>
      </c>
      <c r="I709">
        <v>138</v>
      </c>
      <c r="J709">
        <f t="shared" si="11"/>
        <v>967</v>
      </c>
      <c r="K709">
        <v>8.0072463768115938</v>
      </c>
    </row>
    <row r="710" spans="1:11" hidden="1">
      <c r="A710">
        <v>709</v>
      </c>
      <c r="B710" t="s">
        <v>63</v>
      </c>
      <c r="C710" t="s">
        <v>2</v>
      </c>
      <c r="D710">
        <v>0.52631578947368418</v>
      </c>
      <c r="E710">
        <v>0.10526315789473684</v>
      </c>
      <c r="F710">
        <v>0</v>
      </c>
      <c r="G710">
        <v>0.36842105263157893</v>
      </c>
      <c r="H710">
        <v>69</v>
      </c>
      <c r="I710">
        <v>19</v>
      </c>
      <c r="J710">
        <f t="shared" si="11"/>
        <v>50</v>
      </c>
      <c r="K710">
        <v>3.6315789473684212</v>
      </c>
    </row>
    <row r="711" spans="1:11" hidden="1">
      <c r="A711">
        <v>710</v>
      </c>
      <c r="B711" t="s">
        <v>63</v>
      </c>
      <c r="C711" t="s">
        <v>3</v>
      </c>
      <c r="D711">
        <v>0.55172413793103448</v>
      </c>
      <c r="E711">
        <v>6.8965517241379309E-2</v>
      </c>
      <c r="F711">
        <v>0</v>
      </c>
      <c r="G711">
        <v>0.37931034482758619</v>
      </c>
      <c r="H711">
        <v>1513</v>
      </c>
      <c r="I711">
        <v>174</v>
      </c>
      <c r="J711">
        <f t="shared" si="11"/>
        <v>1339</v>
      </c>
      <c r="K711">
        <v>8.6954022988505741</v>
      </c>
    </row>
    <row r="712" spans="1:11" hidden="1">
      <c r="A712">
        <v>711</v>
      </c>
      <c r="B712" t="s">
        <v>63</v>
      </c>
      <c r="C712" t="s">
        <v>151</v>
      </c>
      <c r="D712">
        <v>0.68888888888888888</v>
      </c>
      <c r="E712">
        <v>4.4444444444444446E-2</v>
      </c>
      <c r="F712">
        <v>0</v>
      </c>
      <c r="G712">
        <v>0.26666666666666666</v>
      </c>
      <c r="H712">
        <v>1377</v>
      </c>
      <c r="I712">
        <v>135</v>
      </c>
      <c r="J712">
        <f t="shared" si="11"/>
        <v>1242</v>
      </c>
      <c r="K712">
        <v>10.199999999999999</v>
      </c>
    </row>
    <row r="713" spans="1:11" hidden="1">
      <c r="A713">
        <v>712</v>
      </c>
      <c r="B713" t="s">
        <v>63</v>
      </c>
      <c r="C713" t="s">
        <v>4</v>
      </c>
      <c r="D713">
        <v>0.54135338345864659</v>
      </c>
      <c r="E713">
        <v>1.8796992481203006E-2</v>
      </c>
      <c r="F713">
        <v>0</v>
      </c>
      <c r="G713">
        <v>0.43984962406015038</v>
      </c>
      <c r="H713">
        <v>2380</v>
      </c>
      <c r="I713">
        <v>266</v>
      </c>
      <c r="J713">
        <f t="shared" si="11"/>
        <v>2114</v>
      </c>
      <c r="K713">
        <v>8.9473684210526319</v>
      </c>
    </row>
    <row r="714" spans="1:11" hidden="1">
      <c r="A714">
        <v>713</v>
      </c>
      <c r="B714" t="s">
        <v>63</v>
      </c>
      <c r="C714" t="s">
        <v>5</v>
      </c>
      <c r="D714">
        <v>1</v>
      </c>
      <c r="E714">
        <v>0</v>
      </c>
      <c r="F714">
        <v>0</v>
      </c>
      <c r="G714">
        <v>0</v>
      </c>
      <c r="H714">
        <v>8</v>
      </c>
      <c r="I714">
        <v>3</v>
      </c>
      <c r="J714">
        <f t="shared" si="11"/>
        <v>5</v>
      </c>
      <c r="K714">
        <v>2.6666666666666665</v>
      </c>
    </row>
    <row r="715" spans="1:11" hidden="1">
      <c r="A715">
        <v>714</v>
      </c>
      <c r="B715" t="s">
        <v>63</v>
      </c>
      <c r="C715" t="s">
        <v>6</v>
      </c>
      <c r="D715">
        <v>0.33333333333333337</v>
      </c>
      <c r="E715">
        <v>2.3809523809523808E-2</v>
      </c>
      <c r="F715">
        <v>2.3809523809523808E-2</v>
      </c>
      <c r="G715">
        <v>0.61904761904761907</v>
      </c>
      <c r="H715">
        <v>195</v>
      </c>
      <c r="I715">
        <v>42</v>
      </c>
      <c r="J715">
        <f t="shared" si="11"/>
        <v>153</v>
      </c>
      <c r="K715">
        <v>4.6428571428571432</v>
      </c>
    </row>
    <row r="716" spans="1:11" hidden="1">
      <c r="A716">
        <v>715</v>
      </c>
      <c r="B716" t="s">
        <v>63</v>
      </c>
      <c r="C716" t="s">
        <v>7</v>
      </c>
      <c r="D716">
        <v>0.44444444444444442</v>
      </c>
      <c r="E716">
        <v>0.1111111111111111</v>
      </c>
      <c r="F716">
        <v>0</v>
      </c>
      <c r="G716">
        <v>0.44444444444444442</v>
      </c>
      <c r="H716">
        <v>19</v>
      </c>
      <c r="I716">
        <v>9</v>
      </c>
      <c r="J716">
        <f t="shared" si="11"/>
        <v>10</v>
      </c>
      <c r="K716">
        <v>2.1111111111111112</v>
      </c>
    </row>
    <row r="717" spans="1:11" hidden="1">
      <c r="A717">
        <v>716</v>
      </c>
      <c r="B717" t="s">
        <v>63</v>
      </c>
      <c r="C717" t="s">
        <v>8</v>
      </c>
      <c r="D717">
        <v>0.66666666666666663</v>
      </c>
      <c r="E717">
        <v>0</v>
      </c>
      <c r="F717">
        <v>0</v>
      </c>
      <c r="G717">
        <v>0.33333333333333331</v>
      </c>
      <c r="H717">
        <v>9</v>
      </c>
      <c r="I717">
        <v>3</v>
      </c>
      <c r="J717">
        <f t="shared" si="11"/>
        <v>6</v>
      </c>
      <c r="K717">
        <v>3</v>
      </c>
    </row>
    <row r="718" spans="1:11" hidden="1">
      <c r="A718">
        <v>717</v>
      </c>
      <c r="B718" t="s">
        <v>63</v>
      </c>
      <c r="C718" t="s">
        <v>9</v>
      </c>
      <c r="D718">
        <v>1</v>
      </c>
      <c r="E718">
        <v>0</v>
      </c>
      <c r="F718">
        <v>0</v>
      </c>
      <c r="G718">
        <v>0</v>
      </c>
      <c r="H718">
        <v>42</v>
      </c>
      <c r="I718">
        <v>16</v>
      </c>
      <c r="J718">
        <f t="shared" si="11"/>
        <v>26</v>
      </c>
      <c r="K718">
        <v>2.625</v>
      </c>
    </row>
    <row r="719" spans="1:11" hidden="1">
      <c r="A719">
        <v>718</v>
      </c>
      <c r="B719" t="s">
        <v>63</v>
      </c>
      <c r="C719" t="s">
        <v>10</v>
      </c>
      <c r="D719">
        <v>0.37931034482758624</v>
      </c>
      <c r="E719">
        <v>0.41379310344827586</v>
      </c>
      <c r="F719">
        <v>0</v>
      </c>
      <c r="G719">
        <v>0.20689655172413793</v>
      </c>
      <c r="H719">
        <v>121</v>
      </c>
      <c r="I719">
        <v>29</v>
      </c>
      <c r="J719">
        <f t="shared" si="11"/>
        <v>92</v>
      </c>
      <c r="K719">
        <v>4.1724137931034484</v>
      </c>
    </row>
    <row r="720" spans="1:11" hidden="1">
      <c r="A720">
        <v>719</v>
      </c>
      <c r="B720" t="s">
        <v>63</v>
      </c>
      <c r="C720" t="s">
        <v>11</v>
      </c>
      <c r="D720">
        <v>0.91954022988505746</v>
      </c>
      <c r="E720">
        <v>3.4482758620689655E-2</v>
      </c>
      <c r="F720">
        <v>0</v>
      </c>
      <c r="G720">
        <v>4.5977011494252873E-2</v>
      </c>
      <c r="H720">
        <v>173</v>
      </c>
      <c r="I720">
        <v>87</v>
      </c>
      <c r="J720">
        <f t="shared" si="11"/>
        <v>86</v>
      </c>
      <c r="K720">
        <v>1.9885057471264367</v>
      </c>
    </row>
    <row r="721" spans="1:11" hidden="1">
      <c r="A721">
        <v>720</v>
      </c>
      <c r="B721" t="s">
        <v>63</v>
      </c>
      <c r="C721" t="s">
        <v>12</v>
      </c>
      <c r="D721">
        <v>0.55844155844155841</v>
      </c>
      <c r="E721">
        <v>0.15584415584415584</v>
      </c>
      <c r="F721">
        <v>0</v>
      </c>
      <c r="G721">
        <v>0.2857142857142857</v>
      </c>
      <c r="H721">
        <v>477</v>
      </c>
      <c r="I721">
        <v>77</v>
      </c>
      <c r="J721">
        <f t="shared" si="11"/>
        <v>400</v>
      </c>
      <c r="K721">
        <v>6.1948051948051948</v>
      </c>
    </row>
    <row r="722" spans="1:11" hidden="1">
      <c r="A722">
        <v>721</v>
      </c>
      <c r="B722" t="s">
        <v>63</v>
      </c>
      <c r="C722" t="s">
        <v>13</v>
      </c>
      <c r="D722">
        <v>0.77777777777777779</v>
      </c>
      <c r="E722">
        <v>5.5555555555555552E-2</v>
      </c>
      <c r="F722">
        <v>0</v>
      </c>
      <c r="G722">
        <v>0.16666666666666666</v>
      </c>
      <c r="H722">
        <v>177</v>
      </c>
      <c r="I722">
        <v>90</v>
      </c>
      <c r="J722">
        <f t="shared" si="11"/>
        <v>87</v>
      </c>
      <c r="K722">
        <v>1.9666666666666666</v>
      </c>
    </row>
    <row r="723" spans="1:11" hidden="1">
      <c r="A723">
        <v>722</v>
      </c>
      <c r="B723" t="s">
        <v>63</v>
      </c>
      <c r="C723" t="s">
        <v>14</v>
      </c>
      <c r="D723">
        <v>0.33333333333333331</v>
      </c>
      <c r="E723">
        <v>0.22222222222222221</v>
      </c>
      <c r="F723">
        <v>0</v>
      </c>
      <c r="G723">
        <v>0.44444444444444442</v>
      </c>
      <c r="H723">
        <v>11</v>
      </c>
      <c r="I723">
        <v>9</v>
      </c>
      <c r="J723">
        <f t="shared" si="11"/>
        <v>2</v>
      </c>
      <c r="K723">
        <v>1.2222222222222223</v>
      </c>
    </row>
    <row r="724" spans="1:11" hidden="1">
      <c r="A724">
        <v>723</v>
      </c>
      <c r="B724" t="s">
        <v>63</v>
      </c>
      <c r="C724" t="s">
        <v>15</v>
      </c>
      <c r="D724">
        <v>0.63265306122448983</v>
      </c>
      <c r="E724">
        <v>2.0408163265306121E-2</v>
      </c>
      <c r="F724">
        <v>0</v>
      </c>
      <c r="G724">
        <v>0.34693877551020408</v>
      </c>
      <c r="H724">
        <v>162</v>
      </c>
      <c r="I724">
        <v>49</v>
      </c>
      <c r="J724">
        <f t="shared" si="11"/>
        <v>113</v>
      </c>
      <c r="K724">
        <v>3.306122448979592</v>
      </c>
    </row>
    <row r="725" spans="1:11" hidden="1">
      <c r="A725">
        <v>724</v>
      </c>
      <c r="B725" t="s">
        <v>63</v>
      </c>
      <c r="C725" t="s">
        <v>16</v>
      </c>
      <c r="D725">
        <v>0.51785714285714279</v>
      </c>
      <c r="E725">
        <v>0</v>
      </c>
      <c r="F725">
        <v>0</v>
      </c>
      <c r="G725">
        <v>0.48214285714285715</v>
      </c>
      <c r="H725">
        <v>173</v>
      </c>
      <c r="I725">
        <v>56</v>
      </c>
      <c r="J725">
        <f t="shared" si="11"/>
        <v>117</v>
      </c>
      <c r="K725">
        <v>3.0892857142857144</v>
      </c>
    </row>
    <row r="726" spans="1:11" hidden="1">
      <c r="A726">
        <v>725</v>
      </c>
      <c r="B726" t="s">
        <v>63</v>
      </c>
      <c r="C726" t="s">
        <v>18</v>
      </c>
      <c r="D726">
        <v>0</v>
      </c>
      <c r="E726">
        <v>0</v>
      </c>
      <c r="F726">
        <v>0</v>
      </c>
      <c r="G726">
        <v>1</v>
      </c>
      <c r="H726">
        <v>10</v>
      </c>
      <c r="I726">
        <v>5</v>
      </c>
      <c r="J726">
        <f t="shared" si="11"/>
        <v>5</v>
      </c>
      <c r="K726">
        <v>2</v>
      </c>
    </row>
    <row r="727" spans="1:11" hidden="1">
      <c r="A727">
        <v>726</v>
      </c>
      <c r="B727" t="s">
        <v>63</v>
      </c>
      <c r="C727" t="s">
        <v>19</v>
      </c>
      <c r="D727">
        <v>0.83333333333333337</v>
      </c>
      <c r="E727">
        <v>0.16666666666666666</v>
      </c>
      <c r="F727">
        <v>0</v>
      </c>
      <c r="G727">
        <v>0</v>
      </c>
      <c r="H727">
        <v>54</v>
      </c>
      <c r="I727">
        <v>12</v>
      </c>
      <c r="J727">
        <f t="shared" si="11"/>
        <v>42</v>
      </c>
      <c r="K727">
        <v>4.5</v>
      </c>
    </row>
    <row r="728" spans="1:11" hidden="1">
      <c r="A728">
        <v>727</v>
      </c>
      <c r="B728" t="s">
        <v>63</v>
      </c>
      <c r="C728" t="s">
        <v>20</v>
      </c>
      <c r="D728">
        <v>0.5</v>
      </c>
      <c r="E728">
        <v>0.14285714285714285</v>
      </c>
      <c r="F728">
        <v>0</v>
      </c>
      <c r="G728">
        <v>0.35714285714285715</v>
      </c>
      <c r="H728">
        <v>264</v>
      </c>
      <c r="I728">
        <v>14</v>
      </c>
      <c r="J728">
        <f t="shared" si="11"/>
        <v>250</v>
      </c>
      <c r="K728">
        <v>18.857142857142858</v>
      </c>
    </row>
    <row r="729" spans="1:11" hidden="1">
      <c r="A729">
        <v>728</v>
      </c>
      <c r="B729" t="s">
        <v>63</v>
      </c>
      <c r="C729" t="s">
        <v>21</v>
      </c>
      <c r="D729">
        <v>0.91666666666666663</v>
      </c>
      <c r="E729">
        <v>0</v>
      </c>
      <c r="F729">
        <v>0</v>
      </c>
      <c r="G729">
        <v>8.3333333333333329E-2</v>
      </c>
      <c r="H729">
        <v>173</v>
      </c>
      <c r="I729">
        <v>12</v>
      </c>
      <c r="J729">
        <f t="shared" si="11"/>
        <v>161</v>
      </c>
      <c r="K729">
        <v>14.416666666666666</v>
      </c>
    </row>
    <row r="730" spans="1:11" hidden="1">
      <c r="A730">
        <v>729</v>
      </c>
      <c r="B730" t="s">
        <v>63</v>
      </c>
      <c r="C730" t="s">
        <v>22</v>
      </c>
      <c r="D730">
        <v>0.53333333333333333</v>
      </c>
      <c r="E730">
        <v>0</v>
      </c>
      <c r="F730">
        <v>0</v>
      </c>
      <c r="G730">
        <v>0.46666666666666667</v>
      </c>
      <c r="H730">
        <v>37</v>
      </c>
      <c r="I730">
        <v>15</v>
      </c>
      <c r="J730">
        <f t="shared" si="11"/>
        <v>22</v>
      </c>
      <c r="K730">
        <v>2.4666666666666668</v>
      </c>
    </row>
    <row r="731" spans="1:11" hidden="1">
      <c r="A731">
        <v>730</v>
      </c>
      <c r="B731" t="s">
        <v>63</v>
      </c>
      <c r="C731" t="s">
        <v>24</v>
      </c>
      <c r="D731">
        <v>0.95</v>
      </c>
      <c r="E731">
        <v>0</v>
      </c>
      <c r="F731">
        <v>0</v>
      </c>
      <c r="G731">
        <v>0.05</v>
      </c>
      <c r="H731">
        <v>141</v>
      </c>
      <c r="I731">
        <v>40</v>
      </c>
      <c r="J731">
        <f t="shared" si="11"/>
        <v>101</v>
      </c>
      <c r="K731">
        <v>3.5249999999999999</v>
      </c>
    </row>
    <row r="732" spans="1:11" hidden="1">
      <c r="A732">
        <v>731</v>
      </c>
      <c r="B732" t="s">
        <v>63</v>
      </c>
      <c r="C732" t="s">
        <v>52</v>
      </c>
      <c r="D732">
        <v>0</v>
      </c>
      <c r="E732">
        <v>1</v>
      </c>
      <c r="F732">
        <v>0</v>
      </c>
      <c r="G732">
        <v>0</v>
      </c>
      <c r="H732">
        <v>40</v>
      </c>
      <c r="I732">
        <v>4</v>
      </c>
      <c r="J732">
        <f t="shared" si="11"/>
        <v>36</v>
      </c>
      <c r="K732">
        <v>10</v>
      </c>
    </row>
    <row r="733" spans="1:11" hidden="1">
      <c r="A733">
        <v>732</v>
      </c>
      <c r="B733" t="s">
        <v>63</v>
      </c>
      <c r="C733" t="s">
        <v>25</v>
      </c>
      <c r="D733">
        <v>0.52941176470588236</v>
      </c>
      <c r="E733">
        <v>9.1503267973856203E-2</v>
      </c>
      <c r="F733">
        <v>0</v>
      </c>
      <c r="G733">
        <v>0.37908496732026142</v>
      </c>
      <c r="H733">
        <v>364</v>
      </c>
      <c r="I733">
        <v>153</v>
      </c>
      <c r="J733">
        <f t="shared" si="11"/>
        <v>211</v>
      </c>
      <c r="K733">
        <v>2.3790849673202614</v>
      </c>
    </row>
    <row r="734" spans="1:11" hidden="1">
      <c r="A734">
        <v>733</v>
      </c>
      <c r="B734" t="s">
        <v>63</v>
      </c>
      <c r="C734" t="s">
        <v>26</v>
      </c>
      <c r="D734">
        <v>0.84313725490196068</v>
      </c>
      <c r="E734">
        <v>1.9607843137254902E-2</v>
      </c>
      <c r="F734">
        <v>0</v>
      </c>
      <c r="G734">
        <v>0.13725490196078433</v>
      </c>
      <c r="H734">
        <v>707</v>
      </c>
      <c r="I734">
        <v>51</v>
      </c>
      <c r="J734">
        <f t="shared" si="11"/>
        <v>656</v>
      </c>
      <c r="K734">
        <v>13.862745098039216</v>
      </c>
    </row>
    <row r="735" spans="1:11" hidden="1">
      <c r="A735">
        <v>734</v>
      </c>
      <c r="B735" t="s">
        <v>63</v>
      </c>
      <c r="C735" t="s">
        <v>27</v>
      </c>
      <c r="D735">
        <v>1</v>
      </c>
      <c r="E735">
        <v>0</v>
      </c>
      <c r="F735">
        <v>0</v>
      </c>
      <c r="G735">
        <v>0</v>
      </c>
      <c r="H735">
        <v>36</v>
      </c>
      <c r="I735">
        <v>4</v>
      </c>
      <c r="J735">
        <f t="shared" si="11"/>
        <v>32</v>
      </c>
      <c r="K735">
        <v>9</v>
      </c>
    </row>
    <row r="736" spans="1:11" hidden="1">
      <c r="A736">
        <v>735</v>
      </c>
      <c r="B736" t="s">
        <v>63</v>
      </c>
      <c r="C736" t="s">
        <v>28</v>
      </c>
      <c r="D736">
        <v>0.44117647058823528</v>
      </c>
      <c r="E736">
        <v>0.17647058823529413</v>
      </c>
      <c r="F736">
        <v>0</v>
      </c>
      <c r="G736">
        <v>0.38235294117647056</v>
      </c>
      <c r="H736">
        <v>330</v>
      </c>
      <c r="I736">
        <v>34</v>
      </c>
      <c r="J736">
        <f t="shared" si="11"/>
        <v>296</v>
      </c>
      <c r="K736">
        <v>9.7058823529411757</v>
      </c>
    </row>
    <row r="737" spans="1:11" hidden="1">
      <c r="A737">
        <v>736</v>
      </c>
      <c r="B737" t="s">
        <v>63</v>
      </c>
      <c r="C737" t="s">
        <v>29</v>
      </c>
      <c r="D737">
        <v>0.58823529411764708</v>
      </c>
      <c r="E737">
        <v>8.8235294117647065E-2</v>
      </c>
      <c r="F737">
        <v>2.9411764705882353E-2</v>
      </c>
      <c r="G737">
        <v>0.29411764705882354</v>
      </c>
      <c r="H737">
        <v>116</v>
      </c>
      <c r="I737">
        <v>34</v>
      </c>
      <c r="J737">
        <f t="shared" si="11"/>
        <v>82</v>
      </c>
      <c r="K737">
        <v>3.4117647058823528</v>
      </c>
    </row>
    <row r="738" spans="1:11" hidden="1">
      <c r="A738">
        <v>737</v>
      </c>
      <c r="B738" t="s">
        <v>63</v>
      </c>
      <c r="C738" t="s">
        <v>30</v>
      </c>
      <c r="D738">
        <v>0.72</v>
      </c>
      <c r="E738">
        <v>0.12</v>
      </c>
      <c r="F738">
        <v>0</v>
      </c>
      <c r="G738">
        <v>0.16</v>
      </c>
      <c r="H738">
        <v>67</v>
      </c>
      <c r="I738">
        <v>25</v>
      </c>
      <c r="J738">
        <f t="shared" si="11"/>
        <v>42</v>
      </c>
      <c r="K738">
        <v>2.68</v>
      </c>
    </row>
    <row r="739" spans="1:11" hidden="1">
      <c r="A739">
        <v>738</v>
      </c>
      <c r="B739" t="s">
        <v>63</v>
      </c>
      <c r="C739" t="s">
        <v>31</v>
      </c>
      <c r="D739">
        <v>0.37288135593220334</v>
      </c>
      <c r="E739">
        <v>0</v>
      </c>
      <c r="F739">
        <v>0</v>
      </c>
      <c r="G739">
        <v>0.6271186440677966</v>
      </c>
      <c r="H739">
        <v>951</v>
      </c>
      <c r="I739">
        <v>118</v>
      </c>
      <c r="J739">
        <f t="shared" si="11"/>
        <v>833</v>
      </c>
      <c r="K739">
        <v>8.0593220338983045</v>
      </c>
    </row>
    <row r="740" spans="1:11" hidden="1">
      <c r="A740">
        <v>739</v>
      </c>
      <c r="B740" t="s">
        <v>63</v>
      </c>
      <c r="C740" t="s">
        <v>32</v>
      </c>
      <c r="D740">
        <v>0.83333333333333326</v>
      </c>
      <c r="E740">
        <v>0.16666666666666666</v>
      </c>
      <c r="F740">
        <v>0</v>
      </c>
      <c r="G740">
        <v>0</v>
      </c>
      <c r="H740">
        <v>13</v>
      </c>
      <c r="I740">
        <v>6</v>
      </c>
      <c r="J740">
        <f t="shared" si="11"/>
        <v>7</v>
      </c>
      <c r="K740">
        <v>2.1666666666666665</v>
      </c>
    </row>
    <row r="741" spans="1:11" hidden="1">
      <c r="A741">
        <v>740</v>
      </c>
      <c r="B741" t="s">
        <v>63</v>
      </c>
      <c r="C741" t="s">
        <v>33</v>
      </c>
      <c r="D741">
        <v>0.7</v>
      </c>
      <c r="E741">
        <v>0.3</v>
      </c>
      <c r="F741">
        <v>0</v>
      </c>
      <c r="G741">
        <v>0</v>
      </c>
      <c r="H741">
        <v>82</v>
      </c>
      <c r="I741">
        <v>10</v>
      </c>
      <c r="J741">
        <f t="shared" si="11"/>
        <v>72</v>
      </c>
      <c r="K741">
        <v>8.1999999999999993</v>
      </c>
    </row>
    <row r="742" spans="1:11" hidden="1">
      <c r="A742">
        <v>741</v>
      </c>
      <c r="B742" t="s">
        <v>63</v>
      </c>
      <c r="C742" t="s">
        <v>34</v>
      </c>
      <c r="D742">
        <v>0.1111111111111111</v>
      </c>
      <c r="E742">
        <v>9.2592592592592587E-2</v>
      </c>
      <c r="F742">
        <v>1.8518518518518517E-2</v>
      </c>
      <c r="G742">
        <v>0.77777777777777779</v>
      </c>
      <c r="H742">
        <v>121</v>
      </c>
      <c r="I742">
        <v>54</v>
      </c>
      <c r="J742">
        <f t="shared" si="11"/>
        <v>67</v>
      </c>
      <c r="K742">
        <v>2.2407407407407409</v>
      </c>
    </row>
    <row r="743" spans="1:11" hidden="1">
      <c r="A743">
        <v>742</v>
      </c>
      <c r="B743" t="s">
        <v>63</v>
      </c>
      <c r="C743" t="s">
        <v>35</v>
      </c>
      <c r="D743">
        <v>1</v>
      </c>
      <c r="E743">
        <v>0</v>
      </c>
      <c r="F743">
        <v>0</v>
      </c>
      <c r="G743">
        <v>0</v>
      </c>
      <c r="H743">
        <v>3</v>
      </c>
      <c r="I743">
        <v>3</v>
      </c>
      <c r="J743">
        <f t="shared" si="11"/>
        <v>0</v>
      </c>
      <c r="K743">
        <v>1</v>
      </c>
    </row>
    <row r="744" spans="1:11" hidden="1">
      <c r="A744">
        <v>743</v>
      </c>
      <c r="B744" t="s">
        <v>63</v>
      </c>
      <c r="C744" t="s">
        <v>36</v>
      </c>
      <c r="D744">
        <v>1</v>
      </c>
      <c r="E744">
        <v>0</v>
      </c>
      <c r="F744">
        <v>0</v>
      </c>
      <c r="G744">
        <v>0</v>
      </c>
      <c r="H744">
        <v>4</v>
      </c>
      <c r="I744">
        <v>2</v>
      </c>
      <c r="J744">
        <f t="shared" si="11"/>
        <v>2</v>
      </c>
      <c r="K744">
        <v>2</v>
      </c>
    </row>
    <row r="745" spans="1:11" hidden="1">
      <c r="A745">
        <v>744</v>
      </c>
      <c r="B745" t="s">
        <v>63</v>
      </c>
      <c r="C745" t="s">
        <v>37</v>
      </c>
      <c r="D745">
        <v>0.875</v>
      </c>
      <c r="E745">
        <v>0.125</v>
      </c>
      <c r="F745">
        <v>0</v>
      </c>
      <c r="G745">
        <v>0</v>
      </c>
      <c r="H745">
        <v>61</v>
      </c>
      <c r="I745">
        <v>8</v>
      </c>
      <c r="J745">
        <f t="shared" si="11"/>
        <v>53</v>
      </c>
      <c r="K745">
        <v>7.625</v>
      </c>
    </row>
    <row r="746" spans="1:11" hidden="1">
      <c r="A746">
        <v>745</v>
      </c>
      <c r="B746" t="s">
        <v>63</v>
      </c>
      <c r="C746" t="s">
        <v>38</v>
      </c>
      <c r="D746">
        <v>1</v>
      </c>
      <c r="E746">
        <v>0</v>
      </c>
      <c r="F746">
        <v>0</v>
      </c>
      <c r="G746">
        <v>0</v>
      </c>
      <c r="H746">
        <v>39</v>
      </c>
      <c r="I746">
        <v>13</v>
      </c>
      <c r="J746">
        <f t="shared" si="11"/>
        <v>26</v>
      </c>
      <c r="K746">
        <v>3</v>
      </c>
    </row>
    <row r="747" spans="1:11" hidden="1">
      <c r="A747">
        <v>746</v>
      </c>
      <c r="B747" t="s">
        <v>63</v>
      </c>
      <c r="C747" t="s">
        <v>39</v>
      </c>
      <c r="D747">
        <v>0.69230769230769229</v>
      </c>
      <c r="E747">
        <v>0</v>
      </c>
      <c r="F747">
        <v>0</v>
      </c>
      <c r="G747">
        <v>0.30769230769230771</v>
      </c>
      <c r="H747">
        <v>157</v>
      </c>
      <c r="I747">
        <v>26</v>
      </c>
      <c r="J747">
        <f t="shared" si="11"/>
        <v>131</v>
      </c>
      <c r="K747">
        <v>6.0384615384615383</v>
      </c>
    </row>
    <row r="748" spans="1:11" hidden="1">
      <c r="A748">
        <v>747</v>
      </c>
      <c r="B748" t="s">
        <v>63</v>
      </c>
      <c r="C748" t="s">
        <v>40</v>
      </c>
      <c r="D748">
        <v>0.40625</v>
      </c>
      <c r="E748">
        <v>0</v>
      </c>
      <c r="F748">
        <v>0</v>
      </c>
      <c r="G748">
        <v>0.59375</v>
      </c>
      <c r="H748">
        <v>239</v>
      </c>
      <c r="I748">
        <v>32</v>
      </c>
      <c r="J748">
        <f t="shared" si="11"/>
        <v>207</v>
      </c>
      <c r="K748">
        <v>7.46875</v>
      </c>
    </row>
    <row r="749" spans="1:11" hidden="1">
      <c r="A749">
        <v>748</v>
      </c>
      <c r="B749" t="s">
        <v>63</v>
      </c>
      <c r="C749" t="s">
        <v>41</v>
      </c>
      <c r="D749">
        <v>0.27826086956521739</v>
      </c>
      <c r="E749">
        <v>0</v>
      </c>
      <c r="F749">
        <v>0</v>
      </c>
      <c r="G749">
        <v>0.72173913043478266</v>
      </c>
      <c r="H749">
        <v>757</v>
      </c>
      <c r="I749">
        <v>115</v>
      </c>
      <c r="J749">
        <f t="shared" si="11"/>
        <v>642</v>
      </c>
      <c r="K749">
        <v>6.5826086956521737</v>
      </c>
    </row>
    <row r="750" spans="1:11" hidden="1">
      <c r="A750">
        <v>749</v>
      </c>
      <c r="B750" t="s">
        <v>63</v>
      </c>
      <c r="C750" t="s">
        <v>42</v>
      </c>
      <c r="D750">
        <v>0.7</v>
      </c>
      <c r="E750">
        <v>0</v>
      </c>
      <c r="F750">
        <v>0</v>
      </c>
      <c r="G750">
        <v>0.3</v>
      </c>
      <c r="H750">
        <v>28</v>
      </c>
      <c r="I750">
        <v>10</v>
      </c>
      <c r="J750">
        <f t="shared" si="11"/>
        <v>18</v>
      </c>
      <c r="K750">
        <v>2.8</v>
      </c>
    </row>
    <row r="751" spans="1:11" hidden="1">
      <c r="A751">
        <v>750</v>
      </c>
      <c r="B751" t="s">
        <v>63</v>
      </c>
      <c r="C751" t="s">
        <v>43</v>
      </c>
      <c r="D751">
        <v>0.1111111111111111</v>
      </c>
      <c r="E751">
        <v>0</v>
      </c>
      <c r="F751">
        <v>0</v>
      </c>
      <c r="G751">
        <v>0.88888888888888884</v>
      </c>
      <c r="H751">
        <v>104</v>
      </c>
      <c r="I751">
        <v>9</v>
      </c>
      <c r="J751">
        <f t="shared" si="11"/>
        <v>95</v>
      </c>
      <c r="K751">
        <v>11.555555555555555</v>
      </c>
    </row>
    <row r="752" spans="1:11" hidden="1">
      <c r="A752">
        <v>751</v>
      </c>
      <c r="B752" t="s">
        <v>63</v>
      </c>
      <c r="C752" t="s">
        <v>44</v>
      </c>
      <c r="D752">
        <v>0.58823529411764697</v>
      </c>
      <c r="E752">
        <v>0</v>
      </c>
      <c r="F752">
        <v>0</v>
      </c>
      <c r="G752">
        <v>0.41176470588235292</v>
      </c>
      <c r="H752">
        <v>220</v>
      </c>
      <c r="I752">
        <v>17</v>
      </c>
      <c r="J752">
        <f t="shared" si="11"/>
        <v>203</v>
      </c>
      <c r="K752">
        <v>12.941176470588236</v>
      </c>
    </row>
    <row r="753" spans="1:11" hidden="1">
      <c r="A753">
        <v>752</v>
      </c>
      <c r="B753" t="s">
        <v>63</v>
      </c>
      <c r="C753" t="s">
        <v>45</v>
      </c>
      <c r="D753">
        <v>0.10714285714285714</v>
      </c>
      <c r="E753">
        <v>0</v>
      </c>
      <c r="F753">
        <v>0</v>
      </c>
      <c r="G753">
        <v>0.8928571428571429</v>
      </c>
      <c r="H753">
        <v>116</v>
      </c>
      <c r="I753">
        <v>28</v>
      </c>
      <c r="J753">
        <f t="shared" si="11"/>
        <v>88</v>
      </c>
      <c r="K753">
        <v>4.1428571428571432</v>
      </c>
    </row>
    <row r="754" spans="1:11" hidden="1">
      <c r="A754">
        <v>753</v>
      </c>
      <c r="B754" t="s">
        <v>63</v>
      </c>
      <c r="C754" t="s">
        <v>46</v>
      </c>
      <c r="D754">
        <v>0.48571428571428571</v>
      </c>
      <c r="E754">
        <v>0.11428571428571428</v>
      </c>
      <c r="F754">
        <v>0</v>
      </c>
      <c r="G754">
        <v>0.4</v>
      </c>
      <c r="H754">
        <v>311</v>
      </c>
      <c r="I754">
        <v>35</v>
      </c>
      <c r="J754">
        <f t="shared" si="11"/>
        <v>276</v>
      </c>
      <c r="K754">
        <v>8.8857142857142861</v>
      </c>
    </row>
    <row r="755" spans="1:11" hidden="1">
      <c r="A755">
        <v>754</v>
      </c>
      <c r="B755" t="s">
        <v>63</v>
      </c>
      <c r="C755" t="s">
        <v>47</v>
      </c>
      <c r="D755">
        <v>0.65686274509803921</v>
      </c>
      <c r="E755">
        <v>7.8431372549019607E-2</v>
      </c>
      <c r="F755">
        <v>0</v>
      </c>
      <c r="G755">
        <v>0.26470588235294118</v>
      </c>
      <c r="H755">
        <v>241</v>
      </c>
      <c r="I755">
        <v>102</v>
      </c>
      <c r="J755">
        <f t="shared" si="11"/>
        <v>139</v>
      </c>
      <c r="K755">
        <v>2.3627450980392157</v>
      </c>
    </row>
    <row r="756" spans="1:11" hidden="1">
      <c r="A756">
        <v>755</v>
      </c>
      <c r="B756" t="s">
        <v>64</v>
      </c>
      <c r="D756">
        <v>0.41025641025641024</v>
      </c>
      <c r="E756">
        <v>2.564102564102564E-2</v>
      </c>
      <c r="F756">
        <v>0</v>
      </c>
      <c r="G756">
        <v>0.5641025641025641</v>
      </c>
      <c r="H756">
        <v>576</v>
      </c>
      <c r="I756">
        <v>78</v>
      </c>
      <c r="J756">
        <f t="shared" si="11"/>
        <v>498</v>
      </c>
      <c r="K756">
        <v>7.384615384615385</v>
      </c>
    </row>
    <row r="757" spans="1:11" hidden="1">
      <c r="A757">
        <v>756</v>
      </c>
      <c r="B757" t="s">
        <v>64</v>
      </c>
      <c r="C757" t="s">
        <v>2</v>
      </c>
      <c r="D757">
        <v>0.75</v>
      </c>
      <c r="E757">
        <v>0.16666666666666666</v>
      </c>
      <c r="F757">
        <v>0</v>
      </c>
      <c r="G757">
        <v>8.3333333333333329E-2</v>
      </c>
      <c r="H757">
        <v>47</v>
      </c>
      <c r="I757">
        <v>12</v>
      </c>
      <c r="J757">
        <f t="shared" si="11"/>
        <v>35</v>
      </c>
      <c r="K757">
        <v>3.9166666666666665</v>
      </c>
    </row>
    <row r="758" spans="1:11" hidden="1">
      <c r="A758">
        <v>757</v>
      </c>
      <c r="B758" t="s">
        <v>64</v>
      </c>
      <c r="C758" t="s">
        <v>3</v>
      </c>
      <c r="D758">
        <v>0.71276595744680848</v>
      </c>
      <c r="E758">
        <v>4.2553191489361701E-2</v>
      </c>
      <c r="F758">
        <v>0</v>
      </c>
      <c r="G758">
        <v>0.24468085106382978</v>
      </c>
      <c r="H758">
        <v>521</v>
      </c>
      <c r="I758">
        <v>94</v>
      </c>
      <c r="J758">
        <f t="shared" si="11"/>
        <v>427</v>
      </c>
      <c r="K758">
        <v>5.542553191489362</v>
      </c>
    </row>
    <row r="759" spans="1:11" hidden="1">
      <c r="A759">
        <v>758</v>
      </c>
      <c r="B759" t="s">
        <v>64</v>
      </c>
      <c r="C759" t="s">
        <v>151</v>
      </c>
      <c r="D759">
        <v>0.5092592592592593</v>
      </c>
      <c r="E759">
        <v>3.7037037037037035E-2</v>
      </c>
      <c r="F759">
        <v>0</v>
      </c>
      <c r="G759">
        <v>0.45370370370370372</v>
      </c>
      <c r="H759">
        <v>843</v>
      </c>
      <c r="I759">
        <v>108</v>
      </c>
      <c r="J759">
        <f t="shared" si="11"/>
        <v>735</v>
      </c>
      <c r="K759">
        <v>7.8055555555555554</v>
      </c>
    </row>
    <row r="760" spans="1:11" hidden="1">
      <c r="A760">
        <v>759</v>
      </c>
      <c r="B760" t="s">
        <v>64</v>
      </c>
      <c r="C760" t="s">
        <v>4</v>
      </c>
      <c r="D760">
        <v>0.61979166666666674</v>
      </c>
      <c r="E760">
        <v>0</v>
      </c>
      <c r="F760">
        <v>0</v>
      </c>
      <c r="G760">
        <v>0.38020833333333331</v>
      </c>
      <c r="H760">
        <v>2023</v>
      </c>
      <c r="I760">
        <v>192</v>
      </c>
      <c r="J760">
        <f t="shared" si="11"/>
        <v>1831</v>
      </c>
      <c r="K760">
        <v>10.536458333333334</v>
      </c>
    </row>
    <row r="761" spans="1:11" hidden="1">
      <c r="A761">
        <v>760</v>
      </c>
      <c r="B761" t="s">
        <v>64</v>
      </c>
      <c r="C761" t="s">
        <v>5</v>
      </c>
      <c r="D761">
        <v>1</v>
      </c>
      <c r="E761">
        <v>0</v>
      </c>
      <c r="F761">
        <v>0</v>
      </c>
      <c r="G761">
        <v>0</v>
      </c>
      <c r="H761">
        <v>4</v>
      </c>
      <c r="I761">
        <v>1</v>
      </c>
      <c r="J761">
        <f t="shared" si="11"/>
        <v>3</v>
      </c>
      <c r="K761">
        <v>4</v>
      </c>
    </row>
    <row r="762" spans="1:11" hidden="1">
      <c r="A762">
        <v>761</v>
      </c>
      <c r="B762" t="s">
        <v>64</v>
      </c>
      <c r="C762" t="s">
        <v>6</v>
      </c>
      <c r="D762">
        <v>0.25641025641025639</v>
      </c>
      <c r="E762">
        <v>0.17948717948717949</v>
      </c>
      <c r="F762">
        <v>0</v>
      </c>
      <c r="G762">
        <v>0.5641025641025641</v>
      </c>
      <c r="H762">
        <v>142</v>
      </c>
      <c r="I762">
        <v>39</v>
      </c>
      <c r="J762">
        <f t="shared" si="11"/>
        <v>103</v>
      </c>
      <c r="K762">
        <v>3.641025641025641</v>
      </c>
    </row>
    <row r="763" spans="1:11" hidden="1">
      <c r="A763">
        <v>762</v>
      </c>
      <c r="B763" t="s">
        <v>64</v>
      </c>
      <c r="C763" t="s">
        <v>8</v>
      </c>
      <c r="D763">
        <v>1</v>
      </c>
      <c r="E763">
        <v>0</v>
      </c>
      <c r="F763">
        <v>0</v>
      </c>
      <c r="G763">
        <v>0</v>
      </c>
      <c r="H763">
        <v>5</v>
      </c>
      <c r="I763">
        <v>4</v>
      </c>
      <c r="J763">
        <f t="shared" si="11"/>
        <v>1</v>
      </c>
      <c r="K763">
        <v>1.25</v>
      </c>
    </row>
    <row r="764" spans="1:11" hidden="1">
      <c r="A764">
        <v>763</v>
      </c>
      <c r="B764" t="s">
        <v>64</v>
      </c>
      <c r="C764" t="s">
        <v>9</v>
      </c>
      <c r="D764">
        <v>1</v>
      </c>
      <c r="E764">
        <v>0</v>
      </c>
      <c r="F764">
        <v>0</v>
      </c>
      <c r="G764">
        <v>0</v>
      </c>
      <c r="H764">
        <v>30</v>
      </c>
      <c r="I764">
        <v>13</v>
      </c>
      <c r="J764">
        <f t="shared" si="11"/>
        <v>17</v>
      </c>
      <c r="K764">
        <v>2.3076923076923075</v>
      </c>
    </row>
    <row r="765" spans="1:11" hidden="1">
      <c r="A765">
        <v>764</v>
      </c>
      <c r="B765" t="s">
        <v>64</v>
      </c>
      <c r="C765" t="s">
        <v>10</v>
      </c>
      <c r="D765">
        <v>0.875</v>
      </c>
      <c r="E765">
        <v>0.125</v>
      </c>
      <c r="F765">
        <v>0</v>
      </c>
      <c r="G765">
        <v>0</v>
      </c>
      <c r="H765">
        <v>192</v>
      </c>
      <c r="I765">
        <v>16</v>
      </c>
      <c r="J765">
        <f t="shared" si="11"/>
        <v>176</v>
      </c>
      <c r="K765">
        <v>12</v>
      </c>
    </row>
    <row r="766" spans="1:11" hidden="1">
      <c r="A766">
        <v>765</v>
      </c>
      <c r="B766" t="s">
        <v>64</v>
      </c>
      <c r="C766" t="s">
        <v>11</v>
      </c>
      <c r="D766">
        <v>0.64</v>
      </c>
      <c r="E766">
        <v>0.12</v>
      </c>
      <c r="F766">
        <v>0</v>
      </c>
      <c r="G766">
        <v>0.24</v>
      </c>
      <c r="H766">
        <v>120</v>
      </c>
      <c r="I766">
        <v>75</v>
      </c>
      <c r="J766">
        <f t="shared" si="11"/>
        <v>45</v>
      </c>
      <c r="K766">
        <v>1.6</v>
      </c>
    </row>
    <row r="767" spans="1:11" hidden="1">
      <c r="A767">
        <v>766</v>
      </c>
      <c r="B767" t="s">
        <v>64</v>
      </c>
      <c r="C767" t="s">
        <v>12</v>
      </c>
      <c r="D767">
        <v>0.44642857142857145</v>
      </c>
      <c r="E767">
        <v>0.14285714285714285</v>
      </c>
      <c r="F767">
        <v>0</v>
      </c>
      <c r="G767">
        <v>0.4107142857142857</v>
      </c>
      <c r="H767">
        <v>300</v>
      </c>
      <c r="I767">
        <v>56</v>
      </c>
      <c r="J767">
        <f t="shared" si="11"/>
        <v>244</v>
      </c>
      <c r="K767">
        <v>5.3571428571428568</v>
      </c>
    </row>
    <row r="768" spans="1:11" hidden="1">
      <c r="A768">
        <v>767</v>
      </c>
      <c r="B768" t="s">
        <v>64</v>
      </c>
      <c r="C768" t="s">
        <v>13</v>
      </c>
      <c r="D768">
        <v>0.81632653061224492</v>
      </c>
      <c r="E768">
        <v>0.12244897959183673</v>
      </c>
      <c r="F768">
        <v>0</v>
      </c>
      <c r="G768">
        <v>6.1224489795918366E-2</v>
      </c>
      <c r="H768">
        <v>125</v>
      </c>
      <c r="I768">
        <v>49</v>
      </c>
      <c r="J768">
        <f t="shared" si="11"/>
        <v>76</v>
      </c>
      <c r="K768">
        <v>2.5510204081632653</v>
      </c>
    </row>
    <row r="769" spans="1:11" hidden="1">
      <c r="A769">
        <v>768</v>
      </c>
      <c r="B769" t="s">
        <v>64</v>
      </c>
      <c r="C769" t="s">
        <v>14</v>
      </c>
      <c r="D769">
        <v>0.1111111111111111</v>
      </c>
      <c r="E769">
        <v>0.22222222222222221</v>
      </c>
      <c r="F769">
        <v>0</v>
      </c>
      <c r="G769">
        <v>0.66666666666666663</v>
      </c>
      <c r="H769">
        <v>9</v>
      </c>
      <c r="I769">
        <v>9</v>
      </c>
      <c r="J769">
        <f t="shared" si="11"/>
        <v>0</v>
      </c>
      <c r="K769">
        <v>1</v>
      </c>
    </row>
    <row r="770" spans="1:11" hidden="1">
      <c r="A770">
        <v>769</v>
      </c>
      <c r="B770" t="s">
        <v>64</v>
      </c>
      <c r="C770" t="s">
        <v>15</v>
      </c>
      <c r="D770">
        <v>0.59090909090909094</v>
      </c>
      <c r="E770">
        <v>4.5454545454545456E-2</v>
      </c>
      <c r="F770">
        <v>0</v>
      </c>
      <c r="G770">
        <v>0.36363636363636365</v>
      </c>
      <c r="H770">
        <v>167</v>
      </c>
      <c r="I770">
        <v>44</v>
      </c>
      <c r="J770">
        <f t="shared" si="11"/>
        <v>123</v>
      </c>
      <c r="K770">
        <v>3.7954545454545454</v>
      </c>
    </row>
    <row r="771" spans="1:11" hidden="1">
      <c r="A771">
        <v>770</v>
      </c>
      <c r="B771" t="s">
        <v>64</v>
      </c>
      <c r="C771" t="s">
        <v>16</v>
      </c>
      <c r="D771">
        <v>0.69767441860465118</v>
      </c>
      <c r="E771">
        <v>0</v>
      </c>
      <c r="F771">
        <v>0</v>
      </c>
      <c r="G771">
        <v>0.30232558139534882</v>
      </c>
      <c r="H771">
        <v>169</v>
      </c>
      <c r="I771">
        <v>43</v>
      </c>
      <c r="J771">
        <f t="shared" ref="J771:J834" si="12">H771-I771</f>
        <v>126</v>
      </c>
      <c r="K771">
        <v>3.9302325581395348</v>
      </c>
    </row>
    <row r="772" spans="1:11" hidden="1">
      <c r="A772">
        <v>771</v>
      </c>
      <c r="B772" t="s">
        <v>64</v>
      </c>
      <c r="C772" t="s">
        <v>17</v>
      </c>
      <c r="D772">
        <v>0.5</v>
      </c>
      <c r="E772">
        <v>0.5</v>
      </c>
      <c r="F772">
        <v>0</v>
      </c>
      <c r="G772">
        <v>0</v>
      </c>
      <c r="H772">
        <v>3</v>
      </c>
      <c r="I772">
        <v>2</v>
      </c>
      <c r="J772">
        <f t="shared" si="12"/>
        <v>1</v>
      </c>
      <c r="K772">
        <v>1.5</v>
      </c>
    </row>
    <row r="773" spans="1:11" hidden="1">
      <c r="A773">
        <v>772</v>
      </c>
      <c r="B773" t="s">
        <v>64</v>
      </c>
      <c r="C773" t="s">
        <v>18</v>
      </c>
      <c r="D773">
        <v>0</v>
      </c>
      <c r="E773">
        <v>1</v>
      </c>
      <c r="F773">
        <v>0</v>
      </c>
      <c r="G773">
        <v>0</v>
      </c>
      <c r="H773">
        <v>2</v>
      </c>
      <c r="I773">
        <v>2</v>
      </c>
      <c r="J773">
        <f t="shared" si="12"/>
        <v>0</v>
      </c>
      <c r="K773">
        <v>1</v>
      </c>
    </row>
    <row r="774" spans="1:11" hidden="1">
      <c r="A774">
        <v>773</v>
      </c>
      <c r="B774" t="s">
        <v>64</v>
      </c>
      <c r="C774" t="s">
        <v>19</v>
      </c>
      <c r="D774">
        <v>0.25</v>
      </c>
      <c r="E774">
        <v>0.5</v>
      </c>
      <c r="F774">
        <v>0.25</v>
      </c>
      <c r="G774">
        <v>0</v>
      </c>
      <c r="H774">
        <v>19</v>
      </c>
      <c r="I774">
        <v>4</v>
      </c>
      <c r="J774">
        <f t="shared" si="12"/>
        <v>15</v>
      </c>
      <c r="K774">
        <v>4.75</v>
      </c>
    </row>
    <row r="775" spans="1:11" hidden="1">
      <c r="A775">
        <v>774</v>
      </c>
      <c r="B775" t="s">
        <v>64</v>
      </c>
      <c r="C775" t="s">
        <v>20</v>
      </c>
      <c r="D775">
        <v>0.33333333333333331</v>
      </c>
      <c r="E775">
        <v>0.66666666666666663</v>
      </c>
      <c r="F775">
        <v>0</v>
      </c>
      <c r="G775">
        <v>0</v>
      </c>
      <c r="H775">
        <v>12</v>
      </c>
      <c r="I775">
        <v>3</v>
      </c>
      <c r="J775">
        <f t="shared" si="12"/>
        <v>9</v>
      </c>
      <c r="K775">
        <v>4</v>
      </c>
    </row>
    <row r="776" spans="1:11" hidden="1">
      <c r="A776">
        <v>775</v>
      </c>
      <c r="B776" t="s">
        <v>64</v>
      </c>
      <c r="C776" t="s">
        <v>21</v>
      </c>
      <c r="D776">
        <v>0.5</v>
      </c>
      <c r="E776">
        <v>0</v>
      </c>
      <c r="F776">
        <v>0</v>
      </c>
      <c r="G776">
        <v>0.5</v>
      </c>
      <c r="H776">
        <v>9</v>
      </c>
      <c r="I776">
        <v>2</v>
      </c>
      <c r="J776">
        <f t="shared" si="12"/>
        <v>7</v>
      </c>
      <c r="K776">
        <v>4.5</v>
      </c>
    </row>
    <row r="777" spans="1:11" hidden="1">
      <c r="A777">
        <v>776</v>
      </c>
      <c r="B777" t="s">
        <v>64</v>
      </c>
      <c r="C777" t="s">
        <v>22</v>
      </c>
      <c r="D777">
        <v>0.18181818181818182</v>
      </c>
      <c r="E777">
        <v>0</v>
      </c>
      <c r="F777">
        <v>0</v>
      </c>
      <c r="G777">
        <v>0.81818181818181823</v>
      </c>
      <c r="H777">
        <v>29</v>
      </c>
      <c r="I777">
        <v>11</v>
      </c>
      <c r="J777">
        <f t="shared" si="12"/>
        <v>18</v>
      </c>
      <c r="K777">
        <v>2.6363636363636362</v>
      </c>
    </row>
    <row r="778" spans="1:11" hidden="1">
      <c r="A778">
        <v>777</v>
      </c>
      <c r="B778" t="s">
        <v>64</v>
      </c>
      <c r="C778" t="s">
        <v>24</v>
      </c>
      <c r="D778">
        <v>0.8</v>
      </c>
      <c r="E778">
        <v>0.16</v>
      </c>
      <c r="F778">
        <v>0</v>
      </c>
      <c r="G778">
        <v>0.04</v>
      </c>
      <c r="H778">
        <v>199</v>
      </c>
      <c r="I778">
        <v>25</v>
      </c>
      <c r="J778">
        <f t="shared" si="12"/>
        <v>174</v>
      </c>
      <c r="K778">
        <v>7.96</v>
      </c>
    </row>
    <row r="779" spans="1:11" hidden="1">
      <c r="A779">
        <v>778</v>
      </c>
      <c r="B779" t="s">
        <v>64</v>
      </c>
      <c r="C779" t="s">
        <v>25</v>
      </c>
      <c r="D779">
        <v>0.5168539325842697</v>
      </c>
      <c r="E779">
        <v>1.1235955056179775E-2</v>
      </c>
      <c r="F779">
        <v>0</v>
      </c>
      <c r="G779">
        <v>0.47191011235955055</v>
      </c>
      <c r="H779">
        <v>356</v>
      </c>
      <c r="I779">
        <v>89</v>
      </c>
      <c r="J779">
        <f t="shared" si="12"/>
        <v>267</v>
      </c>
      <c r="K779">
        <v>4</v>
      </c>
    </row>
    <row r="780" spans="1:11" hidden="1">
      <c r="A780">
        <v>779</v>
      </c>
      <c r="B780" t="s">
        <v>64</v>
      </c>
      <c r="C780" t="s">
        <v>26</v>
      </c>
      <c r="D780">
        <v>0.75757575757575757</v>
      </c>
      <c r="E780">
        <v>0</v>
      </c>
      <c r="F780">
        <v>0</v>
      </c>
      <c r="G780">
        <v>0.24242424242424243</v>
      </c>
      <c r="H780">
        <v>170</v>
      </c>
      <c r="I780">
        <v>33</v>
      </c>
      <c r="J780">
        <f t="shared" si="12"/>
        <v>137</v>
      </c>
      <c r="K780">
        <v>5.1515151515151514</v>
      </c>
    </row>
    <row r="781" spans="1:11" hidden="1">
      <c r="A781">
        <v>780</v>
      </c>
      <c r="B781" t="s">
        <v>64</v>
      </c>
      <c r="C781" t="s">
        <v>27</v>
      </c>
      <c r="D781">
        <v>1</v>
      </c>
      <c r="E781">
        <v>0</v>
      </c>
      <c r="F781">
        <v>0</v>
      </c>
      <c r="G781">
        <v>0</v>
      </c>
      <c r="H781">
        <v>126</v>
      </c>
      <c r="I781">
        <v>5</v>
      </c>
      <c r="J781">
        <f t="shared" si="12"/>
        <v>121</v>
      </c>
      <c r="K781">
        <v>25.2</v>
      </c>
    </row>
    <row r="782" spans="1:11" hidden="1">
      <c r="A782">
        <v>781</v>
      </c>
      <c r="B782" t="s">
        <v>64</v>
      </c>
      <c r="C782" t="s">
        <v>29</v>
      </c>
      <c r="D782">
        <v>0.85714285714285721</v>
      </c>
      <c r="E782">
        <v>0</v>
      </c>
      <c r="F782">
        <v>0</v>
      </c>
      <c r="G782">
        <v>0.14285714285714285</v>
      </c>
      <c r="H782">
        <v>142</v>
      </c>
      <c r="I782">
        <v>35</v>
      </c>
      <c r="J782">
        <f t="shared" si="12"/>
        <v>107</v>
      </c>
      <c r="K782">
        <v>4.0571428571428569</v>
      </c>
    </row>
    <row r="783" spans="1:11" hidden="1">
      <c r="A783">
        <v>782</v>
      </c>
      <c r="B783" t="s">
        <v>64</v>
      </c>
      <c r="C783" t="s">
        <v>30</v>
      </c>
      <c r="D783">
        <v>0.44</v>
      </c>
      <c r="E783">
        <v>0.12</v>
      </c>
      <c r="F783">
        <v>0</v>
      </c>
      <c r="G783">
        <v>0.44</v>
      </c>
      <c r="H783">
        <v>79</v>
      </c>
      <c r="I783">
        <v>25</v>
      </c>
      <c r="J783">
        <f t="shared" si="12"/>
        <v>54</v>
      </c>
      <c r="K783">
        <v>3.16</v>
      </c>
    </row>
    <row r="784" spans="1:11" hidden="1">
      <c r="A784">
        <v>783</v>
      </c>
      <c r="B784" t="s">
        <v>64</v>
      </c>
      <c r="C784" t="s">
        <v>31</v>
      </c>
      <c r="D784">
        <v>0.32000000000000006</v>
      </c>
      <c r="E784">
        <v>0</v>
      </c>
      <c r="F784">
        <v>0</v>
      </c>
      <c r="G784">
        <v>0.68</v>
      </c>
      <c r="H784">
        <v>744</v>
      </c>
      <c r="I784">
        <v>100</v>
      </c>
      <c r="J784">
        <f t="shared" si="12"/>
        <v>644</v>
      </c>
      <c r="K784">
        <v>7.44</v>
      </c>
    </row>
    <row r="785" spans="1:11" hidden="1">
      <c r="A785">
        <v>784</v>
      </c>
      <c r="B785" t="s">
        <v>64</v>
      </c>
      <c r="C785" t="s">
        <v>50</v>
      </c>
      <c r="D785">
        <v>0</v>
      </c>
      <c r="E785">
        <v>0</v>
      </c>
      <c r="F785">
        <v>0</v>
      </c>
      <c r="G785">
        <v>1</v>
      </c>
      <c r="H785">
        <v>5</v>
      </c>
      <c r="I785">
        <v>1</v>
      </c>
      <c r="J785">
        <f t="shared" si="12"/>
        <v>4</v>
      </c>
      <c r="K785">
        <v>5</v>
      </c>
    </row>
    <row r="786" spans="1:11" hidden="1">
      <c r="A786">
        <v>785</v>
      </c>
      <c r="B786" t="s">
        <v>64</v>
      </c>
      <c r="C786" t="s">
        <v>32</v>
      </c>
      <c r="D786">
        <v>1</v>
      </c>
      <c r="E786">
        <v>0</v>
      </c>
      <c r="F786">
        <v>0</v>
      </c>
      <c r="G786">
        <v>0</v>
      </c>
      <c r="H786">
        <v>3</v>
      </c>
      <c r="I786">
        <v>2</v>
      </c>
      <c r="J786">
        <f t="shared" si="12"/>
        <v>1</v>
      </c>
      <c r="K786">
        <v>1.5</v>
      </c>
    </row>
    <row r="787" spans="1:11" hidden="1">
      <c r="A787">
        <v>786</v>
      </c>
      <c r="B787" t="s">
        <v>64</v>
      </c>
      <c r="C787" t="s">
        <v>34</v>
      </c>
      <c r="D787">
        <v>0</v>
      </c>
      <c r="E787">
        <v>0.25</v>
      </c>
      <c r="F787">
        <v>0</v>
      </c>
      <c r="G787">
        <v>0.75</v>
      </c>
      <c r="H787">
        <v>69</v>
      </c>
      <c r="I787">
        <v>32</v>
      </c>
      <c r="J787">
        <f t="shared" si="12"/>
        <v>37</v>
      </c>
      <c r="K787">
        <v>2.15625</v>
      </c>
    </row>
    <row r="788" spans="1:11" hidden="1">
      <c r="A788">
        <v>787</v>
      </c>
      <c r="B788" t="s">
        <v>64</v>
      </c>
      <c r="C788" t="s">
        <v>35</v>
      </c>
      <c r="D788">
        <v>0.33333333333333331</v>
      </c>
      <c r="E788">
        <v>0.66666666666666663</v>
      </c>
      <c r="F788">
        <v>0</v>
      </c>
      <c r="G788">
        <v>0</v>
      </c>
      <c r="H788">
        <v>4</v>
      </c>
      <c r="I788">
        <v>3</v>
      </c>
      <c r="J788">
        <f t="shared" si="12"/>
        <v>1</v>
      </c>
      <c r="K788">
        <v>1.3333333333333333</v>
      </c>
    </row>
    <row r="789" spans="1:11" hidden="1">
      <c r="A789">
        <v>788</v>
      </c>
      <c r="B789" t="s">
        <v>64</v>
      </c>
      <c r="C789" t="s">
        <v>36</v>
      </c>
      <c r="D789">
        <v>1</v>
      </c>
      <c r="E789">
        <v>0</v>
      </c>
      <c r="F789">
        <v>0</v>
      </c>
      <c r="G789">
        <v>0</v>
      </c>
      <c r="H789">
        <v>21</v>
      </c>
      <c r="I789">
        <v>3</v>
      </c>
      <c r="J789">
        <f t="shared" si="12"/>
        <v>18</v>
      </c>
      <c r="K789">
        <v>7</v>
      </c>
    </row>
    <row r="790" spans="1:11" hidden="1">
      <c r="A790">
        <v>789</v>
      </c>
      <c r="B790" t="s">
        <v>64</v>
      </c>
      <c r="C790" t="s">
        <v>38</v>
      </c>
      <c r="D790">
        <v>0.8571428571428571</v>
      </c>
      <c r="E790">
        <v>0</v>
      </c>
      <c r="F790">
        <v>0</v>
      </c>
      <c r="G790">
        <v>0.14285714285714285</v>
      </c>
      <c r="H790">
        <v>38</v>
      </c>
      <c r="I790">
        <v>14</v>
      </c>
      <c r="J790">
        <f t="shared" si="12"/>
        <v>24</v>
      </c>
      <c r="K790">
        <v>2.7142857142857144</v>
      </c>
    </row>
    <row r="791" spans="1:11" hidden="1">
      <c r="A791">
        <v>790</v>
      </c>
      <c r="B791" t="s">
        <v>64</v>
      </c>
      <c r="C791" t="s">
        <v>39</v>
      </c>
      <c r="D791">
        <v>1</v>
      </c>
      <c r="E791">
        <v>0</v>
      </c>
      <c r="F791">
        <v>0</v>
      </c>
      <c r="G791">
        <v>0</v>
      </c>
      <c r="H791">
        <v>152</v>
      </c>
      <c r="I791">
        <v>11</v>
      </c>
      <c r="J791">
        <f t="shared" si="12"/>
        <v>141</v>
      </c>
      <c r="K791">
        <v>13.818181818181818</v>
      </c>
    </row>
    <row r="792" spans="1:11" hidden="1">
      <c r="A792">
        <v>791</v>
      </c>
      <c r="B792" t="s">
        <v>64</v>
      </c>
      <c r="C792" t="s">
        <v>40</v>
      </c>
      <c r="D792">
        <v>0.22222222222222221</v>
      </c>
      <c r="E792">
        <v>0</v>
      </c>
      <c r="F792">
        <v>0</v>
      </c>
      <c r="G792">
        <v>0.77777777777777779</v>
      </c>
      <c r="H792">
        <v>26</v>
      </c>
      <c r="I792">
        <v>9</v>
      </c>
      <c r="J792">
        <f t="shared" si="12"/>
        <v>17</v>
      </c>
      <c r="K792">
        <v>2.8888888888888888</v>
      </c>
    </row>
    <row r="793" spans="1:11" hidden="1">
      <c r="A793">
        <v>792</v>
      </c>
      <c r="B793" t="s">
        <v>64</v>
      </c>
      <c r="C793" t="s">
        <v>41</v>
      </c>
      <c r="D793">
        <v>1.5873015873015872E-2</v>
      </c>
      <c r="E793">
        <v>0</v>
      </c>
      <c r="F793">
        <v>0</v>
      </c>
      <c r="G793">
        <v>0.98412698412698407</v>
      </c>
      <c r="H793">
        <v>429</v>
      </c>
      <c r="I793">
        <v>63</v>
      </c>
      <c r="J793">
        <f t="shared" si="12"/>
        <v>366</v>
      </c>
      <c r="K793">
        <v>6.8095238095238093</v>
      </c>
    </row>
    <row r="794" spans="1:11" hidden="1">
      <c r="A794">
        <v>793</v>
      </c>
      <c r="B794" t="s">
        <v>64</v>
      </c>
      <c r="C794" t="s">
        <v>42</v>
      </c>
      <c r="D794">
        <v>0.8571428571428571</v>
      </c>
      <c r="E794">
        <v>0</v>
      </c>
      <c r="F794">
        <v>0</v>
      </c>
      <c r="G794">
        <v>0.14285714285714285</v>
      </c>
      <c r="H794">
        <v>26</v>
      </c>
      <c r="I794">
        <v>7</v>
      </c>
      <c r="J794">
        <f t="shared" si="12"/>
        <v>19</v>
      </c>
      <c r="K794">
        <v>3.7142857142857144</v>
      </c>
    </row>
    <row r="795" spans="1:11" hidden="1">
      <c r="A795">
        <v>794</v>
      </c>
      <c r="B795" t="s">
        <v>64</v>
      </c>
      <c r="C795" t="s">
        <v>43</v>
      </c>
      <c r="D795">
        <v>1</v>
      </c>
      <c r="E795">
        <v>0</v>
      </c>
      <c r="F795">
        <v>0</v>
      </c>
      <c r="G795">
        <v>0</v>
      </c>
      <c r="H795">
        <v>24</v>
      </c>
      <c r="I795">
        <v>3</v>
      </c>
      <c r="J795">
        <f t="shared" si="12"/>
        <v>21</v>
      </c>
      <c r="K795">
        <v>8</v>
      </c>
    </row>
    <row r="796" spans="1:11" hidden="1">
      <c r="A796">
        <v>795</v>
      </c>
      <c r="B796" t="s">
        <v>64</v>
      </c>
      <c r="C796" t="s">
        <v>44</v>
      </c>
      <c r="D796">
        <v>0.5161290322580645</v>
      </c>
      <c r="E796">
        <v>0</v>
      </c>
      <c r="F796">
        <v>0</v>
      </c>
      <c r="G796">
        <v>0.4838709677419355</v>
      </c>
      <c r="H796">
        <v>415</v>
      </c>
      <c r="I796">
        <v>31</v>
      </c>
      <c r="J796">
        <f t="shared" si="12"/>
        <v>384</v>
      </c>
      <c r="K796">
        <v>13.387096774193548</v>
      </c>
    </row>
    <row r="797" spans="1:11" hidden="1">
      <c r="A797">
        <v>796</v>
      </c>
      <c r="B797" t="s">
        <v>64</v>
      </c>
      <c r="C797" t="s">
        <v>45</v>
      </c>
      <c r="D797">
        <v>0</v>
      </c>
      <c r="E797">
        <v>0</v>
      </c>
      <c r="F797">
        <v>0</v>
      </c>
      <c r="G797">
        <v>1</v>
      </c>
      <c r="H797">
        <v>40</v>
      </c>
      <c r="I797">
        <v>16</v>
      </c>
      <c r="J797">
        <f t="shared" si="12"/>
        <v>24</v>
      </c>
      <c r="K797">
        <v>2.5</v>
      </c>
    </row>
    <row r="798" spans="1:11" hidden="1">
      <c r="A798">
        <v>797</v>
      </c>
      <c r="B798" t="s">
        <v>64</v>
      </c>
      <c r="C798" t="s">
        <v>46</v>
      </c>
      <c r="D798">
        <v>0.76923076923076927</v>
      </c>
      <c r="E798">
        <v>7.6923076923076927E-2</v>
      </c>
      <c r="F798">
        <v>0</v>
      </c>
      <c r="G798">
        <v>0.15384615384615385</v>
      </c>
      <c r="H798">
        <v>188</v>
      </c>
      <c r="I798">
        <v>13</v>
      </c>
      <c r="J798">
        <f t="shared" si="12"/>
        <v>175</v>
      </c>
      <c r="K798">
        <v>14.461538461538462</v>
      </c>
    </row>
    <row r="799" spans="1:11" hidden="1">
      <c r="A799">
        <v>798</v>
      </c>
      <c r="B799" t="s">
        <v>64</v>
      </c>
      <c r="C799" t="s">
        <v>47</v>
      </c>
      <c r="D799">
        <v>0.60784313725490202</v>
      </c>
      <c r="E799">
        <v>0.10784313725490197</v>
      </c>
      <c r="F799">
        <v>0</v>
      </c>
      <c r="G799">
        <v>0.28431372549019607</v>
      </c>
      <c r="H799">
        <v>553</v>
      </c>
      <c r="I799">
        <v>102</v>
      </c>
      <c r="J799">
        <f t="shared" si="12"/>
        <v>451</v>
      </c>
      <c r="K799">
        <v>5.4215686274509807</v>
      </c>
    </row>
    <row r="800" spans="1:11" hidden="1">
      <c r="A800">
        <v>799</v>
      </c>
      <c r="B800" t="s">
        <v>65</v>
      </c>
      <c r="D800">
        <v>0.375</v>
      </c>
      <c r="E800">
        <v>0.125</v>
      </c>
      <c r="F800">
        <v>0</v>
      </c>
      <c r="G800">
        <v>0.5</v>
      </c>
      <c r="H800">
        <v>60</v>
      </c>
      <c r="I800">
        <v>16</v>
      </c>
      <c r="J800">
        <f t="shared" si="12"/>
        <v>44</v>
      </c>
      <c r="K800">
        <v>3.75</v>
      </c>
    </row>
    <row r="801" spans="1:11" hidden="1">
      <c r="A801">
        <v>800</v>
      </c>
      <c r="B801" t="s">
        <v>65</v>
      </c>
      <c r="C801" t="s">
        <v>2</v>
      </c>
      <c r="D801">
        <v>0</v>
      </c>
      <c r="E801">
        <v>0.6</v>
      </c>
      <c r="F801">
        <v>0.4</v>
      </c>
      <c r="G801">
        <v>0</v>
      </c>
      <c r="H801">
        <v>15</v>
      </c>
      <c r="I801">
        <v>5</v>
      </c>
      <c r="J801">
        <f t="shared" si="12"/>
        <v>10</v>
      </c>
      <c r="K801">
        <v>3</v>
      </c>
    </row>
    <row r="802" spans="1:11" hidden="1">
      <c r="A802">
        <v>801</v>
      </c>
      <c r="B802" t="s">
        <v>65</v>
      </c>
      <c r="C802" t="s">
        <v>3</v>
      </c>
      <c r="D802">
        <v>0.84615384615384615</v>
      </c>
      <c r="E802">
        <v>0.15384615384615385</v>
      </c>
      <c r="F802">
        <v>0</v>
      </c>
      <c r="G802">
        <v>0</v>
      </c>
      <c r="H802">
        <v>78</v>
      </c>
      <c r="I802">
        <v>13</v>
      </c>
      <c r="J802">
        <f t="shared" si="12"/>
        <v>65</v>
      </c>
      <c r="K802">
        <v>6</v>
      </c>
    </row>
    <row r="803" spans="1:11" hidden="1">
      <c r="A803">
        <v>802</v>
      </c>
      <c r="B803" t="s">
        <v>65</v>
      </c>
      <c r="C803" t="s">
        <v>151</v>
      </c>
      <c r="D803">
        <v>0.7142857142857143</v>
      </c>
      <c r="E803">
        <v>0</v>
      </c>
      <c r="F803">
        <v>0</v>
      </c>
      <c r="G803">
        <v>0.2857142857142857</v>
      </c>
      <c r="H803">
        <v>31</v>
      </c>
      <c r="I803">
        <v>7</v>
      </c>
      <c r="J803">
        <f t="shared" si="12"/>
        <v>24</v>
      </c>
      <c r="K803">
        <v>4.4285714285714288</v>
      </c>
    </row>
    <row r="804" spans="1:11" hidden="1">
      <c r="A804">
        <v>803</v>
      </c>
      <c r="B804" t="s">
        <v>65</v>
      </c>
      <c r="C804" t="s">
        <v>4</v>
      </c>
      <c r="D804">
        <v>0.14285714285714285</v>
      </c>
      <c r="E804">
        <v>0</v>
      </c>
      <c r="F804">
        <v>0</v>
      </c>
      <c r="G804">
        <v>0.8571428571428571</v>
      </c>
      <c r="H804">
        <v>180</v>
      </c>
      <c r="I804">
        <v>14</v>
      </c>
      <c r="J804">
        <f t="shared" si="12"/>
        <v>166</v>
      </c>
      <c r="K804">
        <v>12.857142857142858</v>
      </c>
    </row>
    <row r="805" spans="1:11" hidden="1">
      <c r="A805">
        <v>804</v>
      </c>
      <c r="B805" t="s">
        <v>65</v>
      </c>
      <c r="C805" t="s">
        <v>6</v>
      </c>
      <c r="D805">
        <v>1</v>
      </c>
      <c r="E805">
        <v>0</v>
      </c>
      <c r="F805">
        <v>0</v>
      </c>
      <c r="G805">
        <v>0</v>
      </c>
      <c r="H805">
        <v>4</v>
      </c>
      <c r="I805">
        <v>2</v>
      </c>
      <c r="J805">
        <f t="shared" si="12"/>
        <v>2</v>
      </c>
      <c r="K805">
        <v>2</v>
      </c>
    </row>
    <row r="806" spans="1:11" hidden="1">
      <c r="A806">
        <v>805</v>
      </c>
      <c r="B806" t="s">
        <v>65</v>
      </c>
      <c r="C806" t="s">
        <v>8</v>
      </c>
      <c r="D806">
        <v>1</v>
      </c>
      <c r="E806">
        <v>0</v>
      </c>
      <c r="F806">
        <v>0</v>
      </c>
      <c r="G806">
        <v>0</v>
      </c>
      <c r="H806">
        <v>10</v>
      </c>
      <c r="I806">
        <v>4</v>
      </c>
      <c r="J806">
        <f t="shared" si="12"/>
        <v>6</v>
      </c>
      <c r="K806">
        <v>2.5</v>
      </c>
    </row>
    <row r="807" spans="1:11" hidden="1">
      <c r="A807">
        <v>806</v>
      </c>
      <c r="B807" t="s">
        <v>65</v>
      </c>
      <c r="C807" t="s">
        <v>10</v>
      </c>
      <c r="D807">
        <v>0.66666666666666663</v>
      </c>
      <c r="E807">
        <v>0.33333333333333331</v>
      </c>
      <c r="F807">
        <v>0</v>
      </c>
      <c r="G807">
        <v>0</v>
      </c>
      <c r="H807">
        <v>127</v>
      </c>
      <c r="I807">
        <v>9</v>
      </c>
      <c r="J807">
        <f t="shared" si="12"/>
        <v>118</v>
      </c>
      <c r="K807">
        <v>14.111111111111111</v>
      </c>
    </row>
    <row r="808" spans="1:11" hidden="1">
      <c r="A808">
        <v>807</v>
      </c>
      <c r="B808" t="s">
        <v>65</v>
      </c>
      <c r="C808" t="s">
        <v>11</v>
      </c>
      <c r="D808">
        <v>0.54545454545454541</v>
      </c>
      <c r="E808">
        <v>0.36363636363636365</v>
      </c>
      <c r="F808">
        <v>0</v>
      </c>
      <c r="G808">
        <v>9.0909090909090912E-2</v>
      </c>
      <c r="H808">
        <v>26</v>
      </c>
      <c r="I808">
        <v>11</v>
      </c>
      <c r="J808">
        <f t="shared" si="12"/>
        <v>15</v>
      </c>
      <c r="K808">
        <v>2.3636363636363638</v>
      </c>
    </row>
    <row r="809" spans="1:11" hidden="1">
      <c r="A809">
        <v>808</v>
      </c>
      <c r="B809" t="s">
        <v>65</v>
      </c>
      <c r="C809" t="s">
        <v>12</v>
      </c>
      <c r="D809">
        <v>0.68181818181818188</v>
      </c>
      <c r="E809">
        <v>0.22727272727272727</v>
      </c>
      <c r="F809">
        <v>0</v>
      </c>
      <c r="G809">
        <v>9.0909090909090912E-2</v>
      </c>
      <c r="H809">
        <v>131</v>
      </c>
      <c r="I809">
        <v>22</v>
      </c>
      <c r="J809">
        <f t="shared" si="12"/>
        <v>109</v>
      </c>
      <c r="K809">
        <v>5.9545454545454541</v>
      </c>
    </row>
    <row r="810" spans="1:11" hidden="1">
      <c r="A810">
        <v>809</v>
      </c>
      <c r="B810" t="s">
        <v>65</v>
      </c>
      <c r="C810" t="s">
        <v>13</v>
      </c>
      <c r="D810">
        <v>0</v>
      </c>
      <c r="E810">
        <v>0</v>
      </c>
      <c r="F810">
        <v>0</v>
      </c>
      <c r="G810">
        <v>1</v>
      </c>
      <c r="H810">
        <v>2</v>
      </c>
      <c r="I810">
        <v>2</v>
      </c>
      <c r="J810">
        <f t="shared" si="12"/>
        <v>0</v>
      </c>
      <c r="K810">
        <v>1</v>
      </c>
    </row>
    <row r="811" spans="1:11" hidden="1">
      <c r="A811">
        <v>810</v>
      </c>
      <c r="B811" t="s">
        <v>65</v>
      </c>
      <c r="C811" t="s">
        <v>14</v>
      </c>
      <c r="D811">
        <v>0</v>
      </c>
      <c r="E811">
        <v>0.5</v>
      </c>
      <c r="F811">
        <v>0</v>
      </c>
      <c r="G811">
        <v>0.5</v>
      </c>
      <c r="H811">
        <v>4</v>
      </c>
      <c r="I811">
        <v>4</v>
      </c>
      <c r="J811">
        <f t="shared" si="12"/>
        <v>0</v>
      </c>
      <c r="K811">
        <v>1</v>
      </c>
    </row>
    <row r="812" spans="1:11" hidden="1">
      <c r="A812">
        <v>811</v>
      </c>
      <c r="B812" t="s">
        <v>65</v>
      </c>
      <c r="C812" t="s">
        <v>15</v>
      </c>
      <c r="D812">
        <v>1</v>
      </c>
      <c r="E812">
        <v>0</v>
      </c>
      <c r="F812">
        <v>0</v>
      </c>
      <c r="G812">
        <v>0</v>
      </c>
      <c r="H812">
        <v>5</v>
      </c>
      <c r="I812">
        <v>3</v>
      </c>
      <c r="J812">
        <f t="shared" si="12"/>
        <v>2</v>
      </c>
      <c r="K812">
        <v>1.6666666666666667</v>
      </c>
    </row>
    <row r="813" spans="1:11" hidden="1">
      <c r="A813">
        <v>812</v>
      </c>
      <c r="B813" t="s">
        <v>65</v>
      </c>
      <c r="C813" t="s">
        <v>16</v>
      </c>
      <c r="D813">
        <v>0</v>
      </c>
      <c r="E813">
        <v>0</v>
      </c>
      <c r="F813">
        <v>0</v>
      </c>
      <c r="G813">
        <v>1</v>
      </c>
      <c r="H813">
        <v>6</v>
      </c>
      <c r="I813">
        <v>2</v>
      </c>
      <c r="J813">
        <f t="shared" si="12"/>
        <v>4</v>
      </c>
      <c r="K813">
        <v>3</v>
      </c>
    </row>
    <row r="814" spans="1:11" hidden="1">
      <c r="A814">
        <v>813</v>
      </c>
      <c r="B814" t="s">
        <v>65</v>
      </c>
      <c r="C814" t="s">
        <v>17</v>
      </c>
      <c r="D814">
        <v>0</v>
      </c>
      <c r="E814">
        <v>0</v>
      </c>
      <c r="F814">
        <v>1</v>
      </c>
      <c r="G814">
        <v>0</v>
      </c>
      <c r="H814">
        <v>4</v>
      </c>
      <c r="I814">
        <v>2</v>
      </c>
      <c r="J814">
        <f t="shared" si="12"/>
        <v>2</v>
      </c>
      <c r="K814">
        <v>2</v>
      </c>
    </row>
    <row r="815" spans="1:11" hidden="1">
      <c r="A815">
        <v>814</v>
      </c>
      <c r="B815" t="s">
        <v>65</v>
      </c>
      <c r="C815" t="s">
        <v>18</v>
      </c>
      <c r="D815">
        <v>0</v>
      </c>
      <c r="E815">
        <v>0.5</v>
      </c>
      <c r="F815">
        <v>0</v>
      </c>
      <c r="G815">
        <v>0.5</v>
      </c>
      <c r="H815">
        <v>3</v>
      </c>
      <c r="I815">
        <v>2</v>
      </c>
      <c r="J815">
        <f t="shared" si="12"/>
        <v>1</v>
      </c>
      <c r="K815">
        <v>1.5</v>
      </c>
    </row>
    <row r="816" spans="1:11" hidden="1">
      <c r="A816">
        <v>815</v>
      </c>
      <c r="B816" t="s">
        <v>65</v>
      </c>
      <c r="C816" t="s">
        <v>19</v>
      </c>
      <c r="D816">
        <v>0</v>
      </c>
      <c r="E816">
        <v>0</v>
      </c>
      <c r="F816">
        <v>1</v>
      </c>
      <c r="G816">
        <v>0</v>
      </c>
      <c r="H816">
        <v>6</v>
      </c>
      <c r="I816">
        <v>1</v>
      </c>
      <c r="J816">
        <f t="shared" si="12"/>
        <v>5</v>
      </c>
      <c r="K816">
        <v>6</v>
      </c>
    </row>
    <row r="817" spans="1:11" hidden="1">
      <c r="A817">
        <v>816</v>
      </c>
      <c r="B817" t="s">
        <v>65</v>
      </c>
      <c r="C817" t="s">
        <v>20</v>
      </c>
      <c r="D817">
        <v>0</v>
      </c>
      <c r="E817">
        <v>0</v>
      </c>
      <c r="F817">
        <v>0</v>
      </c>
      <c r="G817">
        <v>1</v>
      </c>
      <c r="H817">
        <v>10</v>
      </c>
      <c r="I817">
        <v>2</v>
      </c>
      <c r="J817">
        <f t="shared" si="12"/>
        <v>8</v>
      </c>
      <c r="K817">
        <v>5</v>
      </c>
    </row>
    <row r="818" spans="1:11" hidden="1">
      <c r="A818">
        <v>817</v>
      </c>
      <c r="B818" t="s">
        <v>65</v>
      </c>
      <c r="C818" t="s">
        <v>21</v>
      </c>
      <c r="D818">
        <v>0</v>
      </c>
      <c r="E818">
        <v>0</v>
      </c>
      <c r="F818">
        <v>0</v>
      </c>
      <c r="G818">
        <v>1</v>
      </c>
      <c r="H818">
        <v>1</v>
      </c>
      <c r="I818">
        <v>1</v>
      </c>
      <c r="J818">
        <f t="shared" si="12"/>
        <v>0</v>
      </c>
      <c r="K818">
        <v>1</v>
      </c>
    </row>
    <row r="819" spans="1:11" hidden="1">
      <c r="A819">
        <v>818</v>
      </c>
      <c r="B819" t="s">
        <v>65</v>
      </c>
      <c r="C819" t="s">
        <v>22</v>
      </c>
      <c r="D819">
        <v>0.25</v>
      </c>
      <c r="E819">
        <v>0</v>
      </c>
      <c r="F819">
        <v>0</v>
      </c>
      <c r="G819">
        <v>0.75</v>
      </c>
      <c r="H819">
        <v>7</v>
      </c>
      <c r="I819">
        <v>4</v>
      </c>
      <c r="J819">
        <f t="shared" si="12"/>
        <v>3</v>
      </c>
      <c r="K819">
        <v>1.75</v>
      </c>
    </row>
    <row r="820" spans="1:11" hidden="1">
      <c r="A820">
        <v>819</v>
      </c>
      <c r="B820" t="s">
        <v>65</v>
      </c>
      <c r="C820" t="s">
        <v>23</v>
      </c>
      <c r="D820">
        <v>0</v>
      </c>
      <c r="E820">
        <v>1</v>
      </c>
      <c r="F820">
        <v>0</v>
      </c>
      <c r="G820">
        <v>0</v>
      </c>
      <c r="H820">
        <v>2</v>
      </c>
      <c r="I820">
        <v>2</v>
      </c>
      <c r="J820">
        <f t="shared" si="12"/>
        <v>0</v>
      </c>
      <c r="K820">
        <v>1</v>
      </c>
    </row>
    <row r="821" spans="1:11" hidden="1">
      <c r="A821">
        <v>820</v>
      </c>
      <c r="B821" t="s">
        <v>65</v>
      </c>
      <c r="C821" t="s">
        <v>24</v>
      </c>
      <c r="D821">
        <v>1</v>
      </c>
      <c r="E821">
        <v>0</v>
      </c>
      <c r="F821">
        <v>0</v>
      </c>
      <c r="G821">
        <v>0</v>
      </c>
      <c r="H821">
        <v>4</v>
      </c>
      <c r="I821">
        <v>3</v>
      </c>
      <c r="J821">
        <f t="shared" si="12"/>
        <v>1</v>
      </c>
      <c r="K821">
        <v>1.3333333333333333</v>
      </c>
    </row>
    <row r="822" spans="1:11" hidden="1">
      <c r="A822">
        <v>821</v>
      </c>
      <c r="B822" t="s">
        <v>65</v>
      </c>
      <c r="C822" t="s">
        <v>25</v>
      </c>
      <c r="D822">
        <v>0.3</v>
      </c>
      <c r="E822">
        <v>0.1</v>
      </c>
      <c r="F822">
        <v>0</v>
      </c>
      <c r="G822">
        <v>0.6</v>
      </c>
      <c r="H822">
        <v>32</v>
      </c>
      <c r="I822">
        <v>10</v>
      </c>
      <c r="J822">
        <f t="shared" si="12"/>
        <v>22</v>
      </c>
      <c r="K822">
        <v>3.2</v>
      </c>
    </row>
    <row r="823" spans="1:11" hidden="1">
      <c r="A823">
        <v>822</v>
      </c>
      <c r="B823" t="s">
        <v>65</v>
      </c>
      <c r="C823" t="s">
        <v>29</v>
      </c>
      <c r="D823">
        <v>1</v>
      </c>
      <c r="E823">
        <v>0</v>
      </c>
      <c r="F823">
        <v>0</v>
      </c>
      <c r="G823">
        <v>0</v>
      </c>
      <c r="H823">
        <v>4</v>
      </c>
      <c r="I823">
        <v>2</v>
      </c>
      <c r="J823">
        <f t="shared" si="12"/>
        <v>2</v>
      </c>
      <c r="K823">
        <v>2</v>
      </c>
    </row>
    <row r="824" spans="1:11" hidden="1">
      <c r="A824">
        <v>823</v>
      </c>
      <c r="B824" t="s">
        <v>65</v>
      </c>
      <c r="C824" t="s">
        <v>30</v>
      </c>
      <c r="D824">
        <v>1</v>
      </c>
      <c r="E824">
        <v>0</v>
      </c>
      <c r="F824">
        <v>0</v>
      </c>
      <c r="G824">
        <v>0</v>
      </c>
      <c r="H824">
        <v>2</v>
      </c>
      <c r="I824">
        <v>2</v>
      </c>
      <c r="J824">
        <f t="shared" si="12"/>
        <v>0</v>
      </c>
      <c r="K824">
        <v>1</v>
      </c>
    </row>
    <row r="825" spans="1:11" hidden="1">
      <c r="A825">
        <v>824</v>
      </c>
      <c r="B825" t="s">
        <v>65</v>
      </c>
      <c r="C825" t="s">
        <v>31</v>
      </c>
      <c r="D825">
        <v>0.53333333333333333</v>
      </c>
      <c r="E825">
        <v>0</v>
      </c>
      <c r="F825">
        <v>0</v>
      </c>
      <c r="G825">
        <v>0.46666666666666667</v>
      </c>
      <c r="H825">
        <v>110</v>
      </c>
      <c r="I825">
        <v>15</v>
      </c>
      <c r="J825">
        <f t="shared" si="12"/>
        <v>95</v>
      </c>
      <c r="K825">
        <v>7.333333333333333</v>
      </c>
    </row>
    <row r="826" spans="1:11" hidden="1">
      <c r="A826">
        <v>825</v>
      </c>
      <c r="B826" t="s">
        <v>65</v>
      </c>
      <c r="C826" t="s">
        <v>40</v>
      </c>
      <c r="D826">
        <v>0.25</v>
      </c>
      <c r="E826">
        <v>0</v>
      </c>
      <c r="F826">
        <v>0</v>
      </c>
      <c r="G826">
        <v>0.75</v>
      </c>
      <c r="H826">
        <v>9</v>
      </c>
      <c r="I826">
        <v>4</v>
      </c>
      <c r="J826">
        <f t="shared" si="12"/>
        <v>5</v>
      </c>
      <c r="K826">
        <v>2.25</v>
      </c>
    </row>
    <row r="827" spans="1:11" hidden="1">
      <c r="A827">
        <v>826</v>
      </c>
      <c r="B827" t="s">
        <v>65</v>
      </c>
      <c r="C827" t="s">
        <v>41</v>
      </c>
      <c r="D827">
        <v>5.5555555555555552E-2</v>
      </c>
      <c r="E827">
        <v>0</v>
      </c>
      <c r="F827">
        <v>0</v>
      </c>
      <c r="G827">
        <v>0.94444444444444442</v>
      </c>
      <c r="H827">
        <v>134</v>
      </c>
      <c r="I827">
        <v>18</v>
      </c>
      <c r="J827">
        <f t="shared" si="12"/>
        <v>116</v>
      </c>
      <c r="K827">
        <v>7.4444444444444446</v>
      </c>
    </row>
    <row r="828" spans="1:11" hidden="1">
      <c r="A828">
        <v>827</v>
      </c>
      <c r="B828" t="s">
        <v>65</v>
      </c>
      <c r="C828" t="s">
        <v>42</v>
      </c>
      <c r="D828">
        <v>1</v>
      </c>
      <c r="E828">
        <v>0</v>
      </c>
      <c r="F828">
        <v>0</v>
      </c>
      <c r="G828">
        <v>0</v>
      </c>
      <c r="H828">
        <v>4</v>
      </c>
      <c r="I828">
        <v>2</v>
      </c>
      <c r="J828">
        <f t="shared" si="12"/>
        <v>2</v>
      </c>
      <c r="K828">
        <v>2</v>
      </c>
    </row>
    <row r="829" spans="1:11" hidden="1">
      <c r="A829">
        <v>828</v>
      </c>
      <c r="B829" t="s">
        <v>65</v>
      </c>
      <c r="C829" t="s">
        <v>43</v>
      </c>
      <c r="D829">
        <v>1</v>
      </c>
      <c r="E829">
        <v>0</v>
      </c>
      <c r="F829">
        <v>0</v>
      </c>
      <c r="G829">
        <v>0</v>
      </c>
      <c r="H829">
        <v>40</v>
      </c>
      <c r="I829">
        <v>2</v>
      </c>
      <c r="J829">
        <f t="shared" si="12"/>
        <v>38</v>
      </c>
      <c r="K829">
        <v>20</v>
      </c>
    </row>
    <row r="830" spans="1:11" hidden="1">
      <c r="A830">
        <v>829</v>
      </c>
      <c r="B830" t="s">
        <v>65</v>
      </c>
      <c r="C830" t="s">
        <v>45</v>
      </c>
      <c r="D830">
        <v>0</v>
      </c>
      <c r="E830">
        <v>0</v>
      </c>
      <c r="F830">
        <v>0</v>
      </c>
      <c r="G830">
        <v>1</v>
      </c>
      <c r="H830">
        <v>16</v>
      </c>
      <c r="I830">
        <v>6</v>
      </c>
      <c r="J830">
        <f t="shared" si="12"/>
        <v>10</v>
      </c>
      <c r="K830">
        <v>2.6666666666666665</v>
      </c>
    </row>
    <row r="831" spans="1:11" hidden="1">
      <c r="A831">
        <v>830</v>
      </c>
      <c r="B831" t="s">
        <v>65</v>
      </c>
      <c r="C831" t="s">
        <v>46</v>
      </c>
      <c r="D831">
        <v>1</v>
      </c>
      <c r="E831">
        <v>0</v>
      </c>
      <c r="F831">
        <v>0</v>
      </c>
      <c r="G831">
        <v>0</v>
      </c>
      <c r="H831">
        <v>15</v>
      </c>
      <c r="I831">
        <v>2</v>
      </c>
      <c r="J831">
        <f t="shared" si="12"/>
        <v>13</v>
      </c>
      <c r="K831">
        <v>7.5</v>
      </c>
    </row>
    <row r="832" spans="1:11" hidden="1">
      <c r="A832">
        <v>831</v>
      </c>
      <c r="B832" t="s">
        <v>65</v>
      </c>
      <c r="C832" t="s">
        <v>47</v>
      </c>
      <c r="D832">
        <v>0.6875</v>
      </c>
      <c r="E832">
        <v>6.25E-2</v>
      </c>
      <c r="F832">
        <v>0</v>
      </c>
      <c r="G832">
        <v>0.25</v>
      </c>
      <c r="H832">
        <v>63</v>
      </c>
      <c r="I832">
        <v>16</v>
      </c>
      <c r="J832">
        <f t="shared" si="12"/>
        <v>47</v>
      </c>
      <c r="K832">
        <v>3.9375</v>
      </c>
    </row>
    <row r="833" spans="1:11" hidden="1">
      <c r="A833">
        <v>832</v>
      </c>
      <c r="B833" t="s">
        <v>66</v>
      </c>
      <c r="D833">
        <v>0.63073852295409183</v>
      </c>
      <c r="E833">
        <v>1.1976047904191617E-2</v>
      </c>
      <c r="F833">
        <v>0</v>
      </c>
      <c r="G833">
        <v>0.35728542914171657</v>
      </c>
      <c r="H833">
        <v>3925</v>
      </c>
      <c r="I833">
        <v>501</v>
      </c>
      <c r="J833">
        <f t="shared" si="12"/>
        <v>3424</v>
      </c>
      <c r="K833">
        <v>7.8343313373253496</v>
      </c>
    </row>
    <row r="834" spans="1:11" hidden="1">
      <c r="A834">
        <v>833</v>
      </c>
      <c r="B834" t="s">
        <v>66</v>
      </c>
      <c r="C834" t="s">
        <v>2</v>
      </c>
      <c r="D834">
        <v>0.60799999999999998</v>
      </c>
      <c r="E834">
        <v>0.28799999999999998</v>
      </c>
      <c r="F834">
        <v>4.8000000000000001E-2</v>
      </c>
      <c r="G834">
        <v>5.6000000000000001E-2</v>
      </c>
      <c r="H834">
        <v>701</v>
      </c>
      <c r="I834">
        <v>125</v>
      </c>
      <c r="J834">
        <f t="shared" si="12"/>
        <v>576</v>
      </c>
      <c r="K834">
        <v>5.6079999999999997</v>
      </c>
    </row>
    <row r="835" spans="1:11" hidden="1">
      <c r="A835">
        <v>834</v>
      </c>
      <c r="B835" t="s">
        <v>66</v>
      </c>
      <c r="C835" t="s">
        <v>3</v>
      </c>
      <c r="D835">
        <v>0.63763837638376386</v>
      </c>
      <c r="E835">
        <v>3.9852398523985241E-2</v>
      </c>
      <c r="F835">
        <v>0</v>
      </c>
      <c r="G835">
        <v>0.32250922509225094</v>
      </c>
      <c r="H835">
        <v>12741</v>
      </c>
      <c r="I835">
        <v>1355</v>
      </c>
      <c r="J835">
        <f t="shared" ref="J835:J898" si="13">H835-I835</f>
        <v>11386</v>
      </c>
      <c r="K835">
        <v>9.4029520295202946</v>
      </c>
    </row>
    <row r="836" spans="1:11" hidden="1">
      <c r="A836">
        <v>835</v>
      </c>
      <c r="B836" t="s">
        <v>66</v>
      </c>
      <c r="C836" t="s">
        <v>151</v>
      </c>
      <c r="D836">
        <v>0.66408268733850129</v>
      </c>
      <c r="E836">
        <v>5.6847545219638244E-2</v>
      </c>
      <c r="F836">
        <v>0</v>
      </c>
      <c r="G836">
        <v>0.27906976744186046</v>
      </c>
      <c r="H836">
        <v>10462</v>
      </c>
      <c r="I836">
        <v>1161</v>
      </c>
      <c r="J836">
        <f t="shared" si="13"/>
        <v>9301</v>
      </c>
      <c r="K836">
        <v>9.0111972437553831</v>
      </c>
    </row>
    <row r="837" spans="1:11" hidden="1">
      <c r="A837">
        <v>836</v>
      </c>
      <c r="B837" t="s">
        <v>66</v>
      </c>
      <c r="C837" t="s">
        <v>4</v>
      </c>
      <c r="D837">
        <v>0.6102464332036317</v>
      </c>
      <c r="E837">
        <v>6.4850843060959796E-3</v>
      </c>
      <c r="F837">
        <v>0</v>
      </c>
      <c r="G837">
        <v>0.3832684824902724</v>
      </c>
      <c r="H837">
        <v>19672</v>
      </c>
      <c r="I837">
        <v>1542</v>
      </c>
      <c r="J837">
        <f t="shared" si="13"/>
        <v>18130</v>
      </c>
      <c r="K837">
        <v>12.757457846952011</v>
      </c>
    </row>
    <row r="838" spans="1:11" hidden="1">
      <c r="A838">
        <v>837</v>
      </c>
      <c r="B838" t="s">
        <v>66</v>
      </c>
      <c r="C838" t="s">
        <v>5</v>
      </c>
      <c r="D838">
        <v>0.4</v>
      </c>
      <c r="E838">
        <v>0.13333333333333333</v>
      </c>
      <c r="F838">
        <v>0</v>
      </c>
      <c r="G838">
        <v>0.46666666666666667</v>
      </c>
      <c r="H838">
        <v>48</v>
      </c>
      <c r="I838">
        <v>15</v>
      </c>
      <c r="J838">
        <f t="shared" si="13"/>
        <v>33</v>
      </c>
      <c r="K838">
        <v>3.2</v>
      </c>
    </row>
    <row r="839" spans="1:11" hidden="1">
      <c r="A839">
        <v>838</v>
      </c>
      <c r="B839" t="s">
        <v>66</v>
      </c>
      <c r="C839" t="s">
        <v>6</v>
      </c>
      <c r="D839">
        <v>0.62251655629139069</v>
      </c>
      <c r="E839">
        <v>2.6490066225165563E-2</v>
      </c>
      <c r="F839">
        <v>0</v>
      </c>
      <c r="G839">
        <v>0.35099337748344372</v>
      </c>
      <c r="H839">
        <v>567</v>
      </c>
      <c r="I839">
        <v>151</v>
      </c>
      <c r="J839">
        <f t="shared" si="13"/>
        <v>416</v>
      </c>
      <c r="K839">
        <v>3.7549668874172184</v>
      </c>
    </row>
    <row r="840" spans="1:11" hidden="1">
      <c r="A840">
        <v>839</v>
      </c>
      <c r="B840" t="s">
        <v>66</v>
      </c>
      <c r="C840" t="s">
        <v>7</v>
      </c>
      <c r="D840">
        <v>0.74285714285714288</v>
      </c>
      <c r="E840">
        <v>2.8571428571428571E-2</v>
      </c>
      <c r="F840">
        <v>0</v>
      </c>
      <c r="G840">
        <v>0.22857142857142856</v>
      </c>
      <c r="H840">
        <v>61</v>
      </c>
      <c r="I840">
        <v>35</v>
      </c>
      <c r="J840">
        <f t="shared" si="13"/>
        <v>26</v>
      </c>
      <c r="K840">
        <v>1.7428571428571429</v>
      </c>
    </row>
    <row r="841" spans="1:11" hidden="1">
      <c r="A841">
        <v>840</v>
      </c>
      <c r="B841" t="s">
        <v>66</v>
      </c>
      <c r="C841" t="s">
        <v>8</v>
      </c>
      <c r="D841">
        <v>0.57954545454545447</v>
      </c>
      <c r="E841">
        <v>0.28409090909090912</v>
      </c>
      <c r="F841">
        <v>0</v>
      </c>
      <c r="G841">
        <v>0.13636363636363635</v>
      </c>
      <c r="H841">
        <v>292</v>
      </c>
      <c r="I841">
        <v>88</v>
      </c>
      <c r="J841">
        <f t="shared" si="13"/>
        <v>204</v>
      </c>
      <c r="K841">
        <v>3.3181818181818183</v>
      </c>
    </row>
    <row r="842" spans="1:11" hidden="1">
      <c r="A842">
        <v>841</v>
      </c>
      <c r="B842" t="s">
        <v>66</v>
      </c>
      <c r="C842" t="s">
        <v>9</v>
      </c>
      <c r="D842">
        <v>0.96666666666666667</v>
      </c>
      <c r="E842">
        <v>0</v>
      </c>
      <c r="F842">
        <v>0</v>
      </c>
      <c r="G842">
        <v>3.3333333333333333E-2</v>
      </c>
      <c r="H842">
        <v>213</v>
      </c>
      <c r="I842">
        <v>30</v>
      </c>
      <c r="J842">
        <f t="shared" si="13"/>
        <v>183</v>
      </c>
      <c r="K842">
        <v>7.1</v>
      </c>
    </row>
    <row r="843" spans="1:11" hidden="1">
      <c r="A843">
        <v>842</v>
      </c>
      <c r="B843" t="s">
        <v>66</v>
      </c>
      <c r="C843" t="s">
        <v>10</v>
      </c>
      <c r="D843">
        <v>0.67647058823529416</v>
      </c>
      <c r="E843">
        <v>0.16176470588235295</v>
      </c>
      <c r="F843">
        <v>0</v>
      </c>
      <c r="G843">
        <v>0.16176470588235295</v>
      </c>
      <c r="H843">
        <v>2155</v>
      </c>
      <c r="I843">
        <v>136</v>
      </c>
      <c r="J843">
        <f t="shared" si="13"/>
        <v>2019</v>
      </c>
      <c r="K843">
        <v>15.845588235294118</v>
      </c>
    </row>
    <row r="844" spans="1:11" hidden="1">
      <c r="A844">
        <v>843</v>
      </c>
      <c r="B844" t="s">
        <v>66</v>
      </c>
      <c r="C844" t="s">
        <v>11</v>
      </c>
      <c r="D844">
        <v>0.66963151207115634</v>
      </c>
      <c r="E844">
        <v>7.3697585768742052E-2</v>
      </c>
      <c r="F844">
        <v>0</v>
      </c>
      <c r="G844">
        <v>0.25667090216010163</v>
      </c>
      <c r="H844">
        <v>1336</v>
      </c>
      <c r="I844">
        <v>787</v>
      </c>
      <c r="J844">
        <f t="shared" si="13"/>
        <v>549</v>
      </c>
      <c r="K844">
        <v>1.6975857687420584</v>
      </c>
    </row>
    <row r="845" spans="1:11" hidden="1">
      <c r="A845">
        <v>844</v>
      </c>
      <c r="B845" t="s">
        <v>66</v>
      </c>
      <c r="C845" t="s">
        <v>12</v>
      </c>
      <c r="D845">
        <v>0.5625</v>
      </c>
      <c r="E845">
        <v>0.21562500000000001</v>
      </c>
      <c r="F845">
        <v>0</v>
      </c>
      <c r="G845">
        <v>0.22187499999999999</v>
      </c>
      <c r="H845">
        <v>1160</v>
      </c>
      <c r="I845">
        <v>320</v>
      </c>
      <c r="J845">
        <f t="shared" si="13"/>
        <v>840</v>
      </c>
      <c r="K845">
        <v>3.625</v>
      </c>
    </row>
    <row r="846" spans="1:11" hidden="1">
      <c r="A846">
        <v>845</v>
      </c>
      <c r="B846" t="s">
        <v>66</v>
      </c>
      <c r="C846" t="s">
        <v>13</v>
      </c>
      <c r="D846">
        <v>0.64940239043824699</v>
      </c>
      <c r="E846">
        <v>0.12549800796812749</v>
      </c>
      <c r="F846">
        <v>0</v>
      </c>
      <c r="G846">
        <v>0.22509960159362549</v>
      </c>
      <c r="H846">
        <v>1498</v>
      </c>
      <c r="I846">
        <v>502</v>
      </c>
      <c r="J846">
        <f t="shared" si="13"/>
        <v>996</v>
      </c>
      <c r="K846">
        <v>2.9840637450199203</v>
      </c>
    </row>
    <row r="847" spans="1:11" hidden="1">
      <c r="A847">
        <v>846</v>
      </c>
      <c r="B847" t="s">
        <v>66</v>
      </c>
      <c r="C847" t="s">
        <v>14</v>
      </c>
      <c r="D847">
        <v>0.50574712643678166</v>
      </c>
      <c r="E847">
        <v>0.17241379310344829</v>
      </c>
      <c r="F847">
        <v>0</v>
      </c>
      <c r="G847">
        <v>0.32183908045977011</v>
      </c>
      <c r="H847">
        <v>188</v>
      </c>
      <c r="I847">
        <v>87</v>
      </c>
      <c r="J847">
        <f t="shared" si="13"/>
        <v>101</v>
      </c>
      <c r="K847">
        <v>2.1609195402298851</v>
      </c>
    </row>
    <row r="848" spans="1:11" hidden="1">
      <c r="A848">
        <v>847</v>
      </c>
      <c r="B848" t="s">
        <v>66</v>
      </c>
      <c r="C848" t="s">
        <v>15</v>
      </c>
      <c r="D848">
        <v>0.56440281030444961</v>
      </c>
      <c r="E848">
        <v>1.873536299765808E-2</v>
      </c>
      <c r="F848">
        <v>0</v>
      </c>
      <c r="G848">
        <v>0.41686182669789229</v>
      </c>
      <c r="H848">
        <v>1309</v>
      </c>
      <c r="I848">
        <v>427</v>
      </c>
      <c r="J848">
        <f t="shared" si="13"/>
        <v>882</v>
      </c>
      <c r="K848">
        <v>3.0655737704918034</v>
      </c>
    </row>
    <row r="849" spans="1:11" hidden="1">
      <c r="A849">
        <v>848</v>
      </c>
      <c r="B849" t="s">
        <v>66</v>
      </c>
      <c r="C849" t="s">
        <v>16</v>
      </c>
      <c r="D849">
        <v>0.61159420289855082</v>
      </c>
      <c r="E849">
        <v>0.1391304347826087</v>
      </c>
      <c r="F849">
        <v>0</v>
      </c>
      <c r="G849">
        <v>0.24927536231884059</v>
      </c>
      <c r="H849">
        <v>1104</v>
      </c>
      <c r="I849">
        <v>345</v>
      </c>
      <c r="J849">
        <f t="shared" si="13"/>
        <v>759</v>
      </c>
      <c r="K849">
        <v>3.2</v>
      </c>
    </row>
    <row r="850" spans="1:11" hidden="1">
      <c r="A850">
        <v>849</v>
      </c>
      <c r="B850" t="s">
        <v>66</v>
      </c>
      <c r="C850" t="s">
        <v>17</v>
      </c>
      <c r="D850">
        <v>0</v>
      </c>
      <c r="E850">
        <v>0.7142857142857143</v>
      </c>
      <c r="F850">
        <v>0.21428571428571427</v>
      </c>
      <c r="G850">
        <v>7.1428571428571425E-2</v>
      </c>
      <c r="H850">
        <v>43</v>
      </c>
      <c r="I850">
        <v>14</v>
      </c>
      <c r="J850">
        <f t="shared" si="13"/>
        <v>29</v>
      </c>
      <c r="K850">
        <v>3.0714285714285716</v>
      </c>
    </row>
    <row r="851" spans="1:11" hidden="1">
      <c r="A851">
        <v>850</v>
      </c>
      <c r="B851" t="s">
        <v>66</v>
      </c>
      <c r="C851" t="s">
        <v>18</v>
      </c>
      <c r="D851">
        <v>0.33333333333333331</v>
      </c>
      <c r="E851">
        <v>0.16666666666666666</v>
      </c>
      <c r="F851">
        <v>0</v>
      </c>
      <c r="G851">
        <v>0.5</v>
      </c>
      <c r="H851">
        <v>21</v>
      </c>
      <c r="I851">
        <v>12</v>
      </c>
      <c r="J851">
        <f t="shared" si="13"/>
        <v>9</v>
      </c>
      <c r="K851">
        <v>1.75</v>
      </c>
    </row>
    <row r="852" spans="1:11" hidden="1">
      <c r="A852">
        <v>851</v>
      </c>
      <c r="B852" t="s">
        <v>66</v>
      </c>
      <c r="C852" t="s">
        <v>19</v>
      </c>
      <c r="D852">
        <v>0.30042918454935624</v>
      </c>
      <c r="E852">
        <v>0.48068669527896996</v>
      </c>
      <c r="F852">
        <v>0.12017167381974249</v>
      </c>
      <c r="G852">
        <v>9.8712446351931327E-2</v>
      </c>
      <c r="H852">
        <v>1369</v>
      </c>
      <c r="I852">
        <v>233</v>
      </c>
      <c r="J852">
        <f t="shared" si="13"/>
        <v>1136</v>
      </c>
      <c r="K852">
        <v>5.8755364806866952</v>
      </c>
    </row>
    <row r="853" spans="1:11" hidden="1">
      <c r="A853">
        <v>852</v>
      </c>
      <c r="B853" t="s">
        <v>66</v>
      </c>
      <c r="C853" t="s">
        <v>20</v>
      </c>
      <c r="D853">
        <v>0.48148148148148145</v>
      </c>
      <c r="E853">
        <v>3.7037037037037035E-2</v>
      </c>
      <c r="F853">
        <v>0</v>
      </c>
      <c r="G853">
        <v>0.48148148148148145</v>
      </c>
      <c r="H853">
        <v>2560</v>
      </c>
      <c r="I853">
        <v>162</v>
      </c>
      <c r="J853">
        <f t="shared" si="13"/>
        <v>2398</v>
      </c>
      <c r="K853">
        <v>15.802469135802468</v>
      </c>
    </row>
    <row r="854" spans="1:11" hidden="1">
      <c r="A854">
        <v>853</v>
      </c>
      <c r="B854" t="s">
        <v>66</v>
      </c>
      <c r="C854" t="s">
        <v>21</v>
      </c>
      <c r="D854">
        <v>0.63694267515923564</v>
      </c>
      <c r="E854">
        <v>9.5541401273885357E-2</v>
      </c>
      <c r="F854">
        <v>0</v>
      </c>
      <c r="G854">
        <v>0.26751592356687898</v>
      </c>
      <c r="H854">
        <v>1543</v>
      </c>
      <c r="I854">
        <v>157</v>
      </c>
      <c r="J854">
        <f t="shared" si="13"/>
        <v>1386</v>
      </c>
      <c r="K854">
        <v>9.8280254777070066</v>
      </c>
    </row>
    <row r="855" spans="1:11" hidden="1">
      <c r="A855">
        <v>854</v>
      </c>
      <c r="B855" t="s">
        <v>66</v>
      </c>
      <c r="C855" t="s">
        <v>22</v>
      </c>
      <c r="D855">
        <v>0.4135802469135802</v>
      </c>
      <c r="E855">
        <v>0</v>
      </c>
      <c r="F855">
        <v>0</v>
      </c>
      <c r="G855">
        <v>0.5864197530864198</v>
      </c>
      <c r="H855">
        <v>519</v>
      </c>
      <c r="I855">
        <v>162</v>
      </c>
      <c r="J855">
        <f t="shared" si="13"/>
        <v>357</v>
      </c>
      <c r="K855">
        <v>3.2037037037037037</v>
      </c>
    </row>
    <row r="856" spans="1:11" hidden="1">
      <c r="A856">
        <v>855</v>
      </c>
      <c r="B856" t="s">
        <v>66</v>
      </c>
      <c r="C856" t="s">
        <v>23</v>
      </c>
      <c r="D856">
        <v>0.625</v>
      </c>
      <c r="E856">
        <v>0.34375</v>
      </c>
      <c r="F856">
        <v>0</v>
      </c>
      <c r="G856">
        <v>3.125E-2</v>
      </c>
      <c r="H856">
        <v>37</v>
      </c>
      <c r="I856">
        <v>32</v>
      </c>
      <c r="J856">
        <f t="shared" si="13"/>
        <v>5</v>
      </c>
      <c r="K856">
        <v>1.15625</v>
      </c>
    </row>
    <row r="857" spans="1:11" hidden="1">
      <c r="A857">
        <v>856</v>
      </c>
      <c r="B857" t="s">
        <v>66</v>
      </c>
      <c r="C857" t="s">
        <v>24</v>
      </c>
      <c r="D857">
        <v>0.60000000000000009</v>
      </c>
      <c r="E857">
        <v>5.5555555555555552E-2</v>
      </c>
      <c r="F857">
        <v>0</v>
      </c>
      <c r="G857">
        <v>0.34444444444444444</v>
      </c>
      <c r="H857">
        <v>1751</v>
      </c>
      <c r="I857">
        <v>360</v>
      </c>
      <c r="J857">
        <f t="shared" si="13"/>
        <v>1391</v>
      </c>
      <c r="K857">
        <v>4.8638888888888889</v>
      </c>
    </row>
    <row r="858" spans="1:11" hidden="1">
      <c r="A858">
        <v>857</v>
      </c>
      <c r="B858" t="s">
        <v>66</v>
      </c>
      <c r="C858" t="s">
        <v>52</v>
      </c>
      <c r="D858">
        <v>1</v>
      </c>
      <c r="E858">
        <v>0</v>
      </c>
      <c r="F858">
        <v>0</v>
      </c>
      <c r="G858">
        <v>0</v>
      </c>
      <c r="H858">
        <v>24</v>
      </c>
      <c r="I858">
        <v>4</v>
      </c>
      <c r="J858">
        <f t="shared" si="13"/>
        <v>20</v>
      </c>
      <c r="K858">
        <v>6</v>
      </c>
    </row>
    <row r="859" spans="1:11" hidden="1">
      <c r="A859">
        <v>858</v>
      </c>
      <c r="B859" t="s">
        <v>66</v>
      </c>
      <c r="C859" t="s">
        <v>25</v>
      </c>
      <c r="D859">
        <v>0.65072933549432743</v>
      </c>
      <c r="E859">
        <v>3.5656401944894653E-2</v>
      </c>
      <c r="F859">
        <v>0</v>
      </c>
      <c r="G859">
        <v>0.31361426256077796</v>
      </c>
      <c r="H859">
        <v>3505</v>
      </c>
      <c r="I859">
        <v>1234</v>
      </c>
      <c r="J859">
        <f t="shared" si="13"/>
        <v>2271</v>
      </c>
      <c r="K859">
        <v>2.8403565640194488</v>
      </c>
    </row>
    <row r="860" spans="1:11" hidden="1">
      <c r="A860">
        <v>859</v>
      </c>
      <c r="B860" t="s">
        <v>66</v>
      </c>
      <c r="C860" t="s">
        <v>26</v>
      </c>
      <c r="D860">
        <v>0.73385518590998045</v>
      </c>
      <c r="E860">
        <v>1.3698630136986301E-2</v>
      </c>
      <c r="F860">
        <v>0</v>
      </c>
      <c r="G860">
        <v>0.25244618395303325</v>
      </c>
      <c r="H860">
        <v>3334</v>
      </c>
      <c r="I860">
        <v>511</v>
      </c>
      <c r="J860">
        <f t="shared" si="13"/>
        <v>2823</v>
      </c>
      <c r="K860">
        <v>6.5244618395303329</v>
      </c>
    </row>
    <row r="861" spans="1:11" hidden="1">
      <c r="A861">
        <v>860</v>
      </c>
      <c r="B861" t="s">
        <v>66</v>
      </c>
      <c r="C861" t="s">
        <v>27</v>
      </c>
      <c r="D861">
        <v>0.78205128205128205</v>
      </c>
      <c r="E861">
        <v>2.564102564102564E-2</v>
      </c>
      <c r="F861">
        <v>0</v>
      </c>
      <c r="G861">
        <v>0.19230769230769232</v>
      </c>
      <c r="H861">
        <v>1186</v>
      </c>
      <c r="I861">
        <v>78</v>
      </c>
      <c r="J861">
        <f t="shared" si="13"/>
        <v>1108</v>
      </c>
      <c r="K861">
        <v>15.205128205128204</v>
      </c>
    </row>
    <row r="862" spans="1:11" hidden="1">
      <c r="A862">
        <v>861</v>
      </c>
      <c r="B862" t="s">
        <v>66</v>
      </c>
      <c r="C862" t="s">
        <v>28</v>
      </c>
      <c r="D862">
        <v>0.48717948717948717</v>
      </c>
      <c r="E862">
        <v>0.20512820512820512</v>
      </c>
      <c r="F862">
        <v>0</v>
      </c>
      <c r="G862">
        <v>0.30769230769230771</v>
      </c>
      <c r="H862">
        <v>508</v>
      </c>
      <c r="I862">
        <v>39</v>
      </c>
      <c r="J862">
        <f t="shared" si="13"/>
        <v>469</v>
      </c>
      <c r="K862">
        <v>13.025641025641026</v>
      </c>
    </row>
    <row r="863" spans="1:11" hidden="1">
      <c r="A863">
        <v>862</v>
      </c>
      <c r="B863" t="s">
        <v>66</v>
      </c>
      <c r="C863" t="s">
        <v>29</v>
      </c>
      <c r="D863">
        <v>0.54577464788732388</v>
      </c>
      <c r="E863">
        <v>4.2253521126760563E-2</v>
      </c>
      <c r="F863">
        <v>0</v>
      </c>
      <c r="G863">
        <v>0.4119718309859155</v>
      </c>
      <c r="H863">
        <v>2113</v>
      </c>
      <c r="I863">
        <v>284</v>
      </c>
      <c r="J863">
        <f t="shared" si="13"/>
        <v>1829</v>
      </c>
      <c r="K863">
        <v>7.4401408450704229</v>
      </c>
    </row>
    <row r="864" spans="1:11" hidden="1">
      <c r="A864">
        <v>863</v>
      </c>
      <c r="B864" t="s">
        <v>66</v>
      </c>
      <c r="C864" t="s">
        <v>30</v>
      </c>
      <c r="D864">
        <v>0.75641025641025639</v>
      </c>
      <c r="E864">
        <v>0.15384615384615385</v>
      </c>
      <c r="F864">
        <v>0</v>
      </c>
      <c r="G864">
        <v>8.9743589743589744E-2</v>
      </c>
      <c r="H864">
        <v>183</v>
      </c>
      <c r="I864">
        <v>78</v>
      </c>
      <c r="J864">
        <f t="shared" si="13"/>
        <v>105</v>
      </c>
      <c r="K864">
        <v>2.3461538461538463</v>
      </c>
    </row>
    <row r="865" spans="1:11" hidden="1">
      <c r="A865">
        <v>864</v>
      </c>
      <c r="B865" t="s">
        <v>66</v>
      </c>
      <c r="C865" t="s">
        <v>31</v>
      </c>
      <c r="D865">
        <v>0.30905511811023623</v>
      </c>
      <c r="E865">
        <v>3.937007874015748E-3</v>
      </c>
      <c r="F865">
        <v>0</v>
      </c>
      <c r="G865">
        <v>0.68700787401574803</v>
      </c>
      <c r="H865">
        <v>4348</v>
      </c>
      <c r="I865">
        <v>508</v>
      </c>
      <c r="J865">
        <f t="shared" si="13"/>
        <v>3840</v>
      </c>
      <c r="K865">
        <v>8.559055118110237</v>
      </c>
    </row>
    <row r="866" spans="1:11" hidden="1">
      <c r="A866">
        <v>865</v>
      </c>
      <c r="B866" t="s">
        <v>66</v>
      </c>
      <c r="C866" t="s">
        <v>50</v>
      </c>
      <c r="D866">
        <v>0</v>
      </c>
      <c r="E866">
        <v>0.5</v>
      </c>
      <c r="F866">
        <v>0</v>
      </c>
      <c r="G866">
        <v>0.5</v>
      </c>
      <c r="H866">
        <v>8</v>
      </c>
      <c r="I866">
        <v>4</v>
      </c>
      <c r="J866">
        <f t="shared" si="13"/>
        <v>4</v>
      </c>
      <c r="K866">
        <v>2</v>
      </c>
    </row>
    <row r="867" spans="1:11" hidden="1">
      <c r="A867">
        <v>866</v>
      </c>
      <c r="B867" t="s">
        <v>66</v>
      </c>
      <c r="C867" t="s">
        <v>32</v>
      </c>
      <c r="D867">
        <v>0.77862595419847325</v>
      </c>
      <c r="E867">
        <v>0</v>
      </c>
      <c r="F867">
        <v>0</v>
      </c>
      <c r="G867">
        <v>0.22137404580152673</v>
      </c>
      <c r="H867">
        <v>474</v>
      </c>
      <c r="I867">
        <v>131</v>
      </c>
      <c r="J867">
        <f t="shared" si="13"/>
        <v>343</v>
      </c>
      <c r="K867">
        <v>3.6183206106870229</v>
      </c>
    </row>
    <row r="868" spans="1:11" hidden="1">
      <c r="A868">
        <v>867</v>
      </c>
      <c r="B868" t="s">
        <v>66</v>
      </c>
      <c r="C868" t="s">
        <v>33</v>
      </c>
      <c r="D868">
        <v>0.68333333333333335</v>
      </c>
      <c r="E868">
        <v>0.18333333333333332</v>
      </c>
      <c r="F868">
        <v>0</v>
      </c>
      <c r="G868">
        <v>0.13333333333333333</v>
      </c>
      <c r="H868">
        <v>277</v>
      </c>
      <c r="I868">
        <v>60</v>
      </c>
      <c r="J868">
        <f t="shared" si="13"/>
        <v>217</v>
      </c>
      <c r="K868">
        <v>4.6166666666666663</v>
      </c>
    </row>
    <row r="869" spans="1:11" hidden="1">
      <c r="A869">
        <v>868</v>
      </c>
      <c r="B869" t="s">
        <v>66</v>
      </c>
      <c r="C869" t="s">
        <v>34</v>
      </c>
      <c r="D869">
        <v>0.20253164556962025</v>
      </c>
      <c r="E869">
        <v>0.16455696202531644</v>
      </c>
      <c r="F869">
        <v>0</v>
      </c>
      <c r="G869">
        <v>0.63291139240506333</v>
      </c>
      <c r="H869">
        <v>269</v>
      </c>
      <c r="I869">
        <v>79</v>
      </c>
      <c r="J869">
        <f t="shared" si="13"/>
        <v>190</v>
      </c>
      <c r="K869">
        <v>3.4050632911392404</v>
      </c>
    </row>
    <row r="870" spans="1:11" hidden="1">
      <c r="A870">
        <v>869</v>
      </c>
      <c r="B870" t="s">
        <v>66</v>
      </c>
      <c r="C870" t="s">
        <v>35</v>
      </c>
      <c r="D870">
        <v>0.51351351351351349</v>
      </c>
      <c r="E870">
        <v>0.35135135135135137</v>
      </c>
      <c r="F870">
        <v>0</v>
      </c>
      <c r="G870">
        <v>0.13513513513513514</v>
      </c>
      <c r="H870">
        <v>71</v>
      </c>
      <c r="I870">
        <v>37</v>
      </c>
      <c r="J870">
        <f t="shared" si="13"/>
        <v>34</v>
      </c>
      <c r="K870">
        <v>1.9189189189189189</v>
      </c>
    </row>
    <row r="871" spans="1:11" hidden="1">
      <c r="A871">
        <v>870</v>
      </c>
      <c r="B871" t="s">
        <v>66</v>
      </c>
      <c r="C871" t="s">
        <v>36</v>
      </c>
      <c r="D871">
        <v>0.95</v>
      </c>
      <c r="E871">
        <v>0</v>
      </c>
      <c r="F871">
        <v>0</v>
      </c>
      <c r="G871">
        <v>0.05</v>
      </c>
      <c r="H871">
        <v>88</v>
      </c>
      <c r="I871">
        <v>20</v>
      </c>
      <c r="J871">
        <f t="shared" si="13"/>
        <v>68</v>
      </c>
      <c r="K871">
        <v>4.4000000000000004</v>
      </c>
    </row>
    <row r="872" spans="1:11" hidden="1">
      <c r="A872">
        <v>871</v>
      </c>
      <c r="B872" t="s">
        <v>66</v>
      </c>
      <c r="C872" t="s">
        <v>37</v>
      </c>
      <c r="D872">
        <v>0.6785714285714286</v>
      </c>
      <c r="E872">
        <v>0</v>
      </c>
      <c r="F872">
        <v>0</v>
      </c>
      <c r="G872">
        <v>0.32142857142857145</v>
      </c>
      <c r="H872">
        <v>42</v>
      </c>
      <c r="I872">
        <v>28</v>
      </c>
      <c r="J872">
        <f t="shared" si="13"/>
        <v>14</v>
      </c>
      <c r="K872">
        <v>1.5</v>
      </c>
    </row>
    <row r="873" spans="1:11" hidden="1">
      <c r="A873">
        <v>872</v>
      </c>
      <c r="B873" t="s">
        <v>66</v>
      </c>
      <c r="C873" t="s">
        <v>38</v>
      </c>
      <c r="D873">
        <v>0.61403508771929827</v>
      </c>
      <c r="E873">
        <v>0.24561403508771928</v>
      </c>
      <c r="F873">
        <v>0</v>
      </c>
      <c r="G873">
        <v>0.14035087719298245</v>
      </c>
      <c r="H873">
        <v>125</v>
      </c>
      <c r="I873">
        <v>57</v>
      </c>
      <c r="J873">
        <f t="shared" si="13"/>
        <v>68</v>
      </c>
      <c r="K873">
        <v>2.192982456140351</v>
      </c>
    </row>
    <row r="874" spans="1:11" hidden="1">
      <c r="A874">
        <v>873</v>
      </c>
      <c r="B874" t="s">
        <v>66</v>
      </c>
      <c r="C874" t="s">
        <v>39</v>
      </c>
      <c r="D874">
        <v>0.32484076433121023</v>
      </c>
      <c r="E874">
        <v>3.1847133757961783E-2</v>
      </c>
      <c r="F874">
        <v>0</v>
      </c>
      <c r="G874">
        <v>0.64331210191082799</v>
      </c>
      <c r="H874">
        <v>2319</v>
      </c>
      <c r="I874">
        <v>157</v>
      </c>
      <c r="J874">
        <f t="shared" si="13"/>
        <v>2162</v>
      </c>
      <c r="K874">
        <v>14.770700636942674</v>
      </c>
    </row>
    <row r="875" spans="1:11" hidden="1">
      <c r="A875">
        <v>874</v>
      </c>
      <c r="B875" t="s">
        <v>66</v>
      </c>
      <c r="C875" t="s">
        <v>40</v>
      </c>
      <c r="D875">
        <v>0.46017699115044247</v>
      </c>
      <c r="E875">
        <v>3.5398230088495575E-2</v>
      </c>
      <c r="F875">
        <v>0</v>
      </c>
      <c r="G875">
        <v>0.50442477876106195</v>
      </c>
      <c r="H875">
        <v>452</v>
      </c>
      <c r="I875">
        <v>113</v>
      </c>
      <c r="J875">
        <f t="shared" si="13"/>
        <v>339</v>
      </c>
      <c r="K875">
        <v>4</v>
      </c>
    </row>
    <row r="876" spans="1:11" hidden="1">
      <c r="A876">
        <v>875</v>
      </c>
      <c r="B876" t="s">
        <v>66</v>
      </c>
      <c r="C876" t="s">
        <v>41</v>
      </c>
      <c r="D876">
        <v>0.2610062893081761</v>
      </c>
      <c r="E876">
        <v>0</v>
      </c>
      <c r="F876">
        <v>0</v>
      </c>
      <c r="G876">
        <v>0.73899371069182385</v>
      </c>
      <c r="H876">
        <v>2166</v>
      </c>
      <c r="I876">
        <v>318</v>
      </c>
      <c r="J876">
        <f t="shared" si="13"/>
        <v>1848</v>
      </c>
      <c r="K876">
        <v>6.8113207547169807</v>
      </c>
    </row>
    <row r="877" spans="1:11" hidden="1">
      <c r="A877">
        <v>876</v>
      </c>
      <c r="B877" t="s">
        <v>66</v>
      </c>
      <c r="C877" t="s">
        <v>42</v>
      </c>
      <c r="D877">
        <v>0.54054054054054057</v>
      </c>
      <c r="E877">
        <v>0</v>
      </c>
      <c r="F877">
        <v>0</v>
      </c>
      <c r="G877">
        <v>0.45945945945945948</v>
      </c>
      <c r="H877">
        <v>341</v>
      </c>
      <c r="I877">
        <v>111</v>
      </c>
      <c r="J877">
        <f t="shared" si="13"/>
        <v>230</v>
      </c>
      <c r="K877">
        <v>3.0720720720720722</v>
      </c>
    </row>
    <row r="878" spans="1:11" hidden="1">
      <c r="A878">
        <v>877</v>
      </c>
      <c r="B878" t="s">
        <v>66</v>
      </c>
      <c r="C878" t="s">
        <v>43</v>
      </c>
      <c r="D878">
        <v>0.63291139240506333</v>
      </c>
      <c r="E878">
        <v>0</v>
      </c>
      <c r="F878">
        <v>0</v>
      </c>
      <c r="G878">
        <v>0.36708860759493672</v>
      </c>
      <c r="H878">
        <v>2193</v>
      </c>
      <c r="I878">
        <v>158</v>
      </c>
      <c r="J878">
        <f t="shared" si="13"/>
        <v>2035</v>
      </c>
      <c r="K878">
        <v>13.879746835443038</v>
      </c>
    </row>
    <row r="879" spans="1:11" hidden="1">
      <c r="A879">
        <v>878</v>
      </c>
      <c r="B879" t="s">
        <v>66</v>
      </c>
      <c r="C879" t="s">
        <v>44</v>
      </c>
      <c r="D879">
        <v>0.66820276497695852</v>
      </c>
      <c r="E879">
        <v>4.608294930875576E-3</v>
      </c>
      <c r="F879">
        <v>0</v>
      </c>
      <c r="G879">
        <v>0.32718894009216593</v>
      </c>
      <c r="H879">
        <v>1879</v>
      </c>
      <c r="I879">
        <v>217</v>
      </c>
      <c r="J879">
        <f t="shared" si="13"/>
        <v>1662</v>
      </c>
      <c r="K879">
        <v>8.6589861751152082</v>
      </c>
    </row>
    <row r="880" spans="1:11" hidden="1">
      <c r="A880">
        <v>879</v>
      </c>
      <c r="B880" t="s">
        <v>66</v>
      </c>
      <c r="C880" t="s">
        <v>45</v>
      </c>
      <c r="D880">
        <v>0</v>
      </c>
      <c r="E880">
        <v>0</v>
      </c>
      <c r="F880">
        <v>0</v>
      </c>
      <c r="G880">
        <v>1</v>
      </c>
      <c r="H880">
        <v>400</v>
      </c>
      <c r="I880">
        <v>89</v>
      </c>
      <c r="J880">
        <f t="shared" si="13"/>
        <v>311</v>
      </c>
      <c r="K880">
        <v>4.4943820224719104</v>
      </c>
    </row>
    <row r="881" spans="1:11" hidden="1">
      <c r="A881">
        <v>880</v>
      </c>
      <c r="B881" t="s">
        <v>66</v>
      </c>
      <c r="C881" t="s">
        <v>46</v>
      </c>
      <c r="D881">
        <v>0.52777777777777779</v>
      </c>
      <c r="E881">
        <v>0.16666666666666666</v>
      </c>
      <c r="F881">
        <v>0</v>
      </c>
      <c r="G881">
        <v>0.30555555555555558</v>
      </c>
      <c r="H881">
        <v>930</v>
      </c>
      <c r="I881">
        <v>108</v>
      </c>
      <c r="J881">
        <f t="shared" si="13"/>
        <v>822</v>
      </c>
      <c r="K881">
        <v>8.6111111111111107</v>
      </c>
    </row>
    <row r="882" spans="1:11" hidden="1">
      <c r="A882">
        <v>881</v>
      </c>
      <c r="B882" t="s">
        <v>66</v>
      </c>
      <c r="C882" t="s">
        <v>47</v>
      </c>
      <c r="D882">
        <v>0.54426705370101591</v>
      </c>
      <c r="E882">
        <v>8.1277213352685049E-2</v>
      </c>
      <c r="F882">
        <v>0</v>
      </c>
      <c r="G882">
        <v>0.37445573294629897</v>
      </c>
      <c r="H882">
        <v>2956</v>
      </c>
      <c r="I882">
        <v>689</v>
      </c>
      <c r="J882">
        <f t="shared" si="13"/>
        <v>2267</v>
      </c>
      <c r="K882">
        <v>4.2902757619738754</v>
      </c>
    </row>
    <row r="883" spans="1:11" hidden="1">
      <c r="A883">
        <v>882</v>
      </c>
      <c r="B883" t="s">
        <v>67</v>
      </c>
      <c r="D883">
        <v>0.65263157894736834</v>
      </c>
      <c r="E883">
        <v>0</v>
      </c>
      <c r="F883">
        <v>0</v>
      </c>
      <c r="G883">
        <v>0.3473684210526316</v>
      </c>
      <c r="H883">
        <v>2840</v>
      </c>
      <c r="I883">
        <v>380</v>
      </c>
      <c r="J883">
        <f t="shared" si="13"/>
        <v>2460</v>
      </c>
      <c r="K883">
        <v>7.4736842105263159</v>
      </c>
    </row>
    <row r="884" spans="1:11" hidden="1">
      <c r="A884">
        <v>883</v>
      </c>
      <c r="B884" t="s">
        <v>67</v>
      </c>
      <c r="C884" t="s">
        <v>2</v>
      </c>
      <c r="D884">
        <v>0.56097560975609762</v>
      </c>
      <c r="E884">
        <v>0.3902439024390244</v>
      </c>
      <c r="F884">
        <v>0</v>
      </c>
      <c r="G884">
        <v>4.878048780487805E-2</v>
      </c>
      <c r="H884">
        <v>229</v>
      </c>
      <c r="I884">
        <v>41</v>
      </c>
      <c r="J884">
        <f t="shared" si="13"/>
        <v>188</v>
      </c>
      <c r="K884">
        <v>5.5853658536585362</v>
      </c>
    </row>
    <row r="885" spans="1:11" hidden="1">
      <c r="A885">
        <v>884</v>
      </c>
      <c r="B885" t="s">
        <v>67</v>
      </c>
      <c r="C885" t="s">
        <v>3</v>
      </c>
      <c r="D885">
        <v>0.6643258426966292</v>
      </c>
      <c r="E885">
        <v>5.758426966292135E-2</v>
      </c>
      <c r="F885">
        <v>0</v>
      </c>
      <c r="G885">
        <v>0.27808988764044945</v>
      </c>
      <c r="H885">
        <v>4444</v>
      </c>
      <c r="I885">
        <v>712</v>
      </c>
      <c r="J885">
        <f t="shared" si="13"/>
        <v>3732</v>
      </c>
      <c r="K885">
        <v>6.2415730337078648</v>
      </c>
    </row>
    <row r="886" spans="1:11" hidden="1">
      <c r="A886">
        <v>885</v>
      </c>
      <c r="B886" t="s">
        <v>67</v>
      </c>
      <c r="C886" t="s">
        <v>151</v>
      </c>
      <c r="D886">
        <v>0.74067495559502672</v>
      </c>
      <c r="E886">
        <v>2.3090586145648313E-2</v>
      </c>
      <c r="F886">
        <v>0</v>
      </c>
      <c r="G886">
        <v>0.23623445825932504</v>
      </c>
      <c r="H886">
        <v>4139</v>
      </c>
      <c r="I886">
        <v>563</v>
      </c>
      <c r="J886">
        <f t="shared" si="13"/>
        <v>3576</v>
      </c>
      <c r="K886">
        <v>7.3516873889875667</v>
      </c>
    </row>
    <row r="887" spans="1:11" hidden="1">
      <c r="A887">
        <v>886</v>
      </c>
      <c r="B887" t="s">
        <v>67</v>
      </c>
      <c r="C887" t="s">
        <v>4</v>
      </c>
      <c r="D887">
        <v>0.60068259385665534</v>
      </c>
      <c r="E887">
        <v>1.1376564277588168E-2</v>
      </c>
      <c r="F887">
        <v>0</v>
      </c>
      <c r="G887">
        <v>0.38794084186575656</v>
      </c>
      <c r="H887">
        <v>9293</v>
      </c>
      <c r="I887">
        <v>879</v>
      </c>
      <c r="J887">
        <f t="shared" si="13"/>
        <v>8414</v>
      </c>
      <c r="K887">
        <v>10.572241183162685</v>
      </c>
    </row>
    <row r="888" spans="1:11" hidden="1">
      <c r="A888">
        <v>887</v>
      </c>
      <c r="B888" t="s">
        <v>67</v>
      </c>
      <c r="C888" t="s">
        <v>5</v>
      </c>
      <c r="D888">
        <v>0.66666666666666663</v>
      </c>
      <c r="E888">
        <v>0.27777777777777779</v>
      </c>
      <c r="F888">
        <v>0</v>
      </c>
      <c r="G888">
        <v>5.5555555555555552E-2</v>
      </c>
      <c r="H888">
        <v>42</v>
      </c>
      <c r="I888">
        <v>18</v>
      </c>
      <c r="J888">
        <f t="shared" si="13"/>
        <v>24</v>
      </c>
      <c r="K888">
        <v>2.3333333333333335</v>
      </c>
    </row>
    <row r="889" spans="1:11" hidden="1">
      <c r="A889">
        <v>888</v>
      </c>
      <c r="B889" t="s">
        <v>67</v>
      </c>
      <c r="C889" t="s">
        <v>6</v>
      </c>
      <c r="D889">
        <v>0.30769230769230771</v>
      </c>
      <c r="E889">
        <v>1.5384615384615385E-2</v>
      </c>
      <c r="F889">
        <v>0</v>
      </c>
      <c r="G889">
        <v>0.67692307692307696</v>
      </c>
      <c r="H889">
        <v>320</v>
      </c>
      <c r="I889">
        <v>65</v>
      </c>
      <c r="J889">
        <f t="shared" si="13"/>
        <v>255</v>
      </c>
      <c r="K889">
        <v>4.9230769230769234</v>
      </c>
    </row>
    <row r="890" spans="1:11" hidden="1">
      <c r="A890">
        <v>889</v>
      </c>
      <c r="B890" t="s">
        <v>67</v>
      </c>
      <c r="C890" t="s">
        <v>7</v>
      </c>
      <c r="D890">
        <v>0.75</v>
      </c>
      <c r="E890">
        <v>0</v>
      </c>
      <c r="F890">
        <v>0</v>
      </c>
      <c r="G890">
        <v>0.25</v>
      </c>
      <c r="H890">
        <v>36</v>
      </c>
      <c r="I890">
        <v>16</v>
      </c>
      <c r="J890">
        <f t="shared" si="13"/>
        <v>20</v>
      </c>
      <c r="K890">
        <v>2.25</v>
      </c>
    </row>
    <row r="891" spans="1:11" hidden="1">
      <c r="A891">
        <v>890</v>
      </c>
      <c r="B891" t="s">
        <v>67</v>
      </c>
      <c r="C891" t="s">
        <v>8</v>
      </c>
      <c r="D891">
        <v>0.53012048192771088</v>
      </c>
      <c r="E891">
        <v>0.26506024096385544</v>
      </c>
      <c r="F891">
        <v>0</v>
      </c>
      <c r="G891">
        <v>0.20481927710843373</v>
      </c>
      <c r="H891">
        <v>234</v>
      </c>
      <c r="I891">
        <v>83</v>
      </c>
      <c r="J891">
        <f t="shared" si="13"/>
        <v>151</v>
      </c>
      <c r="K891">
        <v>2.8192771084337349</v>
      </c>
    </row>
    <row r="892" spans="1:11" hidden="1">
      <c r="A892">
        <v>891</v>
      </c>
      <c r="B892" t="s">
        <v>67</v>
      </c>
      <c r="C892" t="s">
        <v>9</v>
      </c>
      <c r="D892">
        <v>0.90909090909090917</v>
      </c>
      <c r="E892">
        <v>0</v>
      </c>
      <c r="F892">
        <v>0</v>
      </c>
      <c r="G892">
        <v>9.0909090909090912E-2</v>
      </c>
      <c r="H892">
        <v>208</v>
      </c>
      <c r="I892">
        <v>33</v>
      </c>
      <c r="J892">
        <f t="shared" si="13"/>
        <v>175</v>
      </c>
      <c r="K892">
        <v>6.3030303030303028</v>
      </c>
    </row>
    <row r="893" spans="1:11" hidden="1">
      <c r="A893">
        <v>892</v>
      </c>
      <c r="B893" t="s">
        <v>67</v>
      </c>
      <c r="C893" t="s">
        <v>10</v>
      </c>
      <c r="D893">
        <v>0.70642201834862384</v>
      </c>
      <c r="E893">
        <v>0.21100917431192662</v>
      </c>
      <c r="F893">
        <v>0</v>
      </c>
      <c r="G893">
        <v>8.2568807339449546E-2</v>
      </c>
      <c r="H893">
        <v>622</v>
      </c>
      <c r="I893">
        <v>109</v>
      </c>
      <c r="J893">
        <f t="shared" si="13"/>
        <v>513</v>
      </c>
      <c r="K893">
        <v>5.7064220183486238</v>
      </c>
    </row>
    <row r="894" spans="1:11" hidden="1">
      <c r="A894">
        <v>893</v>
      </c>
      <c r="B894" t="s">
        <v>67</v>
      </c>
      <c r="C894" t="s">
        <v>11</v>
      </c>
      <c r="D894">
        <v>0.65075376884422109</v>
      </c>
      <c r="E894">
        <v>8.7939698492462318E-2</v>
      </c>
      <c r="F894">
        <v>2.5125628140703518E-3</v>
      </c>
      <c r="G894">
        <v>0.25879396984924624</v>
      </c>
      <c r="H894">
        <v>824</v>
      </c>
      <c r="I894">
        <v>398</v>
      </c>
      <c r="J894">
        <f t="shared" si="13"/>
        <v>426</v>
      </c>
      <c r="K894">
        <v>2.0703517587939699</v>
      </c>
    </row>
    <row r="895" spans="1:11" hidden="1">
      <c r="A895">
        <v>894</v>
      </c>
      <c r="B895" t="s">
        <v>67</v>
      </c>
      <c r="C895" t="s">
        <v>12</v>
      </c>
      <c r="D895">
        <v>0.51552795031055898</v>
      </c>
      <c r="E895">
        <v>0.21118012422360249</v>
      </c>
      <c r="F895">
        <v>0</v>
      </c>
      <c r="G895">
        <v>0.27329192546583853</v>
      </c>
      <c r="H895">
        <v>597</v>
      </c>
      <c r="I895">
        <v>161</v>
      </c>
      <c r="J895">
        <f t="shared" si="13"/>
        <v>436</v>
      </c>
      <c r="K895">
        <v>3.7080745341614905</v>
      </c>
    </row>
    <row r="896" spans="1:11" hidden="1">
      <c r="A896">
        <v>895</v>
      </c>
      <c r="B896" t="s">
        <v>67</v>
      </c>
      <c r="C896" t="s">
        <v>13</v>
      </c>
      <c r="D896">
        <v>0.7767857142857143</v>
      </c>
      <c r="E896">
        <v>4.7619047619047616E-2</v>
      </c>
      <c r="F896">
        <v>0</v>
      </c>
      <c r="G896">
        <v>0.17559523809523808</v>
      </c>
      <c r="H896">
        <v>1102</v>
      </c>
      <c r="I896">
        <v>336</v>
      </c>
      <c r="J896">
        <f t="shared" si="13"/>
        <v>766</v>
      </c>
      <c r="K896">
        <v>3.2797619047619047</v>
      </c>
    </row>
    <row r="897" spans="1:11" hidden="1">
      <c r="A897">
        <v>896</v>
      </c>
      <c r="B897" t="s">
        <v>67</v>
      </c>
      <c r="C897" t="s">
        <v>14</v>
      </c>
      <c r="D897">
        <v>0.64444444444444438</v>
      </c>
      <c r="E897">
        <v>0.17777777777777778</v>
      </c>
      <c r="F897">
        <v>0</v>
      </c>
      <c r="G897">
        <v>0.17777777777777778</v>
      </c>
      <c r="H897">
        <v>134</v>
      </c>
      <c r="I897">
        <v>45</v>
      </c>
      <c r="J897">
        <f t="shared" si="13"/>
        <v>89</v>
      </c>
      <c r="K897">
        <v>2.9777777777777779</v>
      </c>
    </row>
    <row r="898" spans="1:11" hidden="1">
      <c r="A898">
        <v>897</v>
      </c>
      <c r="B898" t="s">
        <v>67</v>
      </c>
      <c r="C898" t="s">
        <v>15</v>
      </c>
      <c r="D898">
        <v>0.62085308056872046</v>
      </c>
      <c r="E898">
        <v>1.8957345971563982E-2</v>
      </c>
      <c r="F898">
        <v>0</v>
      </c>
      <c r="G898">
        <v>0.36018957345971564</v>
      </c>
      <c r="H898">
        <v>677</v>
      </c>
      <c r="I898">
        <v>211</v>
      </c>
      <c r="J898">
        <f t="shared" si="13"/>
        <v>466</v>
      </c>
      <c r="K898">
        <v>3.2085308056872037</v>
      </c>
    </row>
    <row r="899" spans="1:11" hidden="1">
      <c r="A899">
        <v>898</v>
      </c>
      <c r="B899" t="s">
        <v>67</v>
      </c>
      <c r="C899" t="s">
        <v>16</v>
      </c>
      <c r="D899">
        <v>0.61452513966480449</v>
      </c>
      <c r="E899">
        <v>9.4972067039106142E-2</v>
      </c>
      <c r="F899">
        <v>0</v>
      </c>
      <c r="G899">
        <v>0.29050279329608941</v>
      </c>
      <c r="H899">
        <v>635</v>
      </c>
      <c r="I899">
        <v>179</v>
      </c>
      <c r="J899">
        <f t="shared" ref="J899:J962" si="14">H899-I899</f>
        <v>456</v>
      </c>
      <c r="K899">
        <v>3.5474860335195531</v>
      </c>
    </row>
    <row r="900" spans="1:11" hidden="1">
      <c r="A900">
        <v>899</v>
      </c>
      <c r="B900" t="s">
        <v>67</v>
      </c>
      <c r="C900" t="s">
        <v>17</v>
      </c>
      <c r="D900">
        <v>0.375</v>
      </c>
      <c r="E900">
        <v>0.5</v>
      </c>
      <c r="F900">
        <v>0.125</v>
      </c>
      <c r="G900">
        <v>0</v>
      </c>
      <c r="H900">
        <v>33</v>
      </c>
      <c r="I900">
        <v>8</v>
      </c>
      <c r="J900">
        <f t="shared" si="14"/>
        <v>25</v>
      </c>
      <c r="K900">
        <v>4.125</v>
      </c>
    </row>
    <row r="901" spans="1:11" hidden="1">
      <c r="A901">
        <v>900</v>
      </c>
      <c r="B901" t="s">
        <v>67</v>
      </c>
      <c r="C901" t="s">
        <v>18</v>
      </c>
      <c r="D901">
        <v>0.16666666666666666</v>
      </c>
      <c r="E901">
        <v>0</v>
      </c>
      <c r="F901">
        <v>0</v>
      </c>
      <c r="G901">
        <v>0.83333333333333337</v>
      </c>
      <c r="H901">
        <v>24</v>
      </c>
      <c r="I901">
        <v>12</v>
      </c>
      <c r="J901">
        <f t="shared" si="14"/>
        <v>12</v>
      </c>
      <c r="K901">
        <v>2</v>
      </c>
    </row>
    <row r="902" spans="1:11" hidden="1">
      <c r="A902">
        <v>901</v>
      </c>
      <c r="B902" t="s">
        <v>67</v>
      </c>
      <c r="C902" t="s">
        <v>19</v>
      </c>
      <c r="D902">
        <v>0.42622950819672134</v>
      </c>
      <c r="E902">
        <v>0.29508196721311475</v>
      </c>
      <c r="F902">
        <v>0.18032786885245902</v>
      </c>
      <c r="G902">
        <v>9.8360655737704916E-2</v>
      </c>
      <c r="H902">
        <v>196</v>
      </c>
      <c r="I902">
        <v>61</v>
      </c>
      <c r="J902">
        <f t="shared" si="14"/>
        <v>135</v>
      </c>
      <c r="K902">
        <v>3.2131147540983607</v>
      </c>
    </row>
    <row r="903" spans="1:11" hidden="1">
      <c r="A903">
        <v>902</v>
      </c>
      <c r="B903" t="s">
        <v>67</v>
      </c>
      <c r="C903" t="s">
        <v>20</v>
      </c>
      <c r="D903">
        <v>0.53658536585365857</v>
      </c>
      <c r="E903">
        <v>2.4390243902439025E-2</v>
      </c>
      <c r="F903">
        <v>0</v>
      </c>
      <c r="G903">
        <v>0.43902439024390244</v>
      </c>
      <c r="H903">
        <v>198</v>
      </c>
      <c r="I903">
        <v>41</v>
      </c>
      <c r="J903">
        <f t="shared" si="14"/>
        <v>157</v>
      </c>
      <c r="K903">
        <v>4.8292682926829267</v>
      </c>
    </row>
    <row r="904" spans="1:11" hidden="1">
      <c r="A904">
        <v>903</v>
      </c>
      <c r="B904" t="s">
        <v>67</v>
      </c>
      <c r="C904" t="s">
        <v>21</v>
      </c>
      <c r="D904">
        <v>0.58227848101265822</v>
      </c>
      <c r="E904">
        <v>8.8607594936708861E-2</v>
      </c>
      <c r="F904">
        <v>0</v>
      </c>
      <c r="G904">
        <v>0.32911392405063289</v>
      </c>
      <c r="H904">
        <v>845</v>
      </c>
      <c r="I904">
        <v>79</v>
      </c>
      <c r="J904">
        <f t="shared" si="14"/>
        <v>766</v>
      </c>
      <c r="K904">
        <v>10.69620253164557</v>
      </c>
    </row>
    <row r="905" spans="1:11" hidden="1">
      <c r="A905">
        <v>904</v>
      </c>
      <c r="B905" t="s">
        <v>67</v>
      </c>
      <c r="C905" t="s">
        <v>22</v>
      </c>
      <c r="D905">
        <v>0.38095238095238093</v>
      </c>
      <c r="E905">
        <v>0</v>
      </c>
      <c r="F905">
        <v>0</v>
      </c>
      <c r="G905">
        <v>0.61904761904761907</v>
      </c>
      <c r="H905">
        <v>164</v>
      </c>
      <c r="I905">
        <v>63</v>
      </c>
      <c r="J905">
        <f t="shared" si="14"/>
        <v>101</v>
      </c>
      <c r="K905">
        <v>2.6031746031746033</v>
      </c>
    </row>
    <row r="906" spans="1:11" hidden="1">
      <c r="A906">
        <v>905</v>
      </c>
      <c r="B906" t="s">
        <v>67</v>
      </c>
      <c r="C906" t="s">
        <v>23</v>
      </c>
      <c r="D906">
        <v>0.66666666666666663</v>
      </c>
      <c r="E906">
        <v>0.33333333333333331</v>
      </c>
      <c r="F906">
        <v>0</v>
      </c>
      <c r="G906">
        <v>0</v>
      </c>
      <c r="H906">
        <v>15</v>
      </c>
      <c r="I906">
        <v>12</v>
      </c>
      <c r="J906">
        <f t="shared" si="14"/>
        <v>3</v>
      </c>
      <c r="K906">
        <v>1.25</v>
      </c>
    </row>
    <row r="907" spans="1:11" hidden="1">
      <c r="A907">
        <v>906</v>
      </c>
      <c r="B907" t="s">
        <v>67</v>
      </c>
      <c r="C907" t="s">
        <v>24</v>
      </c>
      <c r="D907">
        <v>0.68778280542986425</v>
      </c>
      <c r="E907">
        <v>6.3348416289592757E-2</v>
      </c>
      <c r="F907">
        <v>0</v>
      </c>
      <c r="G907">
        <v>0.24886877828054299</v>
      </c>
      <c r="H907">
        <v>1037</v>
      </c>
      <c r="I907">
        <v>221</v>
      </c>
      <c r="J907">
        <f t="shared" si="14"/>
        <v>816</v>
      </c>
      <c r="K907">
        <v>4.6923076923076925</v>
      </c>
    </row>
    <row r="908" spans="1:11" hidden="1">
      <c r="A908">
        <v>907</v>
      </c>
      <c r="B908" t="s">
        <v>67</v>
      </c>
      <c r="C908" t="s">
        <v>52</v>
      </c>
      <c r="D908">
        <v>1</v>
      </c>
      <c r="E908">
        <v>0</v>
      </c>
      <c r="F908">
        <v>0</v>
      </c>
      <c r="G908">
        <v>0</v>
      </c>
      <c r="H908">
        <v>12</v>
      </c>
      <c r="I908">
        <v>2</v>
      </c>
      <c r="J908">
        <f t="shared" si="14"/>
        <v>10</v>
      </c>
      <c r="K908">
        <v>6</v>
      </c>
    </row>
    <row r="909" spans="1:11" hidden="1">
      <c r="A909">
        <v>908</v>
      </c>
      <c r="B909" t="s">
        <v>67</v>
      </c>
      <c r="C909" t="s">
        <v>25</v>
      </c>
      <c r="D909">
        <v>0.6342592592592593</v>
      </c>
      <c r="E909">
        <v>3.0864197530864196E-2</v>
      </c>
      <c r="F909">
        <v>0</v>
      </c>
      <c r="G909">
        <v>0.33487654320987653</v>
      </c>
      <c r="H909">
        <v>1971</v>
      </c>
      <c r="I909">
        <v>648</v>
      </c>
      <c r="J909">
        <f t="shared" si="14"/>
        <v>1323</v>
      </c>
      <c r="K909">
        <v>3.0416666666666665</v>
      </c>
    </row>
    <row r="910" spans="1:11" hidden="1">
      <c r="A910">
        <v>909</v>
      </c>
      <c r="B910" t="s">
        <v>67</v>
      </c>
      <c r="C910" t="s">
        <v>26</v>
      </c>
      <c r="D910">
        <v>0.71339563862928346</v>
      </c>
      <c r="E910">
        <v>6.2305295950155761E-3</v>
      </c>
      <c r="F910">
        <v>0</v>
      </c>
      <c r="G910">
        <v>0.28037383177570091</v>
      </c>
      <c r="H910">
        <v>2095</v>
      </c>
      <c r="I910">
        <v>321</v>
      </c>
      <c r="J910">
        <f t="shared" si="14"/>
        <v>1774</v>
      </c>
      <c r="K910">
        <v>6.5264797507788161</v>
      </c>
    </row>
    <row r="911" spans="1:11" hidden="1">
      <c r="A911">
        <v>910</v>
      </c>
      <c r="B911" t="s">
        <v>67</v>
      </c>
      <c r="C911" t="s">
        <v>27</v>
      </c>
      <c r="D911">
        <v>0.81818181818181823</v>
      </c>
      <c r="E911">
        <v>0</v>
      </c>
      <c r="F911">
        <v>0</v>
      </c>
      <c r="G911">
        <v>0.18181818181818182</v>
      </c>
      <c r="H911">
        <v>578</v>
      </c>
      <c r="I911">
        <v>33</v>
      </c>
      <c r="J911">
        <f t="shared" si="14"/>
        <v>545</v>
      </c>
      <c r="K911">
        <v>17.515151515151516</v>
      </c>
    </row>
    <row r="912" spans="1:11" hidden="1">
      <c r="A912">
        <v>911</v>
      </c>
      <c r="B912" t="s">
        <v>67</v>
      </c>
      <c r="C912" t="s">
        <v>28</v>
      </c>
      <c r="D912">
        <v>0.73333333333333339</v>
      </c>
      <c r="E912">
        <v>4.4444444444444446E-2</v>
      </c>
      <c r="F912">
        <v>0</v>
      </c>
      <c r="G912">
        <v>0.22222222222222221</v>
      </c>
      <c r="H912">
        <v>553</v>
      </c>
      <c r="I912">
        <v>45</v>
      </c>
      <c r="J912">
        <f t="shared" si="14"/>
        <v>508</v>
      </c>
      <c r="K912">
        <v>12.28888888888889</v>
      </c>
    </row>
    <row r="913" spans="1:11" hidden="1">
      <c r="A913">
        <v>912</v>
      </c>
      <c r="B913" t="s">
        <v>67</v>
      </c>
      <c r="C913" t="s">
        <v>29</v>
      </c>
      <c r="D913">
        <v>0.62732919254658381</v>
      </c>
      <c r="E913">
        <v>3.7267080745341616E-2</v>
      </c>
      <c r="F913">
        <v>0</v>
      </c>
      <c r="G913">
        <v>0.33540372670807456</v>
      </c>
      <c r="H913">
        <v>1115</v>
      </c>
      <c r="I913">
        <v>161</v>
      </c>
      <c r="J913">
        <f t="shared" si="14"/>
        <v>954</v>
      </c>
      <c r="K913">
        <v>6.9254658385093171</v>
      </c>
    </row>
    <row r="914" spans="1:11" hidden="1">
      <c r="A914">
        <v>913</v>
      </c>
      <c r="B914" t="s">
        <v>67</v>
      </c>
      <c r="C914" t="s">
        <v>30</v>
      </c>
      <c r="D914">
        <v>0.63265306122448983</v>
      </c>
      <c r="E914">
        <v>0.14285714285714285</v>
      </c>
      <c r="F914">
        <v>0</v>
      </c>
      <c r="G914">
        <v>0.22448979591836735</v>
      </c>
      <c r="H914">
        <v>126</v>
      </c>
      <c r="I914">
        <v>49</v>
      </c>
      <c r="J914">
        <f t="shared" si="14"/>
        <v>77</v>
      </c>
      <c r="K914">
        <v>2.5714285714285716</v>
      </c>
    </row>
    <row r="915" spans="1:11" hidden="1">
      <c r="A915">
        <v>914</v>
      </c>
      <c r="B915" t="s">
        <v>67</v>
      </c>
      <c r="C915" t="s">
        <v>31</v>
      </c>
      <c r="D915">
        <v>0.40869565217391307</v>
      </c>
      <c r="E915">
        <v>8.6956521739130436E-3</v>
      </c>
      <c r="F915">
        <v>0</v>
      </c>
      <c r="G915">
        <v>0.58260869565217388</v>
      </c>
      <c r="H915">
        <v>1861</v>
      </c>
      <c r="I915">
        <v>230</v>
      </c>
      <c r="J915">
        <f t="shared" si="14"/>
        <v>1631</v>
      </c>
      <c r="K915">
        <v>8.0913043478260871</v>
      </c>
    </row>
    <row r="916" spans="1:11" hidden="1">
      <c r="A916">
        <v>915</v>
      </c>
      <c r="B916" t="s">
        <v>67</v>
      </c>
      <c r="C916" t="s">
        <v>32</v>
      </c>
      <c r="D916">
        <v>0.63855421686746983</v>
      </c>
      <c r="E916">
        <v>2.4096385542168676E-2</v>
      </c>
      <c r="F916">
        <v>0</v>
      </c>
      <c r="G916">
        <v>0.33734939759036142</v>
      </c>
      <c r="H916">
        <v>236</v>
      </c>
      <c r="I916">
        <v>83</v>
      </c>
      <c r="J916">
        <f t="shared" si="14"/>
        <v>153</v>
      </c>
      <c r="K916">
        <v>2.8433734939759034</v>
      </c>
    </row>
    <row r="917" spans="1:11" hidden="1">
      <c r="A917">
        <v>916</v>
      </c>
      <c r="B917" t="s">
        <v>67</v>
      </c>
      <c r="C917" t="s">
        <v>33</v>
      </c>
      <c r="D917">
        <v>0.69444444444444442</v>
      </c>
      <c r="E917">
        <v>0.22222222222222221</v>
      </c>
      <c r="F917">
        <v>0</v>
      </c>
      <c r="G917">
        <v>8.3333333333333329E-2</v>
      </c>
      <c r="H917">
        <v>167</v>
      </c>
      <c r="I917">
        <v>36</v>
      </c>
      <c r="J917">
        <f t="shared" si="14"/>
        <v>131</v>
      </c>
      <c r="K917">
        <v>4.6388888888888893</v>
      </c>
    </row>
    <row r="918" spans="1:11" hidden="1">
      <c r="A918">
        <v>917</v>
      </c>
      <c r="B918" t="s">
        <v>67</v>
      </c>
      <c r="C918" t="s">
        <v>34</v>
      </c>
      <c r="D918">
        <v>0.61538461538461531</v>
      </c>
      <c r="E918">
        <v>0.19230769230769232</v>
      </c>
      <c r="F918">
        <v>0</v>
      </c>
      <c r="G918">
        <v>0.19230769230769232</v>
      </c>
      <c r="H918">
        <v>123</v>
      </c>
      <c r="I918">
        <v>26</v>
      </c>
      <c r="J918">
        <f t="shared" si="14"/>
        <v>97</v>
      </c>
      <c r="K918">
        <v>4.7307692307692308</v>
      </c>
    </row>
    <row r="919" spans="1:11" hidden="1">
      <c r="A919">
        <v>918</v>
      </c>
      <c r="B919" t="s">
        <v>67</v>
      </c>
      <c r="C919" t="s">
        <v>35</v>
      </c>
      <c r="D919">
        <v>0.5</v>
      </c>
      <c r="E919">
        <v>0.21428571428571427</v>
      </c>
      <c r="F919">
        <v>0</v>
      </c>
      <c r="G919">
        <v>0.2857142857142857</v>
      </c>
      <c r="H919">
        <v>30</v>
      </c>
      <c r="I919">
        <v>14</v>
      </c>
      <c r="J919">
        <f t="shared" si="14"/>
        <v>16</v>
      </c>
      <c r="K919">
        <v>2.1428571428571428</v>
      </c>
    </row>
    <row r="920" spans="1:11" hidden="1">
      <c r="A920">
        <v>919</v>
      </c>
      <c r="B920" t="s">
        <v>67</v>
      </c>
      <c r="C920" t="s">
        <v>36</v>
      </c>
      <c r="D920">
        <v>0.8571428571428571</v>
      </c>
      <c r="E920">
        <v>0</v>
      </c>
      <c r="F920">
        <v>0</v>
      </c>
      <c r="G920">
        <v>0.14285714285714285</v>
      </c>
      <c r="H920">
        <v>172</v>
      </c>
      <c r="I920">
        <v>21</v>
      </c>
      <c r="J920">
        <f t="shared" si="14"/>
        <v>151</v>
      </c>
      <c r="K920">
        <v>8.1904761904761898</v>
      </c>
    </row>
    <row r="921" spans="1:11" hidden="1">
      <c r="A921">
        <v>920</v>
      </c>
      <c r="B921" t="s">
        <v>67</v>
      </c>
      <c r="C921" t="s">
        <v>37</v>
      </c>
      <c r="D921">
        <v>0.61538461538461542</v>
      </c>
      <c r="E921">
        <v>0</v>
      </c>
      <c r="F921">
        <v>0</v>
      </c>
      <c r="G921">
        <v>0.38461538461538464</v>
      </c>
      <c r="H921">
        <v>34</v>
      </c>
      <c r="I921">
        <v>13</v>
      </c>
      <c r="J921">
        <f t="shared" si="14"/>
        <v>21</v>
      </c>
      <c r="K921">
        <v>2.6153846153846154</v>
      </c>
    </row>
    <row r="922" spans="1:11" hidden="1">
      <c r="A922">
        <v>921</v>
      </c>
      <c r="B922" t="s">
        <v>67</v>
      </c>
      <c r="C922" t="s">
        <v>38</v>
      </c>
      <c r="D922">
        <v>0.70833333333333337</v>
      </c>
      <c r="E922">
        <v>0.10416666666666667</v>
      </c>
      <c r="F922">
        <v>0</v>
      </c>
      <c r="G922">
        <v>0.1875</v>
      </c>
      <c r="H922">
        <v>104</v>
      </c>
      <c r="I922">
        <v>48</v>
      </c>
      <c r="J922">
        <f t="shared" si="14"/>
        <v>56</v>
      </c>
      <c r="K922">
        <v>2.1666666666666665</v>
      </c>
    </row>
    <row r="923" spans="1:11" hidden="1">
      <c r="A923">
        <v>922</v>
      </c>
      <c r="B923" t="s">
        <v>67</v>
      </c>
      <c r="C923" t="s">
        <v>39</v>
      </c>
      <c r="D923">
        <v>0.41284403669724773</v>
      </c>
      <c r="E923">
        <v>4.5871559633027525E-2</v>
      </c>
      <c r="F923">
        <v>0</v>
      </c>
      <c r="G923">
        <v>0.54128440366972475</v>
      </c>
      <c r="H923">
        <v>2188</v>
      </c>
      <c r="I923">
        <v>109</v>
      </c>
      <c r="J923">
        <f t="shared" si="14"/>
        <v>2079</v>
      </c>
      <c r="K923">
        <v>20.073394495412845</v>
      </c>
    </row>
    <row r="924" spans="1:11" hidden="1">
      <c r="A924">
        <v>923</v>
      </c>
      <c r="B924" t="s">
        <v>67</v>
      </c>
      <c r="C924" t="s">
        <v>40</v>
      </c>
      <c r="D924">
        <v>0.37931034482758624</v>
      </c>
      <c r="E924">
        <v>0</v>
      </c>
      <c r="F924">
        <v>0</v>
      </c>
      <c r="G924">
        <v>0.62068965517241381</v>
      </c>
      <c r="H924">
        <v>256</v>
      </c>
      <c r="I924">
        <v>58</v>
      </c>
      <c r="J924">
        <f t="shared" si="14"/>
        <v>198</v>
      </c>
      <c r="K924">
        <v>4.4137931034482758</v>
      </c>
    </row>
    <row r="925" spans="1:11" hidden="1">
      <c r="A925">
        <v>924</v>
      </c>
      <c r="B925" t="s">
        <v>67</v>
      </c>
      <c r="C925" t="s">
        <v>41</v>
      </c>
      <c r="D925">
        <v>0.310126582278481</v>
      </c>
      <c r="E925">
        <v>0</v>
      </c>
      <c r="F925">
        <v>0</v>
      </c>
      <c r="G925">
        <v>0.689873417721519</v>
      </c>
      <c r="H925">
        <v>987</v>
      </c>
      <c r="I925">
        <v>158</v>
      </c>
      <c r="J925">
        <f t="shared" si="14"/>
        <v>829</v>
      </c>
      <c r="K925">
        <v>6.2468354430379751</v>
      </c>
    </row>
    <row r="926" spans="1:11" hidden="1">
      <c r="A926">
        <v>925</v>
      </c>
      <c r="B926" t="s">
        <v>67</v>
      </c>
      <c r="C926" t="s">
        <v>42</v>
      </c>
      <c r="D926">
        <v>0.47272727272727266</v>
      </c>
      <c r="E926">
        <v>0</v>
      </c>
      <c r="F926">
        <v>0</v>
      </c>
      <c r="G926">
        <v>0.52727272727272723</v>
      </c>
      <c r="H926">
        <v>163</v>
      </c>
      <c r="I926">
        <v>55</v>
      </c>
      <c r="J926">
        <f t="shared" si="14"/>
        <v>108</v>
      </c>
      <c r="K926">
        <v>2.9636363636363638</v>
      </c>
    </row>
    <row r="927" spans="1:11" hidden="1">
      <c r="A927">
        <v>926</v>
      </c>
      <c r="B927" t="s">
        <v>67</v>
      </c>
      <c r="C927" t="s">
        <v>43</v>
      </c>
      <c r="D927">
        <v>0.39215686274509809</v>
      </c>
      <c r="E927">
        <v>0</v>
      </c>
      <c r="F927">
        <v>0</v>
      </c>
      <c r="G927">
        <v>0.60784313725490191</v>
      </c>
      <c r="H927">
        <v>471</v>
      </c>
      <c r="I927">
        <v>51</v>
      </c>
      <c r="J927">
        <f t="shared" si="14"/>
        <v>420</v>
      </c>
      <c r="K927">
        <v>9.235294117647058</v>
      </c>
    </row>
    <row r="928" spans="1:11" hidden="1">
      <c r="A928">
        <v>927</v>
      </c>
      <c r="B928" t="s">
        <v>67</v>
      </c>
      <c r="C928" t="s">
        <v>44</v>
      </c>
      <c r="D928">
        <v>0.80821917808219168</v>
      </c>
      <c r="E928">
        <v>0</v>
      </c>
      <c r="F928">
        <v>0</v>
      </c>
      <c r="G928">
        <v>0.19178082191780821</v>
      </c>
      <c r="H928">
        <v>428</v>
      </c>
      <c r="I928">
        <v>73</v>
      </c>
      <c r="J928">
        <f t="shared" si="14"/>
        <v>355</v>
      </c>
      <c r="K928">
        <v>5.8630136986301373</v>
      </c>
    </row>
    <row r="929" spans="1:11" hidden="1">
      <c r="A929">
        <v>928</v>
      </c>
      <c r="B929" t="s">
        <v>67</v>
      </c>
      <c r="C929" t="s">
        <v>45</v>
      </c>
      <c r="D929">
        <v>7.1428571428571425E-2</v>
      </c>
      <c r="E929">
        <v>0</v>
      </c>
      <c r="F929">
        <v>0</v>
      </c>
      <c r="G929">
        <v>0.9285714285714286</v>
      </c>
      <c r="H929">
        <v>155</v>
      </c>
      <c r="I929">
        <v>42</v>
      </c>
      <c r="J929">
        <f t="shared" si="14"/>
        <v>113</v>
      </c>
      <c r="K929">
        <v>3.6904761904761907</v>
      </c>
    </row>
    <row r="930" spans="1:11" hidden="1">
      <c r="A930">
        <v>929</v>
      </c>
      <c r="B930" t="s">
        <v>67</v>
      </c>
      <c r="C930" t="s">
        <v>46</v>
      </c>
      <c r="D930">
        <v>0.58441558441558439</v>
      </c>
      <c r="E930">
        <v>0.11688311688311688</v>
      </c>
      <c r="F930">
        <v>0</v>
      </c>
      <c r="G930">
        <v>0.29870129870129869</v>
      </c>
      <c r="H930">
        <v>660</v>
      </c>
      <c r="I930">
        <v>77</v>
      </c>
      <c r="J930">
        <f t="shared" si="14"/>
        <v>583</v>
      </c>
      <c r="K930">
        <v>8.5714285714285712</v>
      </c>
    </row>
    <row r="931" spans="1:11" hidden="1">
      <c r="A931">
        <v>930</v>
      </c>
      <c r="B931" t="s">
        <v>67</v>
      </c>
      <c r="C931" t="s">
        <v>47</v>
      </c>
      <c r="D931">
        <v>0.67397260273972603</v>
      </c>
      <c r="E931">
        <v>5.4794520547945202E-2</v>
      </c>
      <c r="F931">
        <v>0</v>
      </c>
      <c r="G931">
        <v>0.27123287671232876</v>
      </c>
      <c r="H931">
        <v>1438</v>
      </c>
      <c r="I931">
        <v>365</v>
      </c>
      <c r="J931">
        <f t="shared" si="14"/>
        <v>1073</v>
      </c>
      <c r="K931">
        <v>3.9397260273972603</v>
      </c>
    </row>
    <row r="932" spans="1:11" hidden="1">
      <c r="A932">
        <v>931</v>
      </c>
      <c r="B932" t="s">
        <v>68</v>
      </c>
      <c r="D932">
        <v>0.80476190476190468</v>
      </c>
      <c r="E932">
        <v>0</v>
      </c>
      <c r="F932">
        <v>0</v>
      </c>
      <c r="G932">
        <v>0.19523809523809524</v>
      </c>
      <c r="H932">
        <v>3871</v>
      </c>
      <c r="I932">
        <v>210</v>
      </c>
      <c r="J932">
        <f t="shared" si="14"/>
        <v>3661</v>
      </c>
      <c r="K932">
        <v>18.433333333333334</v>
      </c>
    </row>
    <row r="933" spans="1:11" hidden="1">
      <c r="A933">
        <v>932</v>
      </c>
      <c r="B933" t="s">
        <v>68</v>
      </c>
      <c r="C933" t="s">
        <v>2</v>
      </c>
      <c r="D933">
        <v>0.47368421052631576</v>
      </c>
      <c r="E933">
        <v>0.52631578947368418</v>
      </c>
      <c r="F933">
        <v>0</v>
      </c>
      <c r="G933">
        <v>0</v>
      </c>
      <c r="H933">
        <v>46</v>
      </c>
      <c r="I933">
        <v>19</v>
      </c>
      <c r="J933">
        <f t="shared" si="14"/>
        <v>27</v>
      </c>
      <c r="K933">
        <v>2.4210526315789473</v>
      </c>
    </row>
    <row r="934" spans="1:11" hidden="1">
      <c r="A934">
        <v>933</v>
      </c>
      <c r="B934" t="s">
        <v>68</v>
      </c>
      <c r="C934" t="s">
        <v>3</v>
      </c>
      <c r="D934">
        <v>0.66163141993957708</v>
      </c>
      <c r="E934">
        <v>4.8338368580060423E-2</v>
      </c>
      <c r="F934">
        <v>0</v>
      </c>
      <c r="G934">
        <v>0.29003021148036257</v>
      </c>
      <c r="H934">
        <v>2693</v>
      </c>
      <c r="I934">
        <v>331</v>
      </c>
      <c r="J934">
        <f t="shared" si="14"/>
        <v>2362</v>
      </c>
      <c r="K934">
        <v>8.1359516616314203</v>
      </c>
    </row>
    <row r="935" spans="1:11" hidden="1">
      <c r="A935">
        <v>934</v>
      </c>
      <c r="B935" t="s">
        <v>68</v>
      </c>
      <c r="C935" t="s">
        <v>151</v>
      </c>
      <c r="D935">
        <v>0.62301587301587302</v>
      </c>
      <c r="E935">
        <v>1.984126984126984E-2</v>
      </c>
      <c r="F935">
        <v>3.968253968253968E-3</v>
      </c>
      <c r="G935">
        <v>0.3531746031746032</v>
      </c>
      <c r="H935">
        <v>1859</v>
      </c>
      <c r="I935">
        <v>252</v>
      </c>
      <c r="J935">
        <f t="shared" si="14"/>
        <v>1607</v>
      </c>
      <c r="K935">
        <v>7.3769841269841274</v>
      </c>
    </row>
    <row r="936" spans="1:11" hidden="1">
      <c r="A936">
        <v>935</v>
      </c>
      <c r="B936" t="s">
        <v>68</v>
      </c>
      <c r="C936" t="s">
        <v>4</v>
      </c>
      <c r="D936">
        <v>0.60368663594470051</v>
      </c>
      <c r="E936">
        <v>2.304147465437788E-3</v>
      </c>
      <c r="F936">
        <v>0</v>
      </c>
      <c r="G936">
        <v>0.39400921658986177</v>
      </c>
      <c r="H936">
        <v>4783</v>
      </c>
      <c r="I936">
        <v>434</v>
      </c>
      <c r="J936">
        <f t="shared" si="14"/>
        <v>4349</v>
      </c>
      <c r="K936">
        <v>11.02073732718894</v>
      </c>
    </row>
    <row r="937" spans="1:11" hidden="1">
      <c r="A937">
        <v>936</v>
      </c>
      <c r="B937" t="s">
        <v>68</v>
      </c>
      <c r="C937" t="s">
        <v>5</v>
      </c>
      <c r="D937">
        <v>0.77777777777777779</v>
      </c>
      <c r="E937">
        <v>0.22222222222222221</v>
      </c>
      <c r="F937">
        <v>0</v>
      </c>
      <c r="G937">
        <v>0</v>
      </c>
      <c r="H937">
        <v>16</v>
      </c>
      <c r="I937">
        <v>9</v>
      </c>
      <c r="J937">
        <f t="shared" si="14"/>
        <v>7</v>
      </c>
      <c r="K937">
        <v>1.7777777777777777</v>
      </c>
    </row>
    <row r="938" spans="1:11" hidden="1">
      <c r="A938">
        <v>937</v>
      </c>
      <c r="B938" t="s">
        <v>68</v>
      </c>
      <c r="C938" t="s">
        <v>6</v>
      </c>
      <c r="D938">
        <v>0.78787878787878785</v>
      </c>
      <c r="E938">
        <v>6.0606060606060608E-2</v>
      </c>
      <c r="F938">
        <v>0</v>
      </c>
      <c r="G938">
        <v>0.15151515151515152</v>
      </c>
      <c r="H938">
        <v>96</v>
      </c>
      <c r="I938">
        <v>33</v>
      </c>
      <c r="J938">
        <f t="shared" si="14"/>
        <v>63</v>
      </c>
      <c r="K938">
        <v>2.9090909090909092</v>
      </c>
    </row>
    <row r="939" spans="1:11" hidden="1">
      <c r="A939">
        <v>938</v>
      </c>
      <c r="B939" t="s">
        <v>68</v>
      </c>
      <c r="C939" t="s">
        <v>7</v>
      </c>
      <c r="D939">
        <v>1</v>
      </c>
      <c r="E939">
        <v>0</v>
      </c>
      <c r="F939">
        <v>0</v>
      </c>
      <c r="G939">
        <v>0</v>
      </c>
      <c r="H939">
        <v>8</v>
      </c>
      <c r="I939">
        <v>4</v>
      </c>
      <c r="J939">
        <f t="shared" si="14"/>
        <v>4</v>
      </c>
      <c r="K939">
        <v>2</v>
      </c>
    </row>
    <row r="940" spans="1:11" hidden="1">
      <c r="A940">
        <v>939</v>
      </c>
      <c r="B940" t="s">
        <v>68</v>
      </c>
      <c r="C940" t="s">
        <v>8</v>
      </c>
      <c r="D940">
        <v>0.32558139534883723</v>
      </c>
      <c r="E940">
        <v>2.3255813953488372E-2</v>
      </c>
      <c r="F940">
        <v>0</v>
      </c>
      <c r="G940">
        <v>0.65116279069767447</v>
      </c>
      <c r="H940">
        <v>133</v>
      </c>
      <c r="I940">
        <v>43</v>
      </c>
      <c r="J940">
        <f t="shared" si="14"/>
        <v>90</v>
      </c>
      <c r="K940">
        <v>3.0930232558139537</v>
      </c>
    </row>
    <row r="941" spans="1:11" hidden="1">
      <c r="A941">
        <v>940</v>
      </c>
      <c r="B941" t="s">
        <v>68</v>
      </c>
      <c r="C941" t="s">
        <v>9</v>
      </c>
      <c r="D941">
        <v>0.25</v>
      </c>
      <c r="E941">
        <v>0.25</v>
      </c>
      <c r="F941">
        <v>0</v>
      </c>
      <c r="G941">
        <v>0.5</v>
      </c>
      <c r="H941">
        <v>29</v>
      </c>
      <c r="I941">
        <v>4</v>
      </c>
      <c r="J941">
        <f t="shared" si="14"/>
        <v>25</v>
      </c>
      <c r="K941">
        <v>7.25</v>
      </c>
    </row>
    <row r="942" spans="1:11" hidden="1">
      <c r="A942">
        <v>941</v>
      </c>
      <c r="B942" t="s">
        <v>68</v>
      </c>
      <c r="C942" t="s">
        <v>10</v>
      </c>
      <c r="D942">
        <v>0.83333333333333326</v>
      </c>
      <c r="E942">
        <v>0.16666666666666666</v>
      </c>
      <c r="F942">
        <v>0</v>
      </c>
      <c r="G942">
        <v>0</v>
      </c>
      <c r="H942">
        <v>158</v>
      </c>
      <c r="I942">
        <v>24</v>
      </c>
      <c r="J942">
        <f t="shared" si="14"/>
        <v>134</v>
      </c>
      <c r="K942">
        <v>6.583333333333333</v>
      </c>
    </row>
    <row r="943" spans="1:11" hidden="1">
      <c r="A943">
        <v>942</v>
      </c>
      <c r="B943" t="s">
        <v>68</v>
      </c>
      <c r="C943" t="s">
        <v>11</v>
      </c>
      <c r="D943">
        <v>0.65088757396449703</v>
      </c>
      <c r="E943">
        <v>4.7337278106508875E-2</v>
      </c>
      <c r="F943">
        <v>0</v>
      </c>
      <c r="G943">
        <v>0.30177514792899407</v>
      </c>
      <c r="H943">
        <v>343</v>
      </c>
      <c r="I943">
        <v>169</v>
      </c>
      <c r="J943">
        <f t="shared" si="14"/>
        <v>174</v>
      </c>
      <c r="K943">
        <v>2.029585798816568</v>
      </c>
    </row>
    <row r="944" spans="1:11" hidden="1">
      <c r="A944">
        <v>943</v>
      </c>
      <c r="B944" t="s">
        <v>68</v>
      </c>
      <c r="C944" t="s">
        <v>12</v>
      </c>
      <c r="D944">
        <v>0.23584905660377359</v>
      </c>
      <c r="E944">
        <v>0.40566037735849059</v>
      </c>
      <c r="F944">
        <v>4.716981132075472E-2</v>
      </c>
      <c r="G944">
        <v>0.31132075471698112</v>
      </c>
      <c r="H944">
        <v>285</v>
      </c>
      <c r="I944">
        <v>106</v>
      </c>
      <c r="J944">
        <f t="shared" si="14"/>
        <v>179</v>
      </c>
      <c r="K944">
        <v>2.6886792452830188</v>
      </c>
    </row>
    <row r="945" spans="1:11" hidden="1">
      <c r="A945">
        <v>944</v>
      </c>
      <c r="B945" t="s">
        <v>68</v>
      </c>
      <c r="C945" t="s">
        <v>13</v>
      </c>
      <c r="D945">
        <v>0.85135135135135132</v>
      </c>
      <c r="E945">
        <v>4.0540540540540543E-2</v>
      </c>
      <c r="F945">
        <v>0</v>
      </c>
      <c r="G945">
        <v>0.10810810810810811</v>
      </c>
      <c r="H945">
        <v>512</v>
      </c>
      <c r="I945">
        <v>148</v>
      </c>
      <c r="J945">
        <f t="shared" si="14"/>
        <v>364</v>
      </c>
      <c r="K945">
        <v>3.4594594594594597</v>
      </c>
    </row>
    <row r="946" spans="1:11" hidden="1">
      <c r="A946">
        <v>945</v>
      </c>
      <c r="B946" t="s">
        <v>68</v>
      </c>
      <c r="C946" t="s">
        <v>14</v>
      </c>
      <c r="D946">
        <v>0.84615384615384615</v>
      </c>
      <c r="E946">
        <v>0.15384615384615385</v>
      </c>
      <c r="F946">
        <v>0</v>
      </c>
      <c r="G946">
        <v>0</v>
      </c>
      <c r="H946">
        <v>22</v>
      </c>
      <c r="I946">
        <v>13</v>
      </c>
      <c r="J946">
        <f t="shared" si="14"/>
        <v>9</v>
      </c>
      <c r="K946">
        <v>1.6923076923076923</v>
      </c>
    </row>
    <row r="947" spans="1:11" hidden="1">
      <c r="A947">
        <v>946</v>
      </c>
      <c r="B947" t="s">
        <v>68</v>
      </c>
      <c r="C947" t="s">
        <v>15</v>
      </c>
      <c r="D947">
        <v>0.58441558441558439</v>
      </c>
      <c r="E947">
        <v>0</v>
      </c>
      <c r="F947">
        <v>0</v>
      </c>
      <c r="G947">
        <v>0.41558441558441561</v>
      </c>
      <c r="H947">
        <v>305</v>
      </c>
      <c r="I947">
        <v>77</v>
      </c>
      <c r="J947">
        <f t="shared" si="14"/>
        <v>228</v>
      </c>
      <c r="K947">
        <v>3.9610389610389611</v>
      </c>
    </row>
    <row r="948" spans="1:11" hidden="1">
      <c r="A948">
        <v>947</v>
      </c>
      <c r="B948" t="s">
        <v>68</v>
      </c>
      <c r="C948" t="s">
        <v>16</v>
      </c>
      <c r="D948">
        <v>0.6470588235294118</v>
      </c>
      <c r="E948">
        <v>1.4705882352941176E-2</v>
      </c>
      <c r="F948">
        <v>0</v>
      </c>
      <c r="G948">
        <v>0.33823529411764708</v>
      </c>
      <c r="H948">
        <v>210</v>
      </c>
      <c r="I948">
        <v>68</v>
      </c>
      <c r="J948">
        <f t="shared" si="14"/>
        <v>142</v>
      </c>
      <c r="K948">
        <v>3.0882352941176472</v>
      </c>
    </row>
    <row r="949" spans="1:11" hidden="1">
      <c r="A949">
        <v>948</v>
      </c>
      <c r="B949" t="s">
        <v>68</v>
      </c>
      <c r="C949" t="s">
        <v>17</v>
      </c>
      <c r="D949">
        <v>0</v>
      </c>
      <c r="E949">
        <v>1</v>
      </c>
      <c r="F949">
        <v>0</v>
      </c>
      <c r="G949">
        <v>0</v>
      </c>
      <c r="H949">
        <v>2</v>
      </c>
      <c r="I949">
        <v>2</v>
      </c>
      <c r="J949">
        <f t="shared" si="14"/>
        <v>0</v>
      </c>
      <c r="K949">
        <v>1</v>
      </c>
    </row>
    <row r="950" spans="1:11" hidden="1">
      <c r="A950">
        <v>949</v>
      </c>
      <c r="B950" t="s">
        <v>68</v>
      </c>
      <c r="C950" t="s">
        <v>18</v>
      </c>
      <c r="D950">
        <v>0.125</v>
      </c>
      <c r="E950">
        <v>0</v>
      </c>
      <c r="F950">
        <v>0</v>
      </c>
      <c r="G950">
        <v>0.875</v>
      </c>
      <c r="H950">
        <v>16</v>
      </c>
      <c r="I950">
        <v>8</v>
      </c>
      <c r="J950">
        <f t="shared" si="14"/>
        <v>8</v>
      </c>
      <c r="K950">
        <v>2</v>
      </c>
    </row>
    <row r="951" spans="1:11" hidden="1">
      <c r="A951">
        <v>950</v>
      </c>
      <c r="B951" t="s">
        <v>68</v>
      </c>
      <c r="C951" t="s">
        <v>19</v>
      </c>
      <c r="D951">
        <v>0.30612244897959184</v>
      </c>
      <c r="E951">
        <v>0.63265306122448983</v>
      </c>
      <c r="F951">
        <v>0</v>
      </c>
      <c r="G951">
        <v>6.1224489795918366E-2</v>
      </c>
      <c r="H951">
        <v>417</v>
      </c>
      <c r="I951">
        <v>49</v>
      </c>
      <c r="J951">
        <f t="shared" si="14"/>
        <v>368</v>
      </c>
      <c r="K951">
        <v>8.5102040816326525</v>
      </c>
    </row>
    <row r="952" spans="1:11" hidden="1">
      <c r="A952">
        <v>951</v>
      </c>
      <c r="B952" t="s">
        <v>68</v>
      </c>
      <c r="C952" t="s">
        <v>20</v>
      </c>
      <c r="D952">
        <v>0.2</v>
      </c>
      <c r="E952">
        <v>0</v>
      </c>
      <c r="F952">
        <v>0</v>
      </c>
      <c r="G952">
        <v>0.8</v>
      </c>
      <c r="H952">
        <v>438</v>
      </c>
      <c r="I952">
        <v>10</v>
      </c>
      <c r="J952">
        <f t="shared" si="14"/>
        <v>428</v>
      </c>
      <c r="K952">
        <v>43.8</v>
      </c>
    </row>
    <row r="953" spans="1:11" hidden="1">
      <c r="A953">
        <v>952</v>
      </c>
      <c r="B953" t="s">
        <v>68</v>
      </c>
      <c r="C953" t="s">
        <v>21</v>
      </c>
      <c r="D953">
        <v>0.82222222222222219</v>
      </c>
      <c r="E953">
        <v>0</v>
      </c>
      <c r="F953">
        <v>0</v>
      </c>
      <c r="G953">
        <v>0.17777777777777778</v>
      </c>
      <c r="H953">
        <v>588</v>
      </c>
      <c r="I953">
        <v>45</v>
      </c>
      <c r="J953">
        <f t="shared" si="14"/>
        <v>543</v>
      </c>
      <c r="K953">
        <v>13.066666666666666</v>
      </c>
    </row>
    <row r="954" spans="1:11" hidden="1">
      <c r="A954">
        <v>953</v>
      </c>
      <c r="B954" t="s">
        <v>68</v>
      </c>
      <c r="C954" t="s">
        <v>22</v>
      </c>
      <c r="D954">
        <v>0.45161290322580644</v>
      </c>
      <c r="E954">
        <v>0</v>
      </c>
      <c r="F954">
        <v>0</v>
      </c>
      <c r="G954">
        <v>0.54838709677419351</v>
      </c>
      <c r="H954">
        <v>113</v>
      </c>
      <c r="I954">
        <v>31</v>
      </c>
      <c r="J954">
        <f t="shared" si="14"/>
        <v>82</v>
      </c>
      <c r="K954">
        <v>3.6451612903225805</v>
      </c>
    </row>
    <row r="955" spans="1:11" hidden="1">
      <c r="A955">
        <v>954</v>
      </c>
      <c r="B955" t="s">
        <v>68</v>
      </c>
      <c r="C955" t="s">
        <v>23</v>
      </c>
      <c r="D955">
        <v>0</v>
      </c>
      <c r="E955">
        <v>1</v>
      </c>
      <c r="F955">
        <v>0</v>
      </c>
      <c r="G955">
        <v>0</v>
      </c>
      <c r="H955">
        <v>6</v>
      </c>
      <c r="I955">
        <v>3</v>
      </c>
      <c r="J955">
        <f t="shared" si="14"/>
        <v>3</v>
      </c>
      <c r="K955">
        <v>2</v>
      </c>
    </row>
    <row r="956" spans="1:11" hidden="1">
      <c r="A956">
        <v>955</v>
      </c>
      <c r="B956" t="s">
        <v>68</v>
      </c>
      <c r="C956" t="s">
        <v>24</v>
      </c>
      <c r="D956">
        <v>0.67938931297709926</v>
      </c>
      <c r="E956">
        <v>0.10687022900763359</v>
      </c>
      <c r="F956">
        <v>0</v>
      </c>
      <c r="G956">
        <v>0.21374045801526717</v>
      </c>
      <c r="H956">
        <v>443</v>
      </c>
      <c r="I956">
        <v>131</v>
      </c>
      <c r="J956">
        <f t="shared" si="14"/>
        <v>312</v>
      </c>
      <c r="K956">
        <v>3.3816793893129771</v>
      </c>
    </row>
    <row r="957" spans="1:11" hidden="1">
      <c r="A957">
        <v>956</v>
      </c>
      <c r="B957" t="s">
        <v>68</v>
      </c>
      <c r="C957" t="s">
        <v>25</v>
      </c>
      <c r="D957">
        <v>0.66058394160583944</v>
      </c>
      <c r="E957">
        <v>5.8394160583941604E-2</v>
      </c>
      <c r="F957">
        <v>0</v>
      </c>
      <c r="G957">
        <v>0.28102189781021897</v>
      </c>
      <c r="H957">
        <v>1082</v>
      </c>
      <c r="I957">
        <v>274</v>
      </c>
      <c r="J957">
        <f t="shared" si="14"/>
        <v>808</v>
      </c>
      <c r="K957">
        <v>3.948905109489051</v>
      </c>
    </row>
    <row r="958" spans="1:11" hidden="1">
      <c r="A958">
        <v>957</v>
      </c>
      <c r="B958" t="s">
        <v>68</v>
      </c>
      <c r="C958" t="s">
        <v>26</v>
      </c>
      <c r="D958">
        <v>0.77483443708609268</v>
      </c>
      <c r="E958">
        <v>1.3245033112582781E-2</v>
      </c>
      <c r="F958">
        <v>0</v>
      </c>
      <c r="G958">
        <v>0.2119205298013245</v>
      </c>
      <c r="H958">
        <v>978</v>
      </c>
      <c r="I958">
        <v>151</v>
      </c>
      <c r="J958">
        <f t="shared" si="14"/>
        <v>827</v>
      </c>
      <c r="K958">
        <v>6.4768211920529799</v>
      </c>
    </row>
    <row r="959" spans="1:11" hidden="1">
      <c r="A959">
        <v>958</v>
      </c>
      <c r="B959" t="s">
        <v>68</v>
      </c>
      <c r="C959" t="s">
        <v>27</v>
      </c>
      <c r="D959">
        <v>0.3</v>
      </c>
      <c r="E959">
        <v>0.3</v>
      </c>
      <c r="F959">
        <v>0</v>
      </c>
      <c r="G959">
        <v>0.4</v>
      </c>
      <c r="H959">
        <v>109</v>
      </c>
      <c r="I959">
        <v>10</v>
      </c>
      <c r="J959">
        <f t="shared" si="14"/>
        <v>99</v>
      </c>
      <c r="K959">
        <v>10.9</v>
      </c>
    </row>
    <row r="960" spans="1:11" hidden="1">
      <c r="A960">
        <v>959</v>
      </c>
      <c r="B960" t="s">
        <v>68</v>
      </c>
      <c r="C960" t="s">
        <v>28</v>
      </c>
      <c r="D960">
        <v>0.73809523809523814</v>
      </c>
      <c r="E960">
        <v>9.5238095238095233E-2</v>
      </c>
      <c r="F960">
        <v>0</v>
      </c>
      <c r="G960">
        <v>0.16666666666666666</v>
      </c>
      <c r="H960">
        <v>399</v>
      </c>
      <c r="I960">
        <v>42</v>
      </c>
      <c r="J960">
        <f t="shared" si="14"/>
        <v>357</v>
      </c>
      <c r="K960">
        <v>9.5</v>
      </c>
    </row>
    <row r="961" spans="1:11" hidden="1">
      <c r="A961">
        <v>960</v>
      </c>
      <c r="B961" t="s">
        <v>68</v>
      </c>
      <c r="C961" t="s">
        <v>29</v>
      </c>
      <c r="D961">
        <v>0.65853658536585369</v>
      </c>
      <c r="E961">
        <v>9.7560975609756101E-2</v>
      </c>
      <c r="F961">
        <v>0</v>
      </c>
      <c r="G961">
        <v>0.24390243902439024</v>
      </c>
      <c r="H961">
        <v>226</v>
      </c>
      <c r="I961">
        <v>41</v>
      </c>
      <c r="J961">
        <f t="shared" si="14"/>
        <v>185</v>
      </c>
      <c r="K961">
        <v>5.5121951219512191</v>
      </c>
    </row>
    <row r="962" spans="1:11" hidden="1">
      <c r="A962">
        <v>961</v>
      </c>
      <c r="B962" t="s">
        <v>68</v>
      </c>
      <c r="C962" t="s">
        <v>30</v>
      </c>
      <c r="D962">
        <v>0.65217391304347827</v>
      </c>
      <c r="E962">
        <v>4.3478260869565216E-2</v>
      </c>
      <c r="F962">
        <v>0</v>
      </c>
      <c r="G962">
        <v>0.30434782608695654</v>
      </c>
      <c r="H962">
        <v>87</v>
      </c>
      <c r="I962">
        <v>23</v>
      </c>
      <c r="J962">
        <f t="shared" si="14"/>
        <v>64</v>
      </c>
      <c r="K962">
        <v>3.7826086956521738</v>
      </c>
    </row>
    <row r="963" spans="1:11" hidden="1">
      <c r="A963">
        <v>962</v>
      </c>
      <c r="B963" t="s">
        <v>68</v>
      </c>
      <c r="C963" t="s">
        <v>31</v>
      </c>
      <c r="D963">
        <v>0.58536585365853655</v>
      </c>
      <c r="E963">
        <v>0</v>
      </c>
      <c r="F963">
        <v>0</v>
      </c>
      <c r="G963">
        <v>0.41463414634146339</v>
      </c>
      <c r="H963">
        <v>902</v>
      </c>
      <c r="I963">
        <v>82</v>
      </c>
      <c r="J963">
        <f t="shared" ref="J963:J1026" si="15">H963-I963</f>
        <v>820</v>
      </c>
      <c r="K963">
        <v>11</v>
      </c>
    </row>
    <row r="964" spans="1:11" hidden="1">
      <c r="A964">
        <v>963</v>
      </c>
      <c r="B964" t="s">
        <v>68</v>
      </c>
      <c r="C964" t="s">
        <v>50</v>
      </c>
      <c r="D964">
        <v>1</v>
      </c>
      <c r="E964">
        <v>0</v>
      </c>
      <c r="F964">
        <v>0</v>
      </c>
      <c r="G964">
        <v>0</v>
      </c>
      <c r="H964">
        <v>3</v>
      </c>
      <c r="I964">
        <v>3</v>
      </c>
      <c r="J964">
        <f t="shared" si="15"/>
        <v>0</v>
      </c>
      <c r="K964">
        <v>1</v>
      </c>
    </row>
    <row r="965" spans="1:11" hidden="1">
      <c r="A965">
        <v>964</v>
      </c>
      <c r="B965" t="s">
        <v>68</v>
      </c>
      <c r="C965" t="s">
        <v>32</v>
      </c>
      <c r="D965">
        <v>0.75</v>
      </c>
      <c r="E965">
        <v>0</v>
      </c>
      <c r="F965">
        <v>0</v>
      </c>
      <c r="G965">
        <v>0.25</v>
      </c>
      <c r="H965">
        <v>14</v>
      </c>
      <c r="I965">
        <v>8</v>
      </c>
      <c r="J965">
        <f t="shared" si="15"/>
        <v>6</v>
      </c>
      <c r="K965">
        <v>1.75</v>
      </c>
    </row>
    <row r="966" spans="1:11" hidden="1">
      <c r="A966">
        <v>965</v>
      </c>
      <c r="B966" t="s">
        <v>68</v>
      </c>
      <c r="C966" t="s">
        <v>33</v>
      </c>
      <c r="D966">
        <v>0.46153846153846156</v>
      </c>
      <c r="E966">
        <v>0.38461538461538464</v>
      </c>
      <c r="F966">
        <v>0</v>
      </c>
      <c r="G966">
        <v>0.15384615384615385</v>
      </c>
      <c r="H966">
        <v>135</v>
      </c>
      <c r="I966">
        <v>13</v>
      </c>
      <c r="J966">
        <f t="shared" si="15"/>
        <v>122</v>
      </c>
      <c r="K966">
        <v>10.384615384615385</v>
      </c>
    </row>
    <row r="967" spans="1:11" hidden="1">
      <c r="A967">
        <v>966</v>
      </c>
      <c r="B967" t="s">
        <v>68</v>
      </c>
      <c r="C967" t="s">
        <v>34</v>
      </c>
      <c r="D967">
        <v>0.5</v>
      </c>
      <c r="E967">
        <v>0.5</v>
      </c>
      <c r="F967">
        <v>0</v>
      </c>
      <c r="G967">
        <v>0</v>
      </c>
      <c r="H967">
        <v>49</v>
      </c>
      <c r="I967">
        <v>12</v>
      </c>
      <c r="J967">
        <f t="shared" si="15"/>
        <v>37</v>
      </c>
      <c r="K967">
        <v>4.083333333333333</v>
      </c>
    </row>
    <row r="968" spans="1:11" hidden="1">
      <c r="A968">
        <v>967</v>
      </c>
      <c r="B968" t="s">
        <v>68</v>
      </c>
      <c r="C968" t="s">
        <v>35</v>
      </c>
      <c r="D968">
        <v>0.21739130434782608</v>
      </c>
      <c r="E968">
        <v>0</v>
      </c>
      <c r="F968">
        <v>0</v>
      </c>
      <c r="G968">
        <v>0.78260869565217395</v>
      </c>
      <c r="H968">
        <v>68</v>
      </c>
      <c r="I968">
        <v>23</v>
      </c>
      <c r="J968">
        <f t="shared" si="15"/>
        <v>45</v>
      </c>
      <c r="K968">
        <v>2.9565217391304346</v>
      </c>
    </row>
    <row r="969" spans="1:11" hidden="1">
      <c r="A969">
        <v>968</v>
      </c>
      <c r="B969" t="s">
        <v>68</v>
      </c>
      <c r="C969" t="s">
        <v>36</v>
      </c>
      <c r="D969">
        <v>1</v>
      </c>
      <c r="E969">
        <v>0</v>
      </c>
      <c r="F969">
        <v>0</v>
      </c>
      <c r="G969">
        <v>0</v>
      </c>
      <c r="H969">
        <v>38</v>
      </c>
      <c r="I969">
        <v>6</v>
      </c>
      <c r="J969">
        <f t="shared" si="15"/>
        <v>32</v>
      </c>
      <c r="K969">
        <v>6.333333333333333</v>
      </c>
    </row>
    <row r="970" spans="1:11" hidden="1">
      <c r="A970">
        <v>969</v>
      </c>
      <c r="B970" t="s">
        <v>68</v>
      </c>
      <c r="C970" t="s">
        <v>37</v>
      </c>
      <c r="D970">
        <v>0</v>
      </c>
      <c r="E970">
        <v>0</v>
      </c>
      <c r="F970">
        <v>0</v>
      </c>
      <c r="G970">
        <v>1</v>
      </c>
      <c r="H970">
        <v>3</v>
      </c>
      <c r="I970">
        <v>2</v>
      </c>
      <c r="J970">
        <f t="shared" si="15"/>
        <v>1</v>
      </c>
      <c r="K970">
        <v>1.5</v>
      </c>
    </row>
    <row r="971" spans="1:11" hidden="1">
      <c r="A971">
        <v>970</v>
      </c>
      <c r="B971" t="s">
        <v>68</v>
      </c>
      <c r="C971" t="s">
        <v>38</v>
      </c>
      <c r="D971">
        <v>0.27272727272727271</v>
      </c>
      <c r="E971">
        <v>4.5454545454545456E-2</v>
      </c>
      <c r="F971">
        <v>0</v>
      </c>
      <c r="G971">
        <v>0.68181818181818177</v>
      </c>
      <c r="H971">
        <v>44</v>
      </c>
      <c r="I971">
        <v>22</v>
      </c>
      <c r="J971">
        <f t="shared" si="15"/>
        <v>22</v>
      </c>
      <c r="K971">
        <v>2</v>
      </c>
    </row>
    <row r="972" spans="1:11" hidden="1">
      <c r="A972">
        <v>971</v>
      </c>
      <c r="B972" t="s">
        <v>68</v>
      </c>
      <c r="C972" t="s">
        <v>39</v>
      </c>
      <c r="D972">
        <v>0.34210526315789469</v>
      </c>
      <c r="E972">
        <v>0</v>
      </c>
      <c r="F972">
        <v>0</v>
      </c>
      <c r="G972">
        <v>0.65789473684210531</v>
      </c>
      <c r="H972">
        <v>1095</v>
      </c>
      <c r="I972">
        <v>38</v>
      </c>
      <c r="J972">
        <f t="shared" si="15"/>
        <v>1057</v>
      </c>
      <c r="K972">
        <v>28.815789473684209</v>
      </c>
    </row>
    <row r="973" spans="1:11" hidden="1">
      <c r="A973">
        <v>972</v>
      </c>
      <c r="B973" t="s">
        <v>68</v>
      </c>
      <c r="C973" t="s">
        <v>40</v>
      </c>
      <c r="D973">
        <v>0.40909090909090906</v>
      </c>
      <c r="E973">
        <v>4.5454545454545456E-2</v>
      </c>
      <c r="F973">
        <v>0</v>
      </c>
      <c r="G973">
        <v>0.54545454545454541</v>
      </c>
      <c r="H973">
        <v>132</v>
      </c>
      <c r="I973">
        <v>22</v>
      </c>
      <c r="J973">
        <f t="shared" si="15"/>
        <v>110</v>
      </c>
      <c r="K973">
        <v>6</v>
      </c>
    </row>
    <row r="974" spans="1:11" hidden="1">
      <c r="A974">
        <v>973</v>
      </c>
      <c r="B974" t="s">
        <v>68</v>
      </c>
      <c r="C974" t="s">
        <v>41</v>
      </c>
      <c r="D974">
        <v>0.20895522388059701</v>
      </c>
      <c r="E974">
        <v>0</v>
      </c>
      <c r="F974">
        <v>0</v>
      </c>
      <c r="G974">
        <v>0.79104477611940294</v>
      </c>
      <c r="H974">
        <v>412</v>
      </c>
      <c r="I974">
        <v>67</v>
      </c>
      <c r="J974">
        <f t="shared" si="15"/>
        <v>345</v>
      </c>
      <c r="K974">
        <v>6.1492537313432836</v>
      </c>
    </row>
    <row r="975" spans="1:11" hidden="1">
      <c r="A975">
        <v>974</v>
      </c>
      <c r="B975" t="s">
        <v>68</v>
      </c>
      <c r="C975" t="s">
        <v>42</v>
      </c>
      <c r="D975">
        <v>0.77500000000000002</v>
      </c>
      <c r="E975">
        <v>0</v>
      </c>
      <c r="F975">
        <v>0</v>
      </c>
      <c r="G975">
        <v>0.22500000000000001</v>
      </c>
      <c r="H975">
        <v>166</v>
      </c>
      <c r="I975">
        <v>40</v>
      </c>
      <c r="J975">
        <f t="shared" si="15"/>
        <v>126</v>
      </c>
      <c r="K975">
        <v>4.1500000000000004</v>
      </c>
    </row>
    <row r="976" spans="1:11" hidden="1">
      <c r="A976">
        <v>975</v>
      </c>
      <c r="B976" t="s">
        <v>68</v>
      </c>
      <c r="C976" t="s">
        <v>43</v>
      </c>
      <c r="D976">
        <v>0.58823529411764708</v>
      </c>
      <c r="E976">
        <v>0</v>
      </c>
      <c r="F976">
        <v>0</v>
      </c>
      <c r="G976">
        <v>0.41176470588235292</v>
      </c>
      <c r="H976">
        <v>145</v>
      </c>
      <c r="I976">
        <v>17</v>
      </c>
      <c r="J976">
        <f t="shared" si="15"/>
        <v>128</v>
      </c>
      <c r="K976">
        <v>8.5294117647058822</v>
      </c>
    </row>
    <row r="977" spans="1:11" hidden="1">
      <c r="A977">
        <v>976</v>
      </c>
      <c r="B977" t="s">
        <v>68</v>
      </c>
      <c r="C977" t="s">
        <v>44</v>
      </c>
      <c r="D977">
        <v>0.7142857142857143</v>
      </c>
      <c r="E977">
        <v>5.7142857142857141E-2</v>
      </c>
      <c r="F977">
        <v>0</v>
      </c>
      <c r="G977">
        <v>0.22857142857142856</v>
      </c>
      <c r="H977">
        <v>147</v>
      </c>
      <c r="I977">
        <v>35</v>
      </c>
      <c r="J977">
        <f t="shared" si="15"/>
        <v>112</v>
      </c>
      <c r="K977">
        <v>4.2</v>
      </c>
    </row>
    <row r="978" spans="1:11" hidden="1">
      <c r="A978">
        <v>977</v>
      </c>
      <c r="B978" t="s">
        <v>68</v>
      </c>
      <c r="C978" t="s">
        <v>45</v>
      </c>
      <c r="D978">
        <v>0.16129032258064516</v>
      </c>
      <c r="E978">
        <v>0</v>
      </c>
      <c r="F978">
        <v>0</v>
      </c>
      <c r="G978">
        <v>0.83870967741935487</v>
      </c>
      <c r="H978">
        <v>108</v>
      </c>
      <c r="I978">
        <v>31</v>
      </c>
      <c r="J978">
        <f t="shared" si="15"/>
        <v>77</v>
      </c>
      <c r="K978">
        <v>3.4838709677419355</v>
      </c>
    </row>
    <row r="979" spans="1:11" hidden="1">
      <c r="A979">
        <v>978</v>
      </c>
      <c r="B979" t="s">
        <v>68</v>
      </c>
      <c r="C979" t="s">
        <v>46</v>
      </c>
      <c r="D979">
        <v>0.8125</v>
      </c>
      <c r="E979">
        <v>9.375E-2</v>
      </c>
      <c r="F979">
        <v>0</v>
      </c>
      <c r="G979">
        <v>9.375E-2</v>
      </c>
      <c r="H979">
        <v>264</v>
      </c>
      <c r="I979">
        <v>32</v>
      </c>
      <c r="J979">
        <f t="shared" si="15"/>
        <v>232</v>
      </c>
      <c r="K979">
        <v>8.25</v>
      </c>
    </row>
    <row r="980" spans="1:11" hidden="1">
      <c r="A980">
        <v>979</v>
      </c>
      <c r="B980" t="s">
        <v>68</v>
      </c>
      <c r="C980" t="s">
        <v>47</v>
      </c>
      <c r="D980">
        <v>0.50819672131147542</v>
      </c>
      <c r="E980">
        <v>8.7431693989071038E-2</v>
      </c>
      <c r="F980">
        <v>5.4644808743169399E-3</v>
      </c>
      <c r="G980">
        <v>0.39890710382513661</v>
      </c>
      <c r="H980">
        <v>801</v>
      </c>
      <c r="I980">
        <v>183</v>
      </c>
      <c r="J980">
        <f t="shared" si="15"/>
        <v>618</v>
      </c>
      <c r="K980">
        <v>4.3770491803278686</v>
      </c>
    </row>
    <row r="981" spans="1:11" hidden="1">
      <c r="A981">
        <v>980</v>
      </c>
      <c r="B981" t="s">
        <v>69</v>
      </c>
      <c r="D981">
        <v>0.71739130434782605</v>
      </c>
      <c r="E981">
        <v>7.246376811594203E-3</v>
      </c>
      <c r="F981">
        <v>0</v>
      </c>
      <c r="G981">
        <v>0.27536231884057971</v>
      </c>
      <c r="H981">
        <v>1216</v>
      </c>
      <c r="I981">
        <v>138</v>
      </c>
      <c r="J981">
        <f t="shared" si="15"/>
        <v>1078</v>
      </c>
      <c r="K981">
        <v>8.8115942028985508</v>
      </c>
    </row>
    <row r="982" spans="1:11" hidden="1">
      <c r="A982">
        <v>981</v>
      </c>
      <c r="B982" t="s">
        <v>69</v>
      </c>
      <c r="C982" t="s">
        <v>2</v>
      </c>
      <c r="D982">
        <v>0.5</v>
      </c>
      <c r="E982">
        <v>0.5</v>
      </c>
      <c r="F982">
        <v>0</v>
      </c>
      <c r="G982">
        <v>0</v>
      </c>
      <c r="H982">
        <v>13</v>
      </c>
      <c r="I982">
        <v>4</v>
      </c>
      <c r="J982">
        <f t="shared" si="15"/>
        <v>9</v>
      </c>
      <c r="K982">
        <v>3.25</v>
      </c>
    </row>
    <row r="983" spans="1:11" hidden="1">
      <c r="A983">
        <v>982</v>
      </c>
      <c r="B983" t="s">
        <v>69</v>
      </c>
      <c r="C983" t="s">
        <v>3</v>
      </c>
      <c r="D983">
        <v>0.56378600823045266</v>
      </c>
      <c r="E983">
        <v>5.3497942386831275E-2</v>
      </c>
      <c r="F983">
        <v>0</v>
      </c>
      <c r="G983">
        <v>0.38271604938271603</v>
      </c>
      <c r="H983">
        <v>1182</v>
      </c>
      <c r="I983">
        <v>243</v>
      </c>
      <c r="J983">
        <f t="shared" si="15"/>
        <v>939</v>
      </c>
      <c r="K983">
        <v>4.8641975308641978</v>
      </c>
    </row>
    <row r="984" spans="1:11" hidden="1">
      <c r="A984">
        <v>983</v>
      </c>
      <c r="B984" t="s">
        <v>69</v>
      </c>
      <c r="C984" t="s">
        <v>151</v>
      </c>
      <c r="D984">
        <v>0.59615384615384615</v>
      </c>
      <c r="E984">
        <v>2.8846153846153848E-2</v>
      </c>
      <c r="F984">
        <v>0</v>
      </c>
      <c r="G984">
        <v>0.375</v>
      </c>
      <c r="H984">
        <v>1326</v>
      </c>
      <c r="I984">
        <v>208</v>
      </c>
      <c r="J984">
        <f t="shared" si="15"/>
        <v>1118</v>
      </c>
      <c r="K984">
        <v>6.375</v>
      </c>
    </row>
    <row r="985" spans="1:11" hidden="1">
      <c r="A985">
        <v>984</v>
      </c>
      <c r="B985" t="s">
        <v>69</v>
      </c>
      <c r="C985" t="s">
        <v>4</v>
      </c>
      <c r="D985">
        <v>0.56695156695156701</v>
      </c>
      <c r="E985">
        <v>1.9943019943019943E-2</v>
      </c>
      <c r="F985">
        <v>0</v>
      </c>
      <c r="G985">
        <v>0.4131054131054131</v>
      </c>
      <c r="H985">
        <v>3337</v>
      </c>
      <c r="I985">
        <v>351</v>
      </c>
      <c r="J985">
        <f t="shared" si="15"/>
        <v>2986</v>
      </c>
      <c r="K985">
        <v>9.5071225071225065</v>
      </c>
    </row>
    <row r="986" spans="1:11" hidden="1">
      <c r="A986">
        <v>985</v>
      </c>
      <c r="B986" t="s">
        <v>69</v>
      </c>
      <c r="C986" t="s">
        <v>5</v>
      </c>
      <c r="D986">
        <v>0.66666666666666663</v>
      </c>
      <c r="E986">
        <v>0</v>
      </c>
      <c r="F986">
        <v>0</v>
      </c>
      <c r="G986">
        <v>0.33333333333333331</v>
      </c>
      <c r="H986">
        <v>6</v>
      </c>
      <c r="I986">
        <v>3</v>
      </c>
      <c r="J986">
        <f t="shared" si="15"/>
        <v>3</v>
      </c>
      <c r="K986">
        <v>2</v>
      </c>
    </row>
    <row r="987" spans="1:11" hidden="1">
      <c r="A987">
        <v>986</v>
      </c>
      <c r="B987" t="s">
        <v>69</v>
      </c>
      <c r="C987" t="s">
        <v>6</v>
      </c>
      <c r="D987">
        <v>1</v>
      </c>
      <c r="E987">
        <v>0</v>
      </c>
      <c r="F987">
        <v>0</v>
      </c>
      <c r="G987">
        <v>0</v>
      </c>
      <c r="H987">
        <v>86</v>
      </c>
      <c r="I987">
        <v>23</v>
      </c>
      <c r="J987">
        <f t="shared" si="15"/>
        <v>63</v>
      </c>
      <c r="K987">
        <v>3.7391304347826089</v>
      </c>
    </row>
    <row r="988" spans="1:11" hidden="1">
      <c r="A988">
        <v>987</v>
      </c>
      <c r="B988" t="s">
        <v>69</v>
      </c>
      <c r="C988" t="s">
        <v>7</v>
      </c>
      <c r="D988">
        <v>0.5</v>
      </c>
      <c r="E988">
        <v>0</v>
      </c>
      <c r="F988">
        <v>0</v>
      </c>
      <c r="G988">
        <v>0.5</v>
      </c>
      <c r="H988">
        <v>8</v>
      </c>
      <c r="I988">
        <v>4</v>
      </c>
      <c r="J988">
        <f t="shared" si="15"/>
        <v>4</v>
      </c>
      <c r="K988">
        <v>2</v>
      </c>
    </row>
    <row r="989" spans="1:11" hidden="1">
      <c r="A989">
        <v>988</v>
      </c>
      <c r="B989" t="s">
        <v>69</v>
      </c>
      <c r="C989" t="s">
        <v>8</v>
      </c>
      <c r="D989">
        <v>0.10869565217391304</v>
      </c>
      <c r="E989">
        <v>0.13043478260869565</v>
      </c>
      <c r="F989">
        <v>0</v>
      </c>
      <c r="G989">
        <v>0.76086956521739135</v>
      </c>
      <c r="H989">
        <v>143</v>
      </c>
      <c r="I989">
        <v>46</v>
      </c>
      <c r="J989">
        <f t="shared" si="15"/>
        <v>97</v>
      </c>
      <c r="K989">
        <v>3.1086956521739131</v>
      </c>
    </row>
    <row r="990" spans="1:11" hidden="1">
      <c r="A990">
        <v>989</v>
      </c>
      <c r="B990" t="s">
        <v>69</v>
      </c>
      <c r="C990" t="s">
        <v>9</v>
      </c>
      <c r="D990">
        <v>1</v>
      </c>
      <c r="E990">
        <v>0</v>
      </c>
      <c r="F990">
        <v>0</v>
      </c>
      <c r="G990">
        <v>0</v>
      </c>
      <c r="H990">
        <v>2</v>
      </c>
      <c r="I990">
        <v>2</v>
      </c>
      <c r="J990">
        <f t="shared" si="15"/>
        <v>0</v>
      </c>
      <c r="K990">
        <v>1</v>
      </c>
    </row>
    <row r="991" spans="1:11" hidden="1">
      <c r="A991">
        <v>990</v>
      </c>
      <c r="B991" t="s">
        <v>69</v>
      </c>
      <c r="C991" t="s">
        <v>10</v>
      </c>
      <c r="D991">
        <v>0.68571428571428572</v>
      </c>
      <c r="E991">
        <v>0.11428571428571428</v>
      </c>
      <c r="F991">
        <v>0</v>
      </c>
      <c r="G991">
        <v>0.2</v>
      </c>
      <c r="H991">
        <v>166</v>
      </c>
      <c r="I991">
        <v>35</v>
      </c>
      <c r="J991">
        <f t="shared" si="15"/>
        <v>131</v>
      </c>
      <c r="K991">
        <v>4.7428571428571429</v>
      </c>
    </row>
    <row r="992" spans="1:11" hidden="1">
      <c r="A992">
        <v>991</v>
      </c>
      <c r="B992" t="s">
        <v>69</v>
      </c>
      <c r="C992" t="s">
        <v>11</v>
      </c>
      <c r="D992">
        <v>0.61463414634146341</v>
      </c>
      <c r="E992">
        <v>9.2682926829268292E-2</v>
      </c>
      <c r="F992">
        <v>0</v>
      </c>
      <c r="G992">
        <v>0.29268292682926828</v>
      </c>
      <c r="H992">
        <v>428</v>
      </c>
      <c r="I992">
        <v>205</v>
      </c>
      <c r="J992">
        <f t="shared" si="15"/>
        <v>223</v>
      </c>
      <c r="K992">
        <v>2.0878048780487806</v>
      </c>
    </row>
    <row r="993" spans="1:11" hidden="1">
      <c r="A993">
        <v>992</v>
      </c>
      <c r="B993" t="s">
        <v>69</v>
      </c>
      <c r="C993" t="s">
        <v>12</v>
      </c>
      <c r="D993">
        <v>0.45454545454545453</v>
      </c>
      <c r="E993">
        <v>0.27272727272727271</v>
      </c>
      <c r="F993">
        <v>0</v>
      </c>
      <c r="G993">
        <v>0.27272727272727271</v>
      </c>
      <c r="H993">
        <v>317</v>
      </c>
      <c r="I993">
        <v>88</v>
      </c>
      <c r="J993">
        <f t="shared" si="15"/>
        <v>229</v>
      </c>
      <c r="K993">
        <v>3.6022727272727271</v>
      </c>
    </row>
    <row r="994" spans="1:11" hidden="1">
      <c r="A994">
        <v>993</v>
      </c>
      <c r="B994" t="s">
        <v>69</v>
      </c>
      <c r="C994" t="s">
        <v>13</v>
      </c>
      <c r="D994">
        <v>0.80487804878048785</v>
      </c>
      <c r="E994">
        <v>6.5040650406504072E-2</v>
      </c>
      <c r="F994">
        <v>0</v>
      </c>
      <c r="G994">
        <v>0.13008130081300814</v>
      </c>
      <c r="H994">
        <v>326</v>
      </c>
      <c r="I994">
        <v>123</v>
      </c>
      <c r="J994">
        <f t="shared" si="15"/>
        <v>203</v>
      </c>
      <c r="K994">
        <v>2.6504065040650406</v>
      </c>
    </row>
    <row r="995" spans="1:11" hidden="1">
      <c r="A995">
        <v>994</v>
      </c>
      <c r="B995" t="s">
        <v>69</v>
      </c>
      <c r="C995" t="s">
        <v>14</v>
      </c>
      <c r="D995">
        <v>0.25</v>
      </c>
      <c r="E995">
        <v>0.3125</v>
      </c>
      <c r="F995">
        <v>0</v>
      </c>
      <c r="G995">
        <v>0.4375</v>
      </c>
      <c r="H995">
        <v>31</v>
      </c>
      <c r="I995">
        <v>16</v>
      </c>
      <c r="J995">
        <f t="shared" si="15"/>
        <v>15</v>
      </c>
      <c r="K995">
        <v>1.9375</v>
      </c>
    </row>
    <row r="996" spans="1:11" hidden="1">
      <c r="A996">
        <v>995</v>
      </c>
      <c r="B996" t="s">
        <v>69</v>
      </c>
      <c r="C996" t="s">
        <v>15</v>
      </c>
      <c r="D996">
        <v>0.48799999999999999</v>
      </c>
      <c r="E996">
        <v>0</v>
      </c>
      <c r="F996">
        <v>0</v>
      </c>
      <c r="G996">
        <v>0.51200000000000001</v>
      </c>
      <c r="H996">
        <v>422</v>
      </c>
      <c r="I996">
        <v>125</v>
      </c>
      <c r="J996">
        <f t="shared" si="15"/>
        <v>297</v>
      </c>
      <c r="K996">
        <v>3.3759999999999999</v>
      </c>
    </row>
    <row r="997" spans="1:11" hidden="1">
      <c r="A997">
        <v>996</v>
      </c>
      <c r="B997" t="s">
        <v>69</v>
      </c>
      <c r="C997" t="s">
        <v>16</v>
      </c>
      <c r="D997">
        <v>0.6428571428571429</v>
      </c>
      <c r="E997">
        <v>0</v>
      </c>
      <c r="F997">
        <v>0</v>
      </c>
      <c r="G997">
        <v>0.35714285714285715</v>
      </c>
      <c r="H997">
        <v>204</v>
      </c>
      <c r="I997">
        <v>56</v>
      </c>
      <c r="J997">
        <f t="shared" si="15"/>
        <v>148</v>
      </c>
      <c r="K997">
        <v>3.6428571428571428</v>
      </c>
    </row>
    <row r="998" spans="1:11" hidden="1">
      <c r="A998">
        <v>997</v>
      </c>
      <c r="B998" t="s">
        <v>69</v>
      </c>
      <c r="C998" t="s">
        <v>17</v>
      </c>
      <c r="D998">
        <v>1</v>
      </c>
      <c r="E998">
        <v>0</v>
      </c>
      <c r="F998">
        <v>0</v>
      </c>
      <c r="G998">
        <v>0</v>
      </c>
      <c r="H998">
        <v>2</v>
      </c>
      <c r="I998">
        <v>1</v>
      </c>
      <c r="J998">
        <f t="shared" si="15"/>
        <v>1</v>
      </c>
      <c r="K998">
        <v>2</v>
      </c>
    </row>
    <row r="999" spans="1:11" hidden="1">
      <c r="A999">
        <v>998</v>
      </c>
      <c r="B999" t="s">
        <v>69</v>
      </c>
      <c r="C999" t="s">
        <v>18</v>
      </c>
      <c r="D999">
        <v>0.22222222222222221</v>
      </c>
      <c r="E999">
        <v>0</v>
      </c>
      <c r="F999">
        <v>0</v>
      </c>
      <c r="G999">
        <v>0.77777777777777779</v>
      </c>
      <c r="H999">
        <v>21</v>
      </c>
      <c r="I999">
        <v>9</v>
      </c>
      <c r="J999">
        <f t="shared" si="15"/>
        <v>12</v>
      </c>
      <c r="K999">
        <v>2.3333333333333335</v>
      </c>
    </row>
    <row r="1000" spans="1:11" hidden="1">
      <c r="A1000">
        <v>999</v>
      </c>
      <c r="B1000" t="s">
        <v>69</v>
      </c>
      <c r="C1000" t="s">
        <v>19</v>
      </c>
      <c r="D1000">
        <v>0.54285714285714282</v>
      </c>
      <c r="E1000">
        <v>0.25714285714285712</v>
      </c>
      <c r="F1000">
        <v>0.14285714285714285</v>
      </c>
      <c r="G1000">
        <v>5.7142857142857141E-2</v>
      </c>
      <c r="H1000">
        <v>138</v>
      </c>
      <c r="I1000">
        <v>35</v>
      </c>
      <c r="J1000">
        <f t="shared" si="15"/>
        <v>103</v>
      </c>
      <c r="K1000">
        <v>3.9428571428571431</v>
      </c>
    </row>
    <row r="1001" spans="1:11" hidden="1">
      <c r="A1001">
        <v>1000</v>
      </c>
      <c r="B1001" t="s">
        <v>69</v>
      </c>
      <c r="C1001" t="s">
        <v>20</v>
      </c>
      <c r="D1001">
        <v>0.2857142857142857</v>
      </c>
      <c r="E1001">
        <v>0</v>
      </c>
      <c r="F1001">
        <v>0</v>
      </c>
      <c r="G1001">
        <v>0.7142857142857143</v>
      </c>
      <c r="H1001">
        <v>27</v>
      </c>
      <c r="I1001">
        <v>7</v>
      </c>
      <c r="J1001">
        <f t="shared" si="15"/>
        <v>20</v>
      </c>
      <c r="K1001">
        <v>3.8571428571428572</v>
      </c>
    </row>
    <row r="1002" spans="1:11" hidden="1">
      <c r="A1002">
        <v>1001</v>
      </c>
      <c r="B1002" t="s">
        <v>69</v>
      </c>
      <c r="C1002" t="s">
        <v>21</v>
      </c>
      <c r="D1002">
        <v>0.8125</v>
      </c>
      <c r="E1002">
        <v>0</v>
      </c>
      <c r="F1002">
        <v>0</v>
      </c>
      <c r="G1002">
        <v>0.1875</v>
      </c>
      <c r="H1002">
        <v>377</v>
      </c>
      <c r="I1002">
        <v>32</v>
      </c>
      <c r="J1002">
        <f t="shared" si="15"/>
        <v>345</v>
      </c>
      <c r="K1002">
        <v>11.78125</v>
      </c>
    </row>
    <row r="1003" spans="1:11" hidden="1">
      <c r="A1003">
        <v>1002</v>
      </c>
      <c r="B1003" t="s">
        <v>69</v>
      </c>
      <c r="C1003" t="s">
        <v>22</v>
      </c>
      <c r="D1003">
        <v>0.34285714285714286</v>
      </c>
      <c r="E1003">
        <v>0</v>
      </c>
      <c r="F1003">
        <v>0</v>
      </c>
      <c r="G1003">
        <v>0.65714285714285714</v>
      </c>
      <c r="H1003">
        <v>131</v>
      </c>
      <c r="I1003">
        <v>35</v>
      </c>
      <c r="J1003">
        <f t="shared" si="15"/>
        <v>96</v>
      </c>
      <c r="K1003">
        <v>3.7428571428571429</v>
      </c>
    </row>
    <row r="1004" spans="1:11" hidden="1">
      <c r="A1004">
        <v>1003</v>
      </c>
      <c r="B1004" t="s">
        <v>69</v>
      </c>
      <c r="C1004" t="s">
        <v>23</v>
      </c>
      <c r="D1004">
        <v>0</v>
      </c>
      <c r="E1004">
        <v>1</v>
      </c>
      <c r="F1004">
        <v>0</v>
      </c>
      <c r="G1004">
        <v>0</v>
      </c>
      <c r="H1004">
        <v>1</v>
      </c>
      <c r="I1004">
        <v>1</v>
      </c>
      <c r="J1004">
        <f t="shared" si="15"/>
        <v>0</v>
      </c>
      <c r="K1004">
        <v>1</v>
      </c>
    </row>
    <row r="1005" spans="1:11" hidden="1">
      <c r="A1005">
        <v>1004</v>
      </c>
      <c r="B1005" t="s">
        <v>69</v>
      </c>
      <c r="C1005" t="s">
        <v>24</v>
      </c>
      <c r="D1005">
        <v>0.72</v>
      </c>
      <c r="E1005">
        <v>5.7142857142857141E-2</v>
      </c>
      <c r="F1005">
        <v>0</v>
      </c>
      <c r="G1005">
        <v>0.22285714285714286</v>
      </c>
      <c r="H1005">
        <v>772</v>
      </c>
      <c r="I1005">
        <v>175</v>
      </c>
      <c r="J1005">
        <f t="shared" si="15"/>
        <v>597</v>
      </c>
      <c r="K1005">
        <v>4.411428571428571</v>
      </c>
    </row>
    <row r="1006" spans="1:11" hidden="1">
      <c r="A1006">
        <v>1005</v>
      </c>
      <c r="B1006" t="s">
        <v>69</v>
      </c>
      <c r="C1006" t="s">
        <v>52</v>
      </c>
      <c r="D1006">
        <v>1</v>
      </c>
      <c r="E1006">
        <v>0</v>
      </c>
      <c r="F1006">
        <v>0</v>
      </c>
      <c r="G1006">
        <v>0</v>
      </c>
      <c r="H1006">
        <v>10</v>
      </c>
      <c r="I1006">
        <v>1</v>
      </c>
      <c r="J1006">
        <f t="shared" si="15"/>
        <v>9</v>
      </c>
      <c r="K1006">
        <v>10</v>
      </c>
    </row>
    <row r="1007" spans="1:11" hidden="1">
      <c r="A1007">
        <v>1006</v>
      </c>
      <c r="B1007" t="s">
        <v>69</v>
      </c>
      <c r="C1007" t="s">
        <v>25</v>
      </c>
      <c r="D1007">
        <v>0.6470588235294118</v>
      </c>
      <c r="E1007">
        <v>3.6199095022624438E-2</v>
      </c>
      <c r="F1007">
        <v>0</v>
      </c>
      <c r="G1007">
        <v>0.31674208144796379</v>
      </c>
      <c r="H1007">
        <v>610</v>
      </c>
      <c r="I1007">
        <v>221</v>
      </c>
      <c r="J1007">
        <f t="shared" si="15"/>
        <v>389</v>
      </c>
      <c r="K1007">
        <v>2.7601809954751131</v>
      </c>
    </row>
    <row r="1008" spans="1:11" hidden="1">
      <c r="A1008">
        <v>1007</v>
      </c>
      <c r="B1008" t="s">
        <v>69</v>
      </c>
      <c r="C1008" t="s">
        <v>26</v>
      </c>
      <c r="D1008">
        <v>0.68595041322314043</v>
      </c>
      <c r="E1008">
        <v>0</v>
      </c>
      <c r="F1008">
        <v>0</v>
      </c>
      <c r="G1008">
        <v>0.31404958677685951</v>
      </c>
      <c r="H1008">
        <v>1059</v>
      </c>
      <c r="I1008">
        <v>121</v>
      </c>
      <c r="J1008">
        <f t="shared" si="15"/>
        <v>938</v>
      </c>
      <c r="K1008">
        <v>8.7520661157024797</v>
      </c>
    </row>
    <row r="1009" spans="1:11" hidden="1">
      <c r="A1009">
        <v>1008</v>
      </c>
      <c r="B1009" t="s">
        <v>69</v>
      </c>
      <c r="C1009" t="s">
        <v>27</v>
      </c>
      <c r="D1009">
        <v>1</v>
      </c>
      <c r="E1009">
        <v>0</v>
      </c>
      <c r="F1009">
        <v>0</v>
      </c>
      <c r="G1009">
        <v>0</v>
      </c>
      <c r="H1009">
        <v>47</v>
      </c>
      <c r="I1009">
        <v>7</v>
      </c>
      <c r="J1009">
        <f t="shared" si="15"/>
        <v>40</v>
      </c>
      <c r="K1009">
        <v>6.7142857142857144</v>
      </c>
    </row>
    <row r="1010" spans="1:11" hidden="1">
      <c r="A1010">
        <v>1009</v>
      </c>
      <c r="B1010" t="s">
        <v>69</v>
      </c>
      <c r="C1010" t="s">
        <v>28</v>
      </c>
      <c r="D1010">
        <v>0.83333333333333337</v>
      </c>
      <c r="E1010">
        <v>0</v>
      </c>
      <c r="F1010">
        <v>0</v>
      </c>
      <c r="G1010">
        <v>0.16666666666666666</v>
      </c>
      <c r="H1010">
        <v>77</v>
      </c>
      <c r="I1010">
        <v>12</v>
      </c>
      <c r="J1010">
        <f t="shared" si="15"/>
        <v>65</v>
      </c>
      <c r="K1010">
        <v>6.416666666666667</v>
      </c>
    </row>
    <row r="1011" spans="1:11" hidden="1">
      <c r="A1011">
        <v>1010</v>
      </c>
      <c r="B1011" t="s">
        <v>69</v>
      </c>
      <c r="C1011" t="s">
        <v>29</v>
      </c>
      <c r="D1011">
        <v>0.41860465116279066</v>
      </c>
      <c r="E1011">
        <v>0</v>
      </c>
      <c r="F1011">
        <v>0</v>
      </c>
      <c r="G1011">
        <v>0.58139534883720934</v>
      </c>
      <c r="H1011">
        <v>164</v>
      </c>
      <c r="I1011">
        <v>43</v>
      </c>
      <c r="J1011">
        <f t="shared" si="15"/>
        <v>121</v>
      </c>
      <c r="K1011">
        <v>3.8139534883720931</v>
      </c>
    </row>
    <row r="1012" spans="1:11" hidden="1">
      <c r="A1012">
        <v>1011</v>
      </c>
      <c r="B1012" t="s">
        <v>69</v>
      </c>
      <c r="C1012" t="s">
        <v>30</v>
      </c>
      <c r="D1012">
        <v>0.75</v>
      </c>
      <c r="E1012">
        <v>0</v>
      </c>
      <c r="F1012">
        <v>0</v>
      </c>
      <c r="G1012">
        <v>0.25</v>
      </c>
      <c r="H1012">
        <v>99</v>
      </c>
      <c r="I1012">
        <v>32</v>
      </c>
      <c r="J1012">
        <f t="shared" si="15"/>
        <v>67</v>
      </c>
      <c r="K1012">
        <v>3.09375</v>
      </c>
    </row>
    <row r="1013" spans="1:11" hidden="1">
      <c r="A1013">
        <v>1012</v>
      </c>
      <c r="B1013" t="s">
        <v>69</v>
      </c>
      <c r="C1013" t="s">
        <v>31</v>
      </c>
      <c r="D1013">
        <v>0.41221374045801523</v>
      </c>
      <c r="E1013">
        <v>0</v>
      </c>
      <c r="F1013">
        <v>0</v>
      </c>
      <c r="G1013">
        <v>0.58778625954198471</v>
      </c>
      <c r="H1013">
        <v>660</v>
      </c>
      <c r="I1013">
        <v>131</v>
      </c>
      <c r="J1013">
        <f t="shared" si="15"/>
        <v>529</v>
      </c>
      <c r="K1013">
        <v>5.0381679389312977</v>
      </c>
    </row>
    <row r="1014" spans="1:11" hidden="1">
      <c r="A1014">
        <v>1013</v>
      </c>
      <c r="B1014" t="s">
        <v>69</v>
      </c>
      <c r="C1014" t="s">
        <v>32</v>
      </c>
      <c r="D1014">
        <v>0.83333333333333326</v>
      </c>
      <c r="E1014">
        <v>0</v>
      </c>
      <c r="F1014">
        <v>0</v>
      </c>
      <c r="G1014">
        <v>0.16666666666666666</v>
      </c>
      <c r="H1014">
        <v>22</v>
      </c>
      <c r="I1014">
        <v>12</v>
      </c>
      <c r="J1014">
        <f t="shared" si="15"/>
        <v>10</v>
      </c>
      <c r="K1014">
        <v>1.8333333333333333</v>
      </c>
    </row>
    <row r="1015" spans="1:11" hidden="1">
      <c r="A1015">
        <v>1014</v>
      </c>
      <c r="B1015" t="s">
        <v>69</v>
      </c>
      <c r="C1015" t="s">
        <v>33</v>
      </c>
      <c r="D1015">
        <v>0.47058823529411764</v>
      </c>
      <c r="E1015">
        <v>0.17647058823529413</v>
      </c>
      <c r="F1015">
        <v>0</v>
      </c>
      <c r="G1015">
        <v>0.35294117647058826</v>
      </c>
      <c r="H1015">
        <v>43</v>
      </c>
      <c r="I1015">
        <v>17</v>
      </c>
      <c r="J1015">
        <f t="shared" si="15"/>
        <v>26</v>
      </c>
      <c r="K1015">
        <v>2.5294117647058822</v>
      </c>
    </row>
    <row r="1016" spans="1:11" hidden="1">
      <c r="A1016">
        <v>1015</v>
      </c>
      <c r="B1016" t="s">
        <v>69</v>
      </c>
      <c r="C1016" t="s">
        <v>34</v>
      </c>
      <c r="D1016">
        <v>0.61904761904761907</v>
      </c>
      <c r="E1016">
        <v>0.19047619047619047</v>
      </c>
      <c r="F1016">
        <v>0</v>
      </c>
      <c r="G1016">
        <v>0.19047619047619047</v>
      </c>
      <c r="H1016">
        <v>248</v>
      </c>
      <c r="I1016">
        <v>21</v>
      </c>
      <c r="J1016">
        <f t="shared" si="15"/>
        <v>227</v>
      </c>
      <c r="K1016">
        <v>11.80952380952381</v>
      </c>
    </row>
    <row r="1017" spans="1:11" hidden="1">
      <c r="A1017">
        <v>1016</v>
      </c>
      <c r="B1017" t="s">
        <v>69</v>
      </c>
      <c r="C1017" t="s">
        <v>35</v>
      </c>
      <c r="D1017">
        <v>5.5555555555555552E-2</v>
      </c>
      <c r="E1017">
        <v>0</v>
      </c>
      <c r="F1017">
        <v>0</v>
      </c>
      <c r="G1017">
        <v>0.94444444444444442</v>
      </c>
      <c r="H1017">
        <v>68</v>
      </c>
      <c r="I1017">
        <v>18</v>
      </c>
      <c r="J1017">
        <f t="shared" si="15"/>
        <v>50</v>
      </c>
      <c r="K1017">
        <v>3.7777777777777777</v>
      </c>
    </row>
    <row r="1018" spans="1:11" hidden="1">
      <c r="A1018">
        <v>1017</v>
      </c>
      <c r="B1018" t="s">
        <v>69</v>
      </c>
      <c r="C1018" t="s">
        <v>36</v>
      </c>
      <c r="D1018">
        <v>1</v>
      </c>
      <c r="E1018">
        <v>0</v>
      </c>
      <c r="F1018">
        <v>0</v>
      </c>
      <c r="G1018">
        <v>0</v>
      </c>
      <c r="H1018">
        <v>2</v>
      </c>
      <c r="I1018">
        <v>1</v>
      </c>
      <c r="J1018">
        <f t="shared" si="15"/>
        <v>1</v>
      </c>
      <c r="K1018">
        <v>2</v>
      </c>
    </row>
    <row r="1019" spans="1:11" hidden="1">
      <c r="A1019">
        <v>1018</v>
      </c>
      <c r="B1019" t="s">
        <v>69</v>
      </c>
      <c r="C1019" t="s">
        <v>37</v>
      </c>
      <c r="D1019">
        <v>1</v>
      </c>
      <c r="E1019">
        <v>0</v>
      </c>
      <c r="F1019">
        <v>0</v>
      </c>
      <c r="G1019">
        <v>0</v>
      </c>
      <c r="H1019">
        <v>20</v>
      </c>
      <c r="I1019">
        <v>1</v>
      </c>
      <c r="J1019">
        <f t="shared" si="15"/>
        <v>19</v>
      </c>
      <c r="K1019">
        <v>20</v>
      </c>
    </row>
    <row r="1020" spans="1:11" hidden="1">
      <c r="A1020">
        <v>1019</v>
      </c>
      <c r="B1020" t="s">
        <v>69</v>
      </c>
      <c r="C1020" t="s">
        <v>38</v>
      </c>
      <c r="D1020">
        <v>0.22222222222222221</v>
      </c>
      <c r="E1020">
        <v>0.18518518518518517</v>
      </c>
      <c r="F1020">
        <v>0</v>
      </c>
      <c r="G1020">
        <v>0.59259259259259256</v>
      </c>
      <c r="H1020">
        <v>50</v>
      </c>
      <c r="I1020">
        <v>27</v>
      </c>
      <c r="J1020">
        <f t="shared" si="15"/>
        <v>23</v>
      </c>
      <c r="K1020">
        <v>1.8518518518518519</v>
      </c>
    </row>
    <row r="1021" spans="1:11" hidden="1">
      <c r="A1021">
        <v>1020</v>
      </c>
      <c r="B1021" t="s">
        <v>69</v>
      </c>
      <c r="C1021" t="s">
        <v>39</v>
      </c>
      <c r="D1021">
        <v>0.38461538461538458</v>
      </c>
      <c r="E1021">
        <v>0</v>
      </c>
      <c r="F1021">
        <v>0</v>
      </c>
      <c r="G1021">
        <v>0.61538461538461542</v>
      </c>
      <c r="H1021">
        <v>793</v>
      </c>
      <c r="I1021">
        <v>39</v>
      </c>
      <c r="J1021">
        <f t="shared" si="15"/>
        <v>754</v>
      </c>
      <c r="K1021">
        <v>20.333333333333332</v>
      </c>
    </row>
    <row r="1022" spans="1:11" hidden="1">
      <c r="A1022">
        <v>1021</v>
      </c>
      <c r="B1022" t="s">
        <v>69</v>
      </c>
      <c r="C1022" t="s">
        <v>40</v>
      </c>
      <c r="D1022">
        <v>0.55000000000000004</v>
      </c>
      <c r="E1022">
        <v>0</v>
      </c>
      <c r="F1022">
        <v>0</v>
      </c>
      <c r="G1022">
        <v>0.45</v>
      </c>
      <c r="H1022">
        <v>73</v>
      </c>
      <c r="I1022">
        <v>20</v>
      </c>
      <c r="J1022">
        <f t="shared" si="15"/>
        <v>53</v>
      </c>
      <c r="K1022">
        <v>3.65</v>
      </c>
    </row>
    <row r="1023" spans="1:11" hidden="1">
      <c r="A1023">
        <v>1022</v>
      </c>
      <c r="B1023" t="s">
        <v>69</v>
      </c>
      <c r="C1023" t="s">
        <v>41</v>
      </c>
      <c r="D1023">
        <v>0.21111111111111114</v>
      </c>
      <c r="E1023">
        <v>0</v>
      </c>
      <c r="F1023">
        <v>0</v>
      </c>
      <c r="G1023">
        <v>0.78888888888888886</v>
      </c>
      <c r="H1023">
        <v>620</v>
      </c>
      <c r="I1023">
        <v>90</v>
      </c>
      <c r="J1023">
        <f t="shared" si="15"/>
        <v>530</v>
      </c>
      <c r="K1023">
        <v>6.8888888888888893</v>
      </c>
    </row>
    <row r="1024" spans="1:11" hidden="1">
      <c r="A1024">
        <v>1023</v>
      </c>
      <c r="B1024" t="s">
        <v>69</v>
      </c>
      <c r="C1024" t="s">
        <v>42</v>
      </c>
      <c r="D1024">
        <v>0.5714285714285714</v>
      </c>
      <c r="E1024">
        <v>0</v>
      </c>
      <c r="F1024">
        <v>0</v>
      </c>
      <c r="G1024">
        <v>0.42857142857142855</v>
      </c>
      <c r="H1024">
        <v>187</v>
      </c>
      <c r="I1024">
        <v>70</v>
      </c>
      <c r="J1024">
        <f t="shared" si="15"/>
        <v>117</v>
      </c>
      <c r="K1024">
        <v>2.6714285714285713</v>
      </c>
    </row>
    <row r="1025" spans="1:11" hidden="1">
      <c r="A1025">
        <v>1024</v>
      </c>
      <c r="B1025" t="s">
        <v>69</v>
      </c>
      <c r="C1025" t="s">
        <v>43</v>
      </c>
      <c r="D1025">
        <v>1</v>
      </c>
      <c r="E1025">
        <v>0</v>
      </c>
      <c r="F1025">
        <v>0</v>
      </c>
      <c r="G1025">
        <v>0</v>
      </c>
      <c r="H1025">
        <v>40</v>
      </c>
      <c r="I1025">
        <v>2</v>
      </c>
      <c r="J1025">
        <f t="shared" si="15"/>
        <v>38</v>
      </c>
      <c r="K1025">
        <v>20</v>
      </c>
    </row>
    <row r="1026" spans="1:11" hidden="1">
      <c r="A1026">
        <v>1025</v>
      </c>
      <c r="B1026" t="s">
        <v>69</v>
      </c>
      <c r="C1026" t="s">
        <v>44</v>
      </c>
      <c r="D1026">
        <v>0.62962962962962954</v>
      </c>
      <c r="E1026">
        <v>0</v>
      </c>
      <c r="F1026">
        <v>0</v>
      </c>
      <c r="G1026">
        <v>0.37037037037037035</v>
      </c>
      <c r="H1026">
        <v>166</v>
      </c>
      <c r="I1026">
        <v>27</v>
      </c>
      <c r="J1026">
        <f t="shared" si="15"/>
        <v>139</v>
      </c>
      <c r="K1026">
        <v>6.1481481481481479</v>
      </c>
    </row>
    <row r="1027" spans="1:11" hidden="1">
      <c r="A1027">
        <v>1026</v>
      </c>
      <c r="B1027" t="s">
        <v>69</v>
      </c>
      <c r="C1027" t="s">
        <v>45</v>
      </c>
      <c r="D1027">
        <v>0.23529411764705882</v>
      </c>
      <c r="E1027">
        <v>0</v>
      </c>
      <c r="F1027">
        <v>0</v>
      </c>
      <c r="G1027">
        <v>0.76470588235294112</v>
      </c>
      <c r="H1027">
        <v>110</v>
      </c>
      <c r="I1027">
        <v>34</v>
      </c>
      <c r="J1027">
        <f t="shared" ref="J1027:J1090" si="16">H1027-I1027</f>
        <v>76</v>
      </c>
      <c r="K1027">
        <v>3.2352941176470589</v>
      </c>
    </row>
    <row r="1028" spans="1:11" hidden="1">
      <c r="A1028">
        <v>1027</v>
      </c>
      <c r="B1028" t="s">
        <v>69</v>
      </c>
      <c r="C1028" t="s">
        <v>46</v>
      </c>
      <c r="D1028">
        <v>0.72</v>
      </c>
      <c r="E1028">
        <v>0.24</v>
      </c>
      <c r="F1028">
        <v>0</v>
      </c>
      <c r="G1028">
        <v>0.04</v>
      </c>
      <c r="H1028">
        <v>334</v>
      </c>
      <c r="I1028">
        <v>25</v>
      </c>
      <c r="J1028">
        <f t="shared" si="16"/>
        <v>309</v>
      </c>
      <c r="K1028">
        <v>13.36</v>
      </c>
    </row>
    <row r="1029" spans="1:11" hidden="1">
      <c r="A1029">
        <v>1028</v>
      </c>
      <c r="B1029" t="s">
        <v>69</v>
      </c>
      <c r="C1029" t="s">
        <v>47</v>
      </c>
      <c r="D1029">
        <v>0.51428571428571423</v>
      </c>
      <c r="E1029">
        <v>4.2857142857142858E-2</v>
      </c>
      <c r="F1029">
        <v>7.1428571428571426E-3</v>
      </c>
      <c r="G1029">
        <v>0.43571428571428572</v>
      </c>
      <c r="H1029">
        <v>1051</v>
      </c>
      <c r="I1029">
        <v>140</v>
      </c>
      <c r="J1029">
        <f t="shared" si="16"/>
        <v>911</v>
      </c>
      <c r="K1029">
        <v>7.5071428571428571</v>
      </c>
    </row>
    <row r="1030" spans="1:11" hidden="1">
      <c r="A1030">
        <v>1029</v>
      </c>
      <c r="B1030" t="s">
        <v>70</v>
      </c>
      <c r="D1030">
        <v>0.7466666666666667</v>
      </c>
      <c r="E1030">
        <v>4.4444444444444444E-3</v>
      </c>
      <c r="F1030">
        <v>0</v>
      </c>
      <c r="G1030">
        <v>0.24888888888888888</v>
      </c>
      <c r="H1030">
        <v>2432</v>
      </c>
      <c r="I1030">
        <v>225</v>
      </c>
      <c r="J1030">
        <f t="shared" si="16"/>
        <v>2207</v>
      </c>
      <c r="K1030">
        <v>10.808888888888889</v>
      </c>
    </row>
    <row r="1031" spans="1:11" hidden="1">
      <c r="A1031">
        <v>1030</v>
      </c>
      <c r="B1031" t="s">
        <v>70</v>
      </c>
      <c r="C1031" t="s">
        <v>2</v>
      </c>
      <c r="D1031">
        <v>0.38461538461538464</v>
      </c>
      <c r="E1031">
        <v>0.46153846153846156</v>
      </c>
      <c r="F1031">
        <v>0</v>
      </c>
      <c r="G1031">
        <v>0.15384615384615385</v>
      </c>
      <c r="H1031">
        <v>75</v>
      </c>
      <c r="I1031">
        <v>13</v>
      </c>
      <c r="J1031">
        <f t="shared" si="16"/>
        <v>62</v>
      </c>
      <c r="K1031">
        <v>5.7692307692307692</v>
      </c>
    </row>
    <row r="1032" spans="1:11" hidden="1">
      <c r="A1032">
        <v>1031</v>
      </c>
      <c r="B1032" t="s">
        <v>70</v>
      </c>
      <c r="C1032" t="s">
        <v>3</v>
      </c>
      <c r="D1032">
        <v>0.57843137254901955</v>
      </c>
      <c r="E1032">
        <v>3.9215686274509803E-2</v>
      </c>
      <c r="F1032">
        <v>0</v>
      </c>
      <c r="G1032">
        <v>0.38235294117647056</v>
      </c>
      <c r="H1032">
        <v>1000</v>
      </c>
      <c r="I1032">
        <v>204</v>
      </c>
      <c r="J1032">
        <f t="shared" si="16"/>
        <v>796</v>
      </c>
      <c r="K1032">
        <v>4.9019607843137258</v>
      </c>
    </row>
    <row r="1033" spans="1:11" hidden="1">
      <c r="A1033">
        <v>1032</v>
      </c>
      <c r="B1033" t="s">
        <v>70</v>
      </c>
      <c r="C1033" t="s">
        <v>151</v>
      </c>
      <c r="D1033">
        <v>0.65989847715736039</v>
      </c>
      <c r="E1033">
        <v>3.553299492385787E-2</v>
      </c>
      <c r="F1033">
        <v>0</v>
      </c>
      <c r="G1033">
        <v>0.30456852791878175</v>
      </c>
      <c r="H1033">
        <v>1440</v>
      </c>
      <c r="I1033">
        <v>197</v>
      </c>
      <c r="J1033">
        <f t="shared" si="16"/>
        <v>1243</v>
      </c>
      <c r="K1033">
        <v>7.3096446700507611</v>
      </c>
    </row>
    <row r="1034" spans="1:11" hidden="1">
      <c r="A1034">
        <v>1033</v>
      </c>
      <c r="B1034" t="s">
        <v>70</v>
      </c>
      <c r="C1034" t="s">
        <v>4</v>
      </c>
      <c r="D1034">
        <v>0.47297297297297297</v>
      </c>
      <c r="E1034">
        <v>2.0270270270270271E-2</v>
      </c>
      <c r="F1034">
        <v>0</v>
      </c>
      <c r="G1034">
        <v>0.5067567567567568</v>
      </c>
      <c r="H1034">
        <v>2304</v>
      </c>
      <c r="I1034">
        <v>296</v>
      </c>
      <c r="J1034">
        <f t="shared" si="16"/>
        <v>2008</v>
      </c>
      <c r="K1034">
        <v>7.7837837837837842</v>
      </c>
    </row>
    <row r="1035" spans="1:11" hidden="1">
      <c r="A1035">
        <v>1034</v>
      </c>
      <c r="B1035" t="s">
        <v>70</v>
      </c>
      <c r="C1035" t="s">
        <v>5</v>
      </c>
      <c r="D1035">
        <v>0.54545454545454541</v>
      </c>
      <c r="E1035">
        <v>0.27272727272727271</v>
      </c>
      <c r="F1035">
        <v>0</v>
      </c>
      <c r="G1035">
        <v>0.18181818181818182</v>
      </c>
      <c r="H1035">
        <v>37</v>
      </c>
      <c r="I1035">
        <v>11</v>
      </c>
      <c r="J1035">
        <f t="shared" si="16"/>
        <v>26</v>
      </c>
      <c r="K1035">
        <v>3.3636363636363638</v>
      </c>
    </row>
    <row r="1036" spans="1:11" hidden="1">
      <c r="A1036">
        <v>1035</v>
      </c>
      <c r="B1036" t="s">
        <v>70</v>
      </c>
      <c r="C1036" t="s">
        <v>6</v>
      </c>
      <c r="D1036">
        <v>0.32258064516129031</v>
      </c>
      <c r="E1036">
        <v>0.19354838709677419</v>
      </c>
      <c r="F1036">
        <v>0</v>
      </c>
      <c r="G1036">
        <v>0.4838709677419355</v>
      </c>
      <c r="H1036">
        <v>136</v>
      </c>
      <c r="I1036">
        <v>31</v>
      </c>
      <c r="J1036">
        <f t="shared" si="16"/>
        <v>105</v>
      </c>
      <c r="K1036">
        <v>4.387096774193548</v>
      </c>
    </row>
    <row r="1037" spans="1:11" hidden="1">
      <c r="A1037">
        <v>1036</v>
      </c>
      <c r="B1037" t="s">
        <v>70</v>
      </c>
      <c r="C1037" t="s">
        <v>7</v>
      </c>
      <c r="D1037">
        <v>0.5</v>
      </c>
      <c r="E1037">
        <v>0</v>
      </c>
      <c r="F1037">
        <v>0</v>
      </c>
      <c r="G1037">
        <v>0.5</v>
      </c>
      <c r="H1037">
        <v>11</v>
      </c>
      <c r="I1037">
        <v>2</v>
      </c>
      <c r="J1037">
        <f t="shared" si="16"/>
        <v>9</v>
      </c>
      <c r="K1037">
        <v>5.5</v>
      </c>
    </row>
    <row r="1038" spans="1:11" hidden="1">
      <c r="A1038">
        <v>1037</v>
      </c>
      <c r="B1038" t="s">
        <v>70</v>
      </c>
      <c r="C1038" t="s">
        <v>8</v>
      </c>
      <c r="D1038">
        <v>0.34782608695652173</v>
      </c>
      <c r="E1038">
        <v>0.34782608695652173</v>
      </c>
      <c r="F1038">
        <v>0</v>
      </c>
      <c r="G1038">
        <v>0.30434782608695654</v>
      </c>
      <c r="H1038">
        <v>106</v>
      </c>
      <c r="I1038">
        <v>23</v>
      </c>
      <c r="J1038">
        <f t="shared" si="16"/>
        <v>83</v>
      </c>
      <c r="K1038">
        <v>4.6086956521739131</v>
      </c>
    </row>
    <row r="1039" spans="1:11" hidden="1">
      <c r="A1039">
        <v>1038</v>
      </c>
      <c r="B1039" t="s">
        <v>70</v>
      </c>
      <c r="C1039" t="s">
        <v>9</v>
      </c>
      <c r="D1039">
        <v>1</v>
      </c>
      <c r="E1039">
        <v>0</v>
      </c>
      <c r="F1039">
        <v>0</v>
      </c>
      <c r="G1039">
        <v>0</v>
      </c>
      <c r="H1039">
        <v>30</v>
      </c>
      <c r="I1039">
        <v>13</v>
      </c>
      <c r="J1039">
        <f t="shared" si="16"/>
        <v>17</v>
      </c>
      <c r="K1039">
        <v>2.3076923076923075</v>
      </c>
    </row>
    <row r="1040" spans="1:11" hidden="1">
      <c r="A1040">
        <v>1039</v>
      </c>
      <c r="B1040" t="s">
        <v>70</v>
      </c>
      <c r="C1040" t="s">
        <v>10</v>
      </c>
      <c r="D1040">
        <v>0.70588235294117652</v>
      </c>
      <c r="E1040">
        <v>0.20588235294117646</v>
      </c>
      <c r="F1040">
        <v>0</v>
      </c>
      <c r="G1040">
        <v>8.8235294117647065E-2</v>
      </c>
      <c r="H1040">
        <v>131</v>
      </c>
      <c r="I1040">
        <v>34</v>
      </c>
      <c r="J1040">
        <f t="shared" si="16"/>
        <v>97</v>
      </c>
      <c r="K1040">
        <v>3.8529411764705883</v>
      </c>
    </row>
    <row r="1041" spans="1:11" hidden="1">
      <c r="A1041">
        <v>1040</v>
      </c>
      <c r="B1041" t="s">
        <v>70</v>
      </c>
      <c r="C1041" t="s">
        <v>11</v>
      </c>
      <c r="D1041">
        <v>0.63571428571428568</v>
      </c>
      <c r="E1041">
        <v>0.1</v>
      </c>
      <c r="F1041">
        <v>0</v>
      </c>
      <c r="G1041">
        <v>0.26428571428571429</v>
      </c>
      <c r="H1041">
        <v>263</v>
      </c>
      <c r="I1041">
        <v>140</v>
      </c>
      <c r="J1041">
        <f t="shared" si="16"/>
        <v>123</v>
      </c>
      <c r="K1041">
        <v>1.8785714285714286</v>
      </c>
    </row>
    <row r="1042" spans="1:11" hidden="1">
      <c r="A1042">
        <v>1041</v>
      </c>
      <c r="B1042" t="s">
        <v>70</v>
      </c>
      <c r="C1042" t="s">
        <v>12</v>
      </c>
      <c r="D1042">
        <v>0.5862068965517242</v>
      </c>
      <c r="E1042">
        <v>0.20689655172413793</v>
      </c>
      <c r="F1042">
        <v>0</v>
      </c>
      <c r="G1042">
        <v>0.20689655172413793</v>
      </c>
      <c r="H1042">
        <v>228</v>
      </c>
      <c r="I1042">
        <v>58</v>
      </c>
      <c r="J1042">
        <f t="shared" si="16"/>
        <v>170</v>
      </c>
      <c r="K1042">
        <v>3.9310344827586206</v>
      </c>
    </row>
    <row r="1043" spans="1:11" hidden="1">
      <c r="A1043">
        <v>1042</v>
      </c>
      <c r="B1043" t="s">
        <v>70</v>
      </c>
      <c r="C1043" t="s">
        <v>13</v>
      </c>
      <c r="D1043">
        <v>0.63380281690140849</v>
      </c>
      <c r="E1043">
        <v>0.11267605633802817</v>
      </c>
      <c r="F1043">
        <v>0</v>
      </c>
      <c r="G1043">
        <v>0.25352112676056338</v>
      </c>
      <c r="H1043">
        <v>304</v>
      </c>
      <c r="I1043">
        <v>142</v>
      </c>
      <c r="J1043">
        <f t="shared" si="16"/>
        <v>162</v>
      </c>
      <c r="K1043">
        <v>2.140845070422535</v>
      </c>
    </row>
    <row r="1044" spans="1:11" hidden="1">
      <c r="A1044">
        <v>1043</v>
      </c>
      <c r="B1044" t="s">
        <v>70</v>
      </c>
      <c r="C1044" t="s">
        <v>14</v>
      </c>
      <c r="D1044">
        <v>0.25</v>
      </c>
      <c r="E1044">
        <v>0.625</v>
      </c>
      <c r="F1044">
        <v>0</v>
      </c>
      <c r="G1044">
        <v>0.125</v>
      </c>
      <c r="H1044">
        <v>31</v>
      </c>
      <c r="I1044">
        <v>16</v>
      </c>
      <c r="J1044">
        <f t="shared" si="16"/>
        <v>15</v>
      </c>
      <c r="K1044">
        <v>1.9375</v>
      </c>
    </row>
    <row r="1045" spans="1:11" hidden="1">
      <c r="A1045">
        <v>1044</v>
      </c>
      <c r="B1045" t="s">
        <v>70</v>
      </c>
      <c r="C1045" t="s">
        <v>15</v>
      </c>
      <c r="D1045">
        <v>0.7222222222222221</v>
      </c>
      <c r="E1045">
        <v>0</v>
      </c>
      <c r="F1045">
        <v>0</v>
      </c>
      <c r="G1045">
        <v>0.27777777777777779</v>
      </c>
      <c r="H1045">
        <v>295</v>
      </c>
      <c r="I1045">
        <v>108</v>
      </c>
      <c r="J1045">
        <f t="shared" si="16"/>
        <v>187</v>
      </c>
      <c r="K1045">
        <v>2.7314814814814814</v>
      </c>
    </row>
    <row r="1046" spans="1:11" hidden="1">
      <c r="A1046">
        <v>1045</v>
      </c>
      <c r="B1046" t="s">
        <v>70</v>
      </c>
      <c r="C1046" t="s">
        <v>16</v>
      </c>
      <c r="D1046">
        <v>0.72463768115942029</v>
      </c>
      <c r="E1046">
        <v>0</v>
      </c>
      <c r="F1046">
        <v>0</v>
      </c>
      <c r="G1046">
        <v>0.27536231884057971</v>
      </c>
      <c r="H1046">
        <v>222</v>
      </c>
      <c r="I1046">
        <v>69</v>
      </c>
      <c r="J1046">
        <f t="shared" si="16"/>
        <v>153</v>
      </c>
      <c r="K1046">
        <v>3.2173913043478262</v>
      </c>
    </row>
    <row r="1047" spans="1:11" hidden="1">
      <c r="A1047">
        <v>1046</v>
      </c>
      <c r="B1047" t="s">
        <v>70</v>
      </c>
      <c r="C1047" t="s">
        <v>17</v>
      </c>
      <c r="D1047">
        <v>0.5</v>
      </c>
      <c r="E1047">
        <v>0</v>
      </c>
      <c r="F1047">
        <v>0</v>
      </c>
      <c r="G1047">
        <v>0.5</v>
      </c>
      <c r="H1047">
        <v>11</v>
      </c>
      <c r="I1047">
        <v>2</v>
      </c>
      <c r="J1047">
        <f t="shared" si="16"/>
        <v>9</v>
      </c>
      <c r="K1047">
        <v>5.5</v>
      </c>
    </row>
    <row r="1048" spans="1:11" hidden="1">
      <c r="A1048">
        <v>1047</v>
      </c>
      <c r="B1048" t="s">
        <v>70</v>
      </c>
      <c r="C1048" t="s">
        <v>18</v>
      </c>
      <c r="D1048">
        <v>0</v>
      </c>
      <c r="E1048">
        <v>0.2857142857142857</v>
      </c>
      <c r="F1048">
        <v>0</v>
      </c>
      <c r="G1048">
        <v>0.7142857142857143</v>
      </c>
      <c r="H1048">
        <v>16</v>
      </c>
      <c r="I1048">
        <v>7</v>
      </c>
      <c r="J1048">
        <f t="shared" si="16"/>
        <v>9</v>
      </c>
      <c r="K1048">
        <v>2.2857142857142856</v>
      </c>
    </row>
    <row r="1049" spans="1:11" hidden="1">
      <c r="A1049">
        <v>1048</v>
      </c>
      <c r="B1049" t="s">
        <v>70</v>
      </c>
      <c r="C1049" t="s">
        <v>19</v>
      </c>
      <c r="D1049">
        <v>0.4</v>
      </c>
      <c r="E1049">
        <v>0.44</v>
      </c>
      <c r="F1049">
        <v>0</v>
      </c>
      <c r="G1049">
        <v>0.16</v>
      </c>
      <c r="H1049">
        <v>142</v>
      </c>
      <c r="I1049">
        <v>25</v>
      </c>
      <c r="J1049">
        <f t="shared" si="16"/>
        <v>117</v>
      </c>
      <c r="K1049">
        <v>5.68</v>
      </c>
    </row>
    <row r="1050" spans="1:11" hidden="1">
      <c r="A1050">
        <v>1049</v>
      </c>
      <c r="B1050" t="s">
        <v>70</v>
      </c>
      <c r="C1050" t="s">
        <v>20</v>
      </c>
      <c r="D1050">
        <v>0.33333333333333331</v>
      </c>
      <c r="E1050">
        <v>0.5</v>
      </c>
      <c r="F1050">
        <v>0</v>
      </c>
      <c r="G1050">
        <v>0.16666666666666666</v>
      </c>
      <c r="H1050">
        <v>32</v>
      </c>
      <c r="I1050">
        <v>6</v>
      </c>
      <c r="J1050">
        <f t="shared" si="16"/>
        <v>26</v>
      </c>
      <c r="K1050">
        <v>5.333333333333333</v>
      </c>
    </row>
    <row r="1051" spans="1:11" hidden="1">
      <c r="A1051">
        <v>1050</v>
      </c>
      <c r="B1051" t="s">
        <v>70</v>
      </c>
      <c r="C1051" t="s">
        <v>21</v>
      </c>
      <c r="D1051">
        <v>0.52173913043478259</v>
      </c>
      <c r="E1051">
        <v>0.28260869565217389</v>
      </c>
      <c r="F1051">
        <v>0</v>
      </c>
      <c r="G1051">
        <v>0.19565217391304349</v>
      </c>
      <c r="H1051">
        <v>558</v>
      </c>
      <c r="I1051">
        <v>46</v>
      </c>
      <c r="J1051">
        <f t="shared" si="16"/>
        <v>512</v>
      </c>
      <c r="K1051">
        <v>12.130434782608695</v>
      </c>
    </row>
    <row r="1052" spans="1:11" hidden="1">
      <c r="A1052">
        <v>1051</v>
      </c>
      <c r="B1052" t="s">
        <v>70</v>
      </c>
      <c r="C1052" t="s">
        <v>22</v>
      </c>
      <c r="D1052">
        <v>0.52173913043478259</v>
      </c>
      <c r="E1052">
        <v>0</v>
      </c>
      <c r="F1052">
        <v>0</v>
      </c>
      <c r="G1052">
        <v>0.47826086956521741</v>
      </c>
      <c r="H1052">
        <v>63</v>
      </c>
      <c r="I1052">
        <v>23</v>
      </c>
      <c r="J1052">
        <f t="shared" si="16"/>
        <v>40</v>
      </c>
      <c r="K1052">
        <v>2.7391304347826089</v>
      </c>
    </row>
    <row r="1053" spans="1:11" hidden="1">
      <c r="A1053">
        <v>1052</v>
      </c>
      <c r="B1053" t="s">
        <v>70</v>
      </c>
      <c r="C1053" t="s">
        <v>24</v>
      </c>
      <c r="D1053">
        <v>0.72151898734177222</v>
      </c>
      <c r="E1053">
        <v>5.0632911392405063E-2</v>
      </c>
      <c r="F1053">
        <v>0</v>
      </c>
      <c r="G1053">
        <v>0.22784810126582278</v>
      </c>
      <c r="H1053">
        <v>263</v>
      </c>
      <c r="I1053">
        <v>79</v>
      </c>
      <c r="J1053">
        <f t="shared" si="16"/>
        <v>184</v>
      </c>
      <c r="K1053">
        <v>3.3291139240506329</v>
      </c>
    </row>
    <row r="1054" spans="1:11" hidden="1">
      <c r="A1054">
        <v>1053</v>
      </c>
      <c r="B1054" t="s">
        <v>70</v>
      </c>
      <c r="C1054" t="s">
        <v>52</v>
      </c>
      <c r="D1054">
        <v>0.5</v>
      </c>
      <c r="E1054">
        <v>0</v>
      </c>
      <c r="F1054">
        <v>0</v>
      </c>
      <c r="G1054">
        <v>0.5</v>
      </c>
      <c r="H1054">
        <v>119</v>
      </c>
      <c r="I1054">
        <v>2</v>
      </c>
      <c r="J1054">
        <f t="shared" si="16"/>
        <v>117</v>
      </c>
      <c r="K1054">
        <v>59.5</v>
      </c>
    </row>
    <row r="1055" spans="1:11" hidden="1">
      <c r="A1055">
        <v>1054</v>
      </c>
      <c r="B1055" t="s">
        <v>70</v>
      </c>
      <c r="C1055" t="s">
        <v>25</v>
      </c>
      <c r="D1055">
        <v>0.62698412698412698</v>
      </c>
      <c r="E1055">
        <v>0.11507936507936507</v>
      </c>
      <c r="F1055">
        <v>0</v>
      </c>
      <c r="G1055">
        <v>0.25793650793650796</v>
      </c>
      <c r="H1055">
        <v>811</v>
      </c>
      <c r="I1055">
        <v>252</v>
      </c>
      <c r="J1055">
        <f t="shared" si="16"/>
        <v>559</v>
      </c>
      <c r="K1055">
        <v>3.2182539682539684</v>
      </c>
    </row>
    <row r="1056" spans="1:11" hidden="1">
      <c r="A1056">
        <v>1055</v>
      </c>
      <c r="B1056" t="s">
        <v>70</v>
      </c>
      <c r="C1056" t="s">
        <v>26</v>
      </c>
      <c r="D1056">
        <v>0.77894736842105261</v>
      </c>
      <c r="E1056">
        <v>3.1578947368421054E-2</v>
      </c>
      <c r="F1056">
        <v>0</v>
      </c>
      <c r="G1056">
        <v>0.18947368421052632</v>
      </c>
      <c r="H1056">
        <v>899</v>
      </c>
      <c r="I1056">
        <v>95</v>
      </c>
      <c r="J1056">
        <f t="shared" si="16"/>
        <v>804</v>
      </c>
      <c r="K1056">
        <v>9.4631578947368418</v>
      </c>
    </row>
    <row r="1057" spans="1:11" hidden="1">
      <c r="A1057">
        <v>1056</v>
      </c>
      <c r="B1057" t="s">
        <v>70</v>
      </c>
      <c r="C1057" t="s">
        <v>27</v>
      </c>
      <c r="D1057">
        <v>0.73333333333333339</v>
      </c>
      <c r="E1057">
        <v>0.26666666666666666</v>
      </c>
      <c r="F1057">
        <v>0</v>
      </c>
      <c r="G1057">
        <v>0</v>
      </c>
      <c r="H1057">
        <v>118</v>
      </c>
      <c r="I1057">
        <v>15</v>
      </c>
      <c r="J1057">
        <f t="shared" si="16"/>
        <v>103</v>
      </c>
      <c r="K1057">
        <v>7.8666666666666663</v>
      </c>
    </row>
    <row r="1058" spans="1:11" hidden="1">
      <c r="A1058">
        <v>1057</v>
      </c>
      <c r="B1058" t="s">
        <v>70</v>
      </c>
      <c r="C1058" t="s">
        <v>28</v>
      </c>
      <c r="D1058">
        <v>0.80952380952380953</v>
      </c>
      <c r="E1058">
        <v>0.14285714285714285</v>
      </c>
      <c r="F1058">
        <v>0</v>
      </c>
      <c r="G1058">
        <v>4.7619047619047616E-2</v>
      </c>
      <c r="H1058">
        <v>154</v>
      </c>
      <c r="I1058">
        <v>21</v>
      </c>
      <c r="J1058">
        <f t="shared" si="16"/>
        <v>133</v>
      </c>
      <c r="K1058">
        <v>7.333333333333333</v>
      </c>
    </row>
    <row r="1059" spans="1:11" hidden="1">
      <c r="A1059">
        <v>1058</v>
      </c>
      <c r="B1059" t="s">
        <v>70</v>
      </c>
      <c r="C1059" t="s">
        <v>29</v>
      </c>
      <c r="D1059">
        <v>0.42857142857142855</v>
      </c>
      <c r="E1059">
        <v>0.21428571428571427</v>
      </c>
      <c r="F1059">
        <v>0</v>
      </c>
      <c r="G1059">
        <v>0.35714285714285715</v>
      </c>
      <c r="H1059">
        <v>128</v>
      </c>
      <c r="I1059">
        <v>28</v>
      </c>
      <c r="J1059">
        <f t="shared" si="16"/>
        <v>100</v>
      </c>
      <c r="K1059">
        <v>4.5714285714285712</v>
      </c>
    </row>
    <row r="1060" spans="1:11" hidden="1">
      <c r="A1060">
        <v>1059</v>
      </c>
      <c r="B1060" t="s">
        <v>70</v>
      </c>
      <c r="C1060" t="s">
        <v>30</v>
      </c>
      <c r="D1060">
        <v>0.70588235294117641</v>
      </c>
      <c r="E1060">
        <v>0.17647058823529413</v>
      </c>
      <c r="F1060">
        <v>0</v>
      </c>
      <c r="G1060">
        <v>0.11764705882352941</v>
      </c>
      <c r="H1060">
        <v>36</v>
      </c>
      <c r="I1060">
        <v>17</v>
      </c>
      <c r="J1060">
        <f t="shared" si="16"/>
        <v>19</v>
      </c>
      <c r="K1060">
        <v>2.1176470588235294</v>
      </c>
    </row>
    <row r="1061" spans="1:11" hidden="1">
      <c r="A1061">
        <v>1060</v>
      </c>
      <c r="B1061" t="s">
        <v>70</v>
      </c>
      <c r="C1061" t="s">
        <v>31</v>
      </c>
      <c r="D1061">
        <v>0.31914893617021278</v>
      </c>
      <c r="E1061">
        <v>0</v>
      </c>
      <c r="F1061">
        <v>0</v>
      </c>
      <c r="G1061">
        <v>0.68085106382978722</v>
      </c>
      <c r="H1061">
        <v>1142</v>
      </c>
      <c r="I1061">
        <v>94</v>
      </c>
      <c r="J1061">
        <f t="shared" si="16"/>
        <v>1048</v>
      </c>
      <c r="K1061">
        <v>12.148936170212766</v>
      </c>
    </row>
    <row r="1062" spans="1:11" hidden="1">
      <c r="A1062">
        <v>1061</v>
      </c>
      <c r="B1062" t="s">
        <v>70</v>
      </c>
      <c r="C1062" t="s">
        <v>50</v>
      </c>
      <c r="D1062">
        <v>0</v>
      </c>
      <c r="E1062">
        <v>0</v>
      </c>
      <c r="F1062">
        <v>0</v>
      </c>
      <c r="G1062">
        <v>1</v>
      </c>
      <c r="H1062">
        <v>4</v>
      </c>
      <c r="I1062">
        <v>2</v>
      </c>
      <c r="J1062">
        <f t="shared" si="16"/>
        <v>2</v>
      </c>
      <c r="K1062">
        <v>2</v>
      </c>
    </row>
    <row r="1063" spans="1:11" hidden="1">
      <c r="A1063">
        <v>1062</v>
      </c>
      <c r="B1063" t="s">
        <v>70</v>
      </c>
      <c r="C1063" t="s">
        <v>32</v>
      </c>
      <c r="D1063">
        <v>0.53333333333333333</v>
      </c>
      <c r="E1063">
        <v>0.4</v>
      </c>
      <c r="F1063">
        <v>0</v>
      </c>
      <c r="G1063">
        <v>6.6666666666666666E-2</v>
      </c>
      <c r="H1063">
        <v>31</v>
      </c>
      <c r="I1063">
        <v>15</v>
      </c>
      <c r="J1063">
        <f t="shared" si="16"/>
        <v>16</v>
      </c>
      <c r="K1063">
        <v>2.0666666666666669</v>
      </c>
    </row>
    <row r="1064" spans="1:11" hidden="1">
      <c r="A1064">
        <v>1063</v>
      </c>
      <c r="B1064" t="s">
        <v>70</v>
      </c>
      <c r="C1064" t="s">
        <v>33</v>
      </c>
      <c r="D1064">
        <v>0.83333333333333337</v>
      </c>
      <c r="E1064">
        <v>0</v>
      </c>
      <c r="F1064">
        <v>0</v>
      </c>
      <c r="G1064">
        <v>0.16666666666666666</v>
      </c>
      <c r="H1064">
        <v>156</v>
      </c>
      <c r="I1064">
        <v>18</v>
      </c>
      <c r="J1064">
        <f t="shared" si="16"/>
        <v>138</v>
      </c>
      <c r="K1064">
        <v>8.6666666666666661</v>
      </c>
    </row>
    <row r="1065" spans="1:11" hidden="1">
      <c r="A1065">
        <v>1064</v>
      </c>
      <c r="B1065" t="s">
        <v>70</v>
      </c>
      <c r="C1065" t="s">
        <v>34</v>
      </c>
      <c r="D1065">
        <v>0.90909090909090917</v>
      </c>
      <c r="E1065">
        <v>0</v>
      </c>
      <c r="F1065">
        <v>0</v>
      </c>
      <c r="G1065">
        <v>9.0909090909090912E-2</v>
      </c>
      <c r="H1065">
        <v>76</v>
      </c>
      <c r="I1065">
        <v>11</v>
      </c>
      <c r="J1065">
        <f t="shared" si="16"/>
        <v>65</v>
      </c>
      <c r="K1065">
        <v>6.9090909090909092</v>
      </c>
    </row>
    <row r="1066" spans="1:11" hidden="1">
      <c r="A1066">
        <v>1065</v>
      </c>
      <c r="B1066" t="s">
        <v>70</v>
      </c>
      <c r="C1066" t="s">
        <v>35</v>
      </c>
      <c r="D1066">
        <v>0.5</v>
      </c>
      <c r="E1066">
        <v>0.42857142857142855</v>
      </c>
      <c r="F1066">
        <v>0</v>
      </c>
      <c r="G1066">
        <v>7.1428571428571425E-2</v>
      </c>
      <c r="H1066">
        <v>44</v>
      </c>
      <c r="I1066">
        <v>14</v>
      </c>
      <c r="J1066">
        <f t="shared" si="16"/>
        <v>30</v>
      </c>
      <c r="K1066">
        <v>3.1428571428571428</v>
      </c>
    </row>
    <row r="1067" spans="1:11" hidden="1">
      <c r="A1067">
        <v>1066</v>
      </c>
      <c r="B1067" t="s">
        <v>70</v>
      </c>
      <c r="C1067" t="s">
        <v>38</v>
      </c>
      <c r="D1067">
        <v>0.75</v>
      </c>
      <c r="E1067">
        <v>0.16666666666666666</v>
      </c>
      <c r="F1067">
        <v>0</v>
      </c>
      <c r="G1067">
        <v>8.3333333333333329E-2</v>
      </c>
      <c r="H1067">
        <v>26</v>
      </c>
      <c r="I1067">
        <v>12</v>
      </c>
      <c r="J1067">
        <f t="shared" si="16"/>
        <v>14</v>
      </c>
      <c r="K1067">
        <v>2.1666666666666665</v>
      </c>
    </row>
    <row r="1068" spans="1:11" hidden="1">
      <c r="A1068">
        <v>1067</v>
      </c>
      <c r="B1068" t="s">
        <v>70</v>
      </c>
      <c r="C1068" t="s">
        <v>39</v>
      </c>
      <c r="D1068">
        <v>0.14285714285714285</v>
      </c>
      <c r="E1068">
        <v>0</v>
      </c>
      <c r="F1068">
        <v>0</v>
      </c>
      <c r="G1068">
        <v>0.8571428571428571</v>
      </c>
      <c r="H1068">
        <v>955</v>
      </c>
      <c r="I1068">
        <v>28</v>
      </c>
      <c r="J1068">
        <f t="shared" si="16"/>
        <v>927</v>
      </c>
      <c r="K1068">
        <v>34.107142857142854</v>
      </c>
    </row>
    <row r="1069" spans="1:11" hidden="1">
      <c r="A1069">
        <v>1068</v>
      </c>
      <c r="B1069" t="s">
        <v>70</v>
      </c>
      <c r="C1069" t="s">
        <v>40</v>
      </c>
      <c r="D1069">
        <v>0.37142857142857144</v>
      </c>
      <c r="E1069">
        <v>2.8571428571428571E-2</v>
      </c>
      <c r="F1069">
        <v>0</v>
      </c>
      <c r="G1069">
        <v>0.6</v>
      </c>
      <c r="H1069">
        <v>173</v>
      </c>
      <c r="I1069">
        <v>35</v>
      </c>
      <c r="J1069">
        <f t="shared" si="16"/>
        <v>138</v>
      </c>
      <c r="K1069">
        <v>4.9428571428571431</v>
      </c>
    </row>
    <row r="1070" spans="1:11" hidden="1">
      <c r="A1070">
        <v>1069</v>
      </c>
      <c r="B1070" t="s">
        <v>70</v>
      </c>
      <c r="C1070" t="s">
        <v>41</v>
      </c>
      <c r="D1070">
        <v>8.5106382978723402E-2</v>
      </c>
      <c r="E1070">
        <v>0</v>
      </c>
      <c r="F1070">
        <v>0</v>
      </c>
      <c r="G1070">
        <v>0.91489361702127658</v>
      </c>
      <c r="H1070">
        <v>270</v>
      </c>
      <c r="I1070">
        <v>47</v>
      </c>
      <c r="J1070">
        <f t="shared" si="16"/>
        <v>223</v>
      </c>
      <c r="K1070">
        <v>5.7446808510638299</v>
      </c>
    </row>
    <row r="1071" spans="1:11" hidden="1">
      <c r="A1071">
        <v>1070</v>
      </c>
      <c r="B1071" t="s">
        <v>70</v>
      </c>
      <c r="C1071" t="s">
        <v>42</v>
      </c>
      <c r="D1071">
        <v>0.31818181818181818</v>
      </c>
      <c r="E1071">
        <v>0</v>
      </c>
      <c r="F1071">
        <v>0</v>
      </c>
      <c r="G1071">
        <v>0.68181818181818177</v>
      </c>
      <c r="H1071">
        <v>53</v>
      </c>
      <c r="I1071">
        <v>22</v>
      </c>
      <c r="J1071">
        <f t="shared" si="16"/>
        <v>31</v>
      </c>
      <c r="K1071">
        <v>2.4090909090909092</v>
      </c>
    </row>
    <row r="1072" spans="1:11" hidden="1">
      <c r="A1072">
        <v>1071</v>
      </c>
      <c r="B1072" t="s">
        <v>70</v>
      </c>
      <c r="C1072" t="s">
        <v>43</v>
      </c>
      <c r="D1072">
        <v>0.60000000000000009</v>
      </c>
      <c r="E1072">
        <v>0</v>
      </c>
      <c r="F1072">
        <v>0</v>
      </c>
      <c r="G1072">
        <v>0.4</v>
      </c>
      <c r="H1072">
        <v>205</v>
      </c>
      <c r="I1072">
        <v>15</v>
      </c>
      <c r="J1072">
        <f t="shared" si="16"/>
        <v>190</v>
      </c>
      <c r="K1072">
        <v>13.666666666666666</v>
      </c>
    </row>
    <row r="1073" spans="1:11" hidden="1">
      <c r="A1073">
        <v>1072</v>
      </c>
      <c r="B1073" t="s">
        <v>70</v>
      </c>
      <c r="C1073" t="s">
        <v>44</v>
      </c>
      <c r="D1073">
        <v>0.85000000000000009</v>
      </c>
      <c r="E1073">
        <v>0</v>
      </c>
      <c r="F1073">
        <v>0</v>
      </c>
      <c r="G1073">
        <v>0.15</v>
      </c>
      <c r="H1073">
        <v>151</v>
      </c>
      <c r="I1073">
        <v>20</v>
      </c>
      <c r="J1073">
        <f t="shared" si="16"/>
        <v>131</v>
      </c>
      <c r="K1073">
        <v>7.55</v>
      </c>
    </row>
    <row r="1074" spans="1:11" hidden="1">
      <c r="A1074">
        <v>1073</v>
      </c>
      <c r="B1074" t="s">
        <v>70</v>
      </c>
      <c r="C1074" t="s">
        <v>45</v>
      </c>
      <c r="D1074">
        <v>6.6666666666666666E-2</v>
      </c>
      <c r="E1074">
        <v>0</v>
      </c>
      <c r="F1074">
        <v>0</v>
      </c>
      <c r="G1074">
        <v>0.93333333333333335</v>
      </c>
      <c r="H1074">
        <v>37</v>
      </c>
      <c r="I1074">
        <v>15</v>
      </c>
      <c r="J1074">
        <f t="shared" si="16"/>
        <v>22</v>
      </c>
      <c r="K1074">
        <v>2.4666666666666668</v>
      </c>
    </row>
    <row r="1075" spans="1:11" hidden="1">
      <c r="A1075">
        <v>1074</v>
      </c>
      <c r="B1075" t="s">
        <v>70</v>
      </c>
      <c r="C1075" t="s">
        <v>46</v>
      </c>
      <c r="D1075">
        <v>0.6578947368421052</v>
      </c>
      <c r="E1075">
        <v>0.13157894736842105</v>
      </c>
      <c r="F1075">
        <v>0</v>
      </c>
      <c r="G1075">
        <v>0.21052631578947367</v>
      </c>
      <c r="H1075">
        <v>263</v>
      </c>
      <c r="I1075">
        <v>38</v>
      </c>
      <c r="J1075">
        <f t="shared" si="16"/>
        <v>225</v>
      </c>
      <c r="K1075">
        <v>6.9210526315789478</v>
      </c>
    </row>
    <row r="1076" spans="1:11" hidden="1">
      <c r="A1076">
        <v>1075</v>
      </c>
      <c r="B1076" t="s">
        <v>70</v>
      </c>
      <c r="C1076" t="s">
        <v>47</v>
      </c>
      <c r="D1076">
        <v>0.51485148514851486</v>
      </c>
      <c r="E1076">
        <v>6.9306930693069313E-2</v>
      </c>
      <c r="F1076">
        <v>0</v>
      </c>
      <c r="G1076">
        <v>0.41584158415841582</v>
      </c>
      <c r="H1076">
        <v>397</v>
      </c>
      <c r="I1076">
        <v>101</v>
      </c>
      <c r="J1076">
        <f t="shared" si="16"/>
        <v>296</v>
      </c>
      <c r="K1076">
        <v>3.9306930693069306</v>
      </c>
    </row>
    <row r="1077" spans="1:11" hidden="1">
      <c r="A1077">
        <v>1076</v>
      </c>
      <c r="B1077" t="s">
        <v>71</v>
      </c>
      <c r="D1077">
        <v>0.81094527363184077</v>
      </c>
      <c r="E1077">
        <v>0</v>
      </c>
      <c r="F1077">
        <v>0</v>
      </c>
      <c r="G1077">
        <v>0.1890547263681592</v>
      </c>
      <c r="H1077">
        <v>1753</v>
      </c>
      <c r="I1077">
        <v>201</v>
      </c>
      <c r="J1077">
        <f t="shared" si="16"/>
        <v>1552</v>
      </c>
      <c r="K1077">
        <v>8.721393034825871</v>
      </c>
    </row>
    <row r="1078" spans="1:11" hidden="1">
      <c r="A1078">
        <v>1077</v>
      </c>
      <c r="B1078" t="s">
        <v>71</v>
      </c>
      <c r="C1078" t="s">
        <v>2</v>
      </c>
      <c r="D1078">
        <v>0.93023255813953487</v>
      </c>
      <c r="E1078">
        <v>4.6511627906976744E-2</v>
      </c>
      <c r="F1078">
        <v>0</v>
      </c>
      <c r="G1078">
        <v>2.3255813953488372E-2</v>
      </c>
      <c r="H1078">
        <v>275</v>
      </c>
      <c r="I1078">
        <v>43</v>
      </c>
      <c r="J1078">
        <f t="shared" si="16"/>
        <v>232</v>
      </c>
      <c r="K1078">
        <v>6.3953488372093021</v>
      </c>
    </row>
    <row r="1079" spans="1:11" hidden="1">
      <c r="A1079">
        <v>1078</v>
      </c>
      <c r="B1079" t="s">
        <v>71</v>
      </c>
      <c r="C1079" t="s">
        <v>3</v>
      </c>
      <c r="D1079">
        <v>0.65957446808510634</v>
      </c>
      <c r="E1079">
        <v>3.5460992907801421E-2</v>
      </c>
      <c r="F1079">
        <v>0</v>
      </c>
      <c r="G1079">
        <v>0.30496453900709219</v>
      </c>
      <c r="H1079">
        <v>1036</v>
      </c>
      <c r="I1079">
        <v>141</v>
      </c>
      <c r="J1079">
        <f t="shared" si="16"/>
        <v>895</v>
      </c>
      <c r="K1079">
        <v>7.3475177304964543</v>
      </c>
    </row>
    <row r="1080" spans="1:11" hidden="1">
      <c r="A1080">
        <v>1079</v>
      </c>
      <c r="B1080" t="s">
        <v>71</v>
      </c>
      <c r="C1080" t="s">
        <v>151</v>
      </c>
      <c r="D1080">
        <v>0.68181818181818177</v>
      </c>
      <c r="E1080">
        <v>1.1363636363636364E-2</v>
      </c>
      <c r="F1080">
        <v>0</v>
      </c>
      <c r="G1080">
        <v>0.30681818181818182</v>
      </c>
      <c r="H1080">
        <v>494</v>
      </c>
      <c r="I1080">
        <v>88</v>
      </c>
      <c r="J1080">
        <f t="shared" si="16"/>
        <v>406</v>
      </c>
      <c r="K1080">
        <v>5.6136363636363633</v>
      </c>
    </row>
    <row r="1081" spans="1:11" hidden="1">
      <c r="A1081">
        <v>1080</v>
      </c>
      <c r="B1081" t="s">
        <v>71</v>
      </c>
      <c r="C1081" t="s">
        <v>4</v>
      </c>
      <c r="D1081">
        <v>0.61611374407582942</v>
      </c>
      <c r="E1081">
        <v>1.4218009478672985E-2</v>
      </c>
      <c r="F1081">
        <v>0</v>
      </c>
      <c r="G1081">
        <v>0.36966824644549762</v>
      </c>
      <c r="H1081">
        <v>1793</v>
      </c>
      <c r="I1081">
        <v>211</v>
      </c>
      <c r="J1081">
        <f t="shared" si="16"/>
        <v>1582</v>
      </c>
      <c r="K1081">
        <v>8.4976303317535553</v>
      </c>
    </row>
    <row r="1082" spans="1:11" hidden="1">
      <c r="A1082">
        <v>1081</v>
      </c>
      <c r="B1082" t="s">
        <v>71</v>
      </c>
      <c r="C1082" t="s">
        <v>5</v>
      </c>
      <c r="D1082">
        <v>0.88888888888888884</v>
      </c>
      <c r="E1082">
        <v>0.1111111111111111</v>
      </c>
      <c r="F1082">
        <v>0</v>
      </c>
      <c r="G1082">
        <v>0</v>
      </c>
      <c r="H1082">
        <v>33</v>
      </c>
      <c r="I1082">
        <v>9</v>
      </c>
      <c r="J1082">
        <f t="shared" si="16"/>
        <v>24</v>
      </c>
      <c r="K1082">
        <v>3.6666666666666665</v>
      </c>
    </row>
    <row r="1083" spans="1:11" hidden="1">
      <c r="A1083">
        <v>1082</v>
      </c>
      <c r="B1083" t="s">
        <v>71</v>
      </c>
      <c r="C1083" t="s">
        <v>6</v>
      </c>
      <c r="D1083">
        <v>0.53191489361702127</v>
      </c>
      <c r="E1083">
        <v>6.3829787234042548E-2</v>
      </c>
      <c r="F1083">
        <v>0</v>
      </c>
      <c r="G1083">
        <v>0.40425531914893614</v>
      </c>
      <c r="H1083">
        <v>198</v>
      </c>
      <c r="I1083">
        <v>47</v>
      </c>
      <c r="J1083">
        <f t="shared" si="16"/>
        <v>151</v>
      </c>
      <c r="K1083">
        <v>4.2127659574468082</v>
      </c>
    </row>
    <row r="1084" spans="1:11" hidden="1">
      <c r="A1084">
        <v>1083</v>
      </c>
      <c r="B1084" t="s">
        <v>71</v>
      </c>
      <c r="C1084" t="s">
        <v>7</v>
      </c>
      <c r="D1084">
        <v>0.5</v>
      </c>
      <c r="E1084">
        <v>0.5</v>
      </c>
      <c r="F1084">
        <v>0</v>
      </c>
      <c r="G1084">
        <v>0</v>
      </c>
      <c r="H1084">
        <v>11</v>
      </c>
      <c r="I1084">
        <v>2</v>
      </c>
      <c r="J1084">
        <f t="shared" si="16"/>
        <v>9</v>
      </c>
      <c r="K1084">
        <v>5.5</v>
      </c>
    </row>
    <row r="1085" spans="1:11" hidden="1">
      <c r="A1085">
        <v>1084</v>
      </c>
      <c r="B1085" t="s">
        <v>71</v>
      </c>
      <c r="C1085" t="s">
        <v>8</v>
      </c>
      <c r="D1085">
        <v>0.65625</v>
      </c>
      <c r="E1085">
        <v>6.25E-2</v>
      </c>
      <c r="F1085">
        <v>0</v>
      </c>
      <c r="G1085">
        <v>0.28125</v>
      </c>
      <c r="H1085">
        <v>376</v>
      </c>
      <c r="I1085">
        <v>64</v>
      </c>
      <c r="J1085">
        <f t="shared" si="16"/>
        <v>312</v>
      </c>
      <c r="K1085">
        <v>5.875</v>
      </c>
    </row>
    <row r="1086" spans="1:11" hidden="1">
      <c r="A1086">
        <v>1085</v>
      </c>
      <c r="B1086" t="s">
        <v>71</v>
      </c>
      <c r="C1086" t="s">
        <v>10</v>
      </c>
      <c r="D1086">
        <v>0.5</v>
      </c>
      <c r="E1086">
        <v>0.3</v>
      </c>
      <c r="F1086">
        <v>0</v>
      </c>
      <c r="G1086">
        <v>0.2</v>
      </c>
      <c r="H1086">
        <v>4210</v>
      </c>
      <c r="I1086">
        <v>30</v>
      </c>
      <c r="J1086">
        <f t="shared" si="16"/>
        <v>4180</v>
      </c>
      <c r="K1086">
        <v>140.33333333333334</v>
      </c>
    </row>
    <row r="1087" spans="1:11" hidden="1">
      <c r="A1087">
        <v>1086</v>
      </c>
      <c r="B1087" t="s">
        <v>71</v>
      </c>
      <c r="C1087" t="s">
        <v>11</v>
      </c>
      <c r="D1087">
        <v>0.78947368421052633</v>
      </c>
      <c r="E1087">
        <v>4.5112781954887216E-2</v>
      </c>
      <c r="F1087">
        <v>0</v>
      </c>
      <c r="G1087">
        <v>0.16541353383458646</v>
      </c>
      <c r="H1087">
        <v>282</v>
      </c>
      <c r="I1087">
        <v>133</v>
      </c>
      <c r="J1087">
        <f t="shared" si="16"/>
        <v>149</v>
      </c>
      <c r="K1087">
        <v>2.1203007518796992</v>
      </c>
    </row>
    <row r="1088" spans="1:11" hidden="1">
      <c r="A1088">
        <v>1087</v>
      </c>
      <c r="B1088" t="s">
        <v>71</v>
      </c>
      <c r="C1088" t="s">
        <v>12</v>
      </c>
      <c r="D1088">
        <v>0.36363636363636365</v>
      </c>
      <c r="E1088">
        <v>0.54545454545454541</v>
      </c>
      <c r="F1088">
        <v>0</v>
      </c>
      <c r="G1088">
        <v>9.0909090909090912E-2</v>
      </c>
      <c r="H1088">
        <v>60</v>
      </c>
      <c r="I1088">
        <v>22</v>
      </c>
      <c r="J1088">
        <f t="shared" si="16"/>
        <v>38</v>
      </c>
      <c r="K1088">
        <v>2.7272727272727271</v>
      </c>
    </row>
    <row r="1089" spans="1:11" hidden="1">
      <c r="A1089">
        <v>1088</v>
      </c>
      <c r="B1089" t="s">
        <v>71</v>
      </c>
      <c r="C1089" t="s">
        <v>13</v>
      </c>
      <c r="D1089">
        <v>0.79999999999999993</v>
      </c>
      <c r="E1089">
        <v>5.4545454545454543E-2</v>
      </c>
      <c r="F1089">
        <v>0</v>
      </c>
      <c r="G1089">
        <v>0.14545454545454545</v>
      </c>
      <c r="H1089">
        <v>312</v>
      </c>
      <c r="I1089">
        <v>110</v>
      </c>
      <c r="J1089">
        <f t="shared" si="16"/>
        <v>202</v>
      </c>
      <c r="K1089">
        <v>2.8363636363636364</v>
      </c>
    </row>
    <row r="1090" spans="1:11" hidden="1">
      <c r="A1090">
        <v>1089</v>
      </c>
      <c r="B1090" t="s">
        <v>71</v>
      </c>
      <c r="C1090" t="s">
        <v>14</v>
      </c>
      <c r="D1090">
        <v>0.2</v>
      </c>
      <c r="E1090">
        <v>0.8</v>
      </c>
      <c r="F1090">
        <v>0</v>
      </c>
      <c r="G1090">
        <v>0</v>
      </c>
      <c r="H1090">
        <v>7</v>
      </c>
      <c r="I1090">
        <v>5</v>
      </c>
      <c r="J1090">
        <f t="shared" si="16"/>
        <v>2</v>
      </c>
      <c r="K1090">
        <v>1.4</v>
      </c>
    </row>
    <row r="1091" spans="1:11" hidden="1">
      <c r="A1091">
        <v>1090</v>
      </c>
      <c r="B1091" t="s">
        <v>71</v>
      </c>
      <c r="C1091" t="s">
        <v>15</v>
      </c>
      <c r="D1091">
        <v>0.72549019607843135</v>
      </c>
      <c r="E1091">
        <v>0</v>
      </c>
      <c r="F1091">
        <v>0</v>
      </c>
      <c r="G1091">
        <v>0.27450980392156865</v>
      </c>
      <c r="H1091">
        <v>149</v>
      </c>
      <c r="I1091">
        <v>51</v>
      </c>
      <c r="J1091">
        <f t="shared" ref="J1091:J1154" si="17">H1091-I1091</f>
        <v>98</v>
      </c>
      <c r="K1091">
        <v>2.9215686274509802</v>
      </c>
    </row>
    <row r="1092" spans="1:11" hidden="1">
      <c r="A1092">
        <v>1091</v>
      </c>
      <c r="B1092" t="s">
        <v>71</v>
      </c>
      <c r="C1092" t="s">
        <v>16</v>
      </c>
      <c r="D1092">
        <v>0.91836734693877553</v>
      </c>
      <c r="E1092">
        <v>4.0816326530612242E-2</v>
      </c>
      <c r="F1092">
        <v>0</v>
      </c>
      <c r="G1092">
        <v>4.0816326530612242E-2</v>
      </c>
      <c r="H1092">
        <v>190</v>
      </c>
      <c r="I1092">
        <v>49</v>
      </c>
      <c r="J1092">
        <f t="shared" si="17"/>
        <v>141</v>
      </c>
      <c r="K1092">
        <v>3.8775510204081631</v>
      </c>
    </row>
    <row r="1093" spans="1:11" hidden="1">
      <c r="A1093">
        <v>1092</v>
      </c>
      <c r="B1093" t="s">
        <v>71</v>
      </c>
      <c r="C1093" t="s">
        <v>18</v>
      </c>
      <c r="D1093">
        <v>0</v>
      </c>
      <c r="E1093">
        <v>0.33333333333333331</v>
      </c>
      <c r="F1093">
        <v>0</v>
      </c>
      <c r="G1093">
        <v>0.66666666666666663</v>
      </c>
      <c r="H1093">
        <v>12</v>
      </c>
      <c r="I1093">
        <v>6</v>
      </c>
      <c r="J1093">
        <f t="shared" si="17"/>
        <v>6</v>
      </c>
      <c r="K1093">
        <v>2</v>
      </c>
    </row>
    <row r="1094" spans="1:11" hidden="1">
      <c r="A1094">
        <v>1093</v>
      </c>
      <c r="B1094" t="s">
        <v>71</v>
      </c>
      <c r="C1094" t="s">
        <v>19</v>
      </c>
      <c r="D1094">
        <v>0.2</v>
      </c>
      <c r="E1094">
        <v>0.2</v>
      </c>
      <c r="F1094">
        <v>0.1</v>
      </c>
      <c r="G1094">
        <v>0.5</v>
      </c>
      <c r="H1094">
        <v>49</v>
      </c>
      <c r="I1094">
        <v>10</v>
      </c>
      <c r="J1094">
        <f t="shared" si="17"/>
        <v>39</v>
      </c>
      <c r="K1094">
        <v>4.9000000000000004</v>
      </c>
    </row>
    <row r="1095" spans="1:11" hidden="1">
      <c r="A1095">
        <v>1094</v>
      </c>
      <c r="B1095" t="s">
        <v>71</v>
      </c>
      <c r="C1095" t="s">
        <v>20</v>
      </c>
      <c r="D1095">
        <v>0.3125</v>
      </c>
      <c r="E1095">
        <v>0</v>
      </c>
      <c r="F1095">
        <v>0</v>
      </c>
      <c r="G1095">
        <v>0.6875</v>
      </c>
      <c r="H1095">
        <v>59</v>
      </c>
      <c r="I1095">
        <v>16</v>
      </c>
      <c r="J1095">
        <f t="shared" si="17"/>
        <v>43</v>
      </c>
      <c r="K1095">
        <v>3.6875</v>
      </c>
    </row>
    <row r="1096" spans="1:11" hidden="1">
      <c r="A1096">
        <v>1095</v>
      </c>
      <c r="B1096" t="s">
        <v>71</v>
      </c>
      <c r="C1096" t="s">
        <v>21</v>
      </c>
      <c r="D1096">
        <v>0.7068965517241379</v>
      </c>
      <c r="E1096">
        <v>0.2413793103448276</v>
      </c>
      <c r="F1096">
        <v>0</v>
      </c>
      <c r="G1096">
        <v>5.1724137931034482E-2</v>
      </c>
      <c r="H1096">
        <v>543</v>
      </c>
      <c r="I1096">
        <v>58</v>
      </c>
      <c r="J1096">
        <f t="shared" si="17"/>
        <v>485</v>
      </c>
      <c r="K1096">
        <v>9.362068965517242</v>
      </c>
    </row>
    <row r="1097" spans="1:11" hidden="1">
      <c r="A1097">
        <v>1096</v>
      </c>
      <c r="B1097" t="s">
        <v>71</v>
      </c>
      <c r="C1097" t="s">
        <v>22</v>
      </c>
      <c r="D1097">
        <v>0.41666666666666669</v>
      </c>
      <c r="E1097">
        <v>0</v>
      </c>
      <c r="F1097">
        <v>0</v>
      </c>
      <c r="G1097">
        <v>0.58333333333333337</v>
      </c>
      <c r="H1097">
        <v>29</v>
      </c>
      <c r="I1097">
        <v>12</v>
      </c>
      <c r="J1097">
        <f t="shared" si="17"/>
        <v>17</v>
      </c>
      <c r="K1097">
        <v>2.4166666666666665</v>
      </c>
    </row>
    <row r="1098" spans="1:11" hidden="1">
      <c r="A1098">
        <v>1097</v>
      </c>
      <c r="B1098" t="s">
        <v>71</v>
      </c>
      <c r="C1098" t="s">
        <v>24</v>
      </c>
      <c r="D1098">
        <v>0.79807692307692313</v>
      </c>
      <c r="E1098">
        <v>5.7692307692307696E-2</v>
      </c>
      <c r="F1098">
        <v>0</v>
      </c>
      <c r="G1098">
        <v>0.14423076923076922</v>
      </c>
      <c r="H1098">
        <v>398</v>
      </c>
      <c r="I1098">
        <v>104</v>
      </c>
      <c r="J1098">
        <f t="shared" si="17"/>
        <v>294</v>
      </c>
      <c r="K1098">
        <v>3.8269230769230771</v>
      </c>
    </row>
    <row r="1099" spans="1:11" hidden="1">
      <c r="A1099">
        <v>1098</v>
      </c>
      <c r="B1099" t="s">
        <v>71</v>
      </c>
      <c r="C1099" t="s">
        <v>25</v>
      </c>
      <c r="D1099">
        <v>0.7168141592920354</v>
      </c>
      <c r="E1099">
        <v>5.3097345132743362E-2</v>
      </c>
      <c r="F1099">
        <v>0</v>
      </c>
      <c r="G1099">
        <v>0.23008849557522124</v>
      </c>
      <c r="H1099">
        <v>250</v>
      </c>
      <c r="I1099">
        <v>113</v>
      </c>
      <c r="J1099">
        <f t="shared" si="17"/>
        <v>137</v>
      </c>
      <c r="K1099">
        <v>2.2123893805309733</v>
      </c>
    </row>
    <row r="1100" spans="1:11" hidden="1">
      <c r="A1100">
        <v>1099</v>
      </c>
      <c r="B1100" t="s">
        <v>71</v>
      </c>
      <c r="C1100" t="s">
        <v>26</v>
      </c>
      <c r="D1100">
        <v>0.75</v>
      </c>
      <c r="E1100">
        <v>0</v>
      </c>
      <c r="F1100">
        <v>0</v>
      </c>
      <c r="G1100">
        <v>0.25</v>
      </c>
      <c r="H1100">
        <v>335</v>
      </c>
      <c r="I1100">
        <v>60</v>
      </c>
      <c r="J1100">
        <f t="shared" si="17"/>
        <v>275</v>
      </c>
      <c r="K1100">
        <v>5.583333333333333</v>
      </c>
    </row>
    <row r="1101" spans="1:11" hidden="1">
      <c r="A1101">
        <v>1100</v>
      </c>
      <c r="B1101" t="s">
        <v>71</v>
      </c>
      <c r="C1101" t="s">
        <v>27</v>
      </c>
      <c r="D1101">
        <v>0.79999999999999993</v>
      </c>
      <c r="E1101">
        <v>0</v>
      </c>
      <c r="F1101">
        <v>0</v>
      </c>
      <c r="G1101">
        <v>0.2</v>
      </c>
      <c r="H1101">
        <v>181</v>
      </c>
      <c r="I1101">
        <v>30</v>
      </c>
      <c r="J1101">
        <f t="shared" si="17"/>
        <v>151</v>
      </c>
      <c r="K1101">
        <v>6.0333333333333332</v>
      </c>
    </row>
    <row r="1102" spans="1:11" hidden="1">
      <c r="A1102">
        <v>1101</v>
      </c>
      <c r="B1102" t="s">
        <v>71</v>
      </c>
      <c r="C1102" t="s">
        <v>28</v>
      </c>
      <c r="D1102">
        <v>0.875</v>
      </c>
      <c r="E1102">
        <v>0.125</v>
      </c>
      <c r="F1102">
        <v>0</v>
      </c>
      <c r="G1102">
        <v>0</v>
      </c>
      <c r="H1102">
        <v>123</v>
      </c>
      <c r="I1102">
        <v>16</v>
      </c>
      <c r="J1102">
        <f t="shared" si="17"/>
        <v>107</v>
      </c>
      <c r="K1102">
        <v>7.6875</v>
      </c>
    </row>
    <row r="1103" spans="1:11" hidden="1">
      <c r="A1103">
        <v>1102</v>
      </c>
      <c r="B1103" t="s">
        <v>71</v>
      </c>
      <c r="C1103" t="s">
        <v>29</v>
      </c>
      <c r="D1103">
        <v>0.47058823529411764</v>
      </c>
      <c r="E1103">
        <v>0.11764705882352941</v>
      </c>
      <c r="F1103">
        <v>0</v>
      </c>
      <c r="G1103">
        <v>0.41176470588235292</v>
      </c>
      <c r="H1103">
        <v>18</v>
      </c>
      <c r="I1103">
        <v>17</v>
      </c>
      <c r="J1103">
        <f t="shared" si="17"/>
        <v>1</v>
      </c>
      <c r="K1103">
        <v>1.0588235294117647</v>
      </c>
    </row>
    <row r="1104" spans="1:11" hidden="1">
      <c r="A1104">
        <v>1103</v>
      </c>
      <c r="B1104" t="s">
        <v>71</v>
      </c>
      <c r="C1104" t="s">
        <v>30</v>
      </c>
      <c r="D1104">
        <v>0.91666666666666663</v>
      </c>
      <c r="E1104">
        <v>8.3333333333333329E-2</v>
      </c>
      <c r="F1104">
        <v>0</v>
      </c>
      <c r="G1104">
        <v>0</v>
      </c>
      <c r="H1104">
        <v>28</v>
      </c>
      <c r="I1104">
        <v>12</v>
      </c>
      <c r="J1104">
        <f t="shared" si="17"/>
        <v>16</v>
      </c>
      <c r="K1104">
        <v>2.3333333333333335</v>
      </c>
    </row>
    <row r="1105" spans="1:11" hidden="1">
      <c r="A1105">
        <v>1104</v>
      </c>
      <c r="B1105" t="s">
        <v>71</v>
      </c>
      <c r="C1105" t="s">
        <v>31</v>
      </c>
      <c r="D1105">
        <v>0.36585365853658536</v>
      </c>
      <c r="E1105">
        <v>0</v>
      </c>
      <c r="F1105">
        <v>0</v>
      </c>
      <c r="G1105">
        <v>0.63414634146341464</v>
      </c>
      <c r="H1105">
        <v>207</v>
      </c>
      <c r="I1105">
        <v>41</v>
      </c>
      <c r="J1105">
        <f t="shared" si="17"/>
        <v>166</v>
      </c>
      <c r="K1105">
        <v>5.0487804878048781</v>
      </c>
    </row>
    <row r="1106" spans="1:11" hidden="1">
      <c r="A1106">
        <v>1105</v>
      </c>
      <c r="B1106" t="s">
        <v>71</v>
      </c>
      <c r="C1106" t="s">
        <v>32</v>
      </c>
      <c r="D1106">
        <v>0.9</v>
      </c>
      <c r="E1106">
        <v>0</v>
      </c>
      <c r="F1106">
        <v>0</v>
      </c>
      <c r="G1106">
        <v>0.1</v>
      </c>
      <c r="H1106">
        <v>18</v>
      </c>
      <c r="I1106">
        <v>10</v>
      </c>
      <c r="J1106">
        <f t="shared" si="17"/>
        <v>8</v>
      </c>
      <c r="K1106">
        <v>1.8</v>
      </c>
    </row>
    <row r="1107" spans="1:11" hidden="1">
      <c r="A1107">
        <v>1106</v>
      </c>
      <c r="B1107" t="s">
        <v>71</v>
      </c>
      <c r="C1107" t="s">
        <v>33</v>
      </c>
      <c r="D1107">
        <v>0.25</v>
      </c>
      <c r="E1107">
        <v>0.5</v>
      </c>
      <c r="F1107">
        <v>0</v>
      </c>
      <c r="G1107">
        <v>0.25</v>
      </c>
      <c r="H1107">
        <v>31</v>
      </c>
      <c r="I1107">
        <v>4</v>
      </c>
      <c r="J1107">
        <f t="shared" si="17"/>
        <v>27</v>
      </c>
      <c r="K1107">
        <v>7.75</v>
      </c>
    </row>
    <row r="1108" spans="1:11" hidden="1">
      <c r="A1108">
        <v>1107</v>
      </c>
      <c r="B1108" t="s">
        <v>71</v>
      </c>
      <c r="C1108" t="s">
        <v>34</v>
      </c>
      <c r="D1108">
        <v>0.42857142857142855</v>
      </c>
      <c r="E1108">
        <v>0.14285714285714285</v>
      </c>
      <c r="F1108">
        <v>0</v>
      </c>
      <c r="G1108">
        <v>0.42857142857142855</v>
      </c>
      <c r="H1108">
        <v>29</v>
      </c>
      <c r="I1108">
        <v>7</v>
      </c>
      <c r="J1108">
        <f t="shared" si="17"/>
        <v>22</v>
      </c>
      <c r="K1108">
        <v>4.1428571428571432</v>
      </c>
    </row>
    <row r="1109" spans="1:11" hidden="1">
      <c r="A1109">
        <v>1108</v>
      </c>
      <c r="B1109" t="s">
        <v>71</v>
      </c>
      <c r="C1109" t="s">
        <v>35</v>
      </c>
      <c r="D1109">
        <v>0.60000000000000009</v>
      </c>
      <c r="E1109">
        <v>0.2</v>
      </c>
      <c r="F1109">
        <v>0</v>
      </c>
      <c r="G1109">
        <v>0.2</v>
      </c>
      <c r="H1109">
        <v>22</v>
      </c>
      <c r="I1109">
        <v>5</v>
      </c>
      <c r="J1109">
        <f t="shared" si="17"/>
        <v>17</v>
      </c>
      <c r="K1109">
        <v>4.4000000000000004</v>
      </c>
    </row>
    <row r="1110" spans="1:11" hidden="1">
      <c r="A1110">
        <v>1109</v>
      </c>
      <c r="B1110" t="s">
        <v>71</v>
      </c>
      <c r="C1110" t="s">
        <v>38</v>
      </c>
      <c r="D1110">
        <v>0.5</v>
      </c>
      <c r="E1110">
        <v>0.5</v>
      </c>
      <c r="F1110">
        <v>0</v>
      </c>
      <c r="G1110">
        <v>0</v>
      </c>
      <c r="H1110">
        <v>6</v>
      </c>
      <c r="I1110">
        <v>4</v>
      </c>
      <c r="J1110">
        <f t="shared" si="17"/>
        <v>2</v>
      </c>
      <c r="K1110">
        <v>1.5</v>
      </c>
    </row>
    <row r="1111" spans="1:11" hidden="1">
      <c r="A1111">
        <v>1110</v>
      </c>
      <c r="B1111" t="s">
        <v>71</v>
      </c>
      <c r="C1111" t="s">
        <v>39</v>
      </c>
      <c r="D1111">
        <v>0.51428571428571423</v>
      </c>
      <c r="E1111">
        <v>0</v>
      </c>
      <c r="F1111">
        <v>0</v>
      </c>
      <c r="G1111">
        <v>0.48571428571428571</v>
      </c>
      <c r="H1111">
        <v>978</v>
      </c>
      <c r="I1111">
        <v>35</v>
      </c>
      <c r="J1111">
        <f t="shared" si="17"/>
        <v>943</v>
      </c>
      <c r="K1111">
        <v>27.942857142857143</v>
      </c>
    </row>
    <row r="1112" spans="1:11" hidden="1">
      <c r="A1112">
        <v>1111</v>
      </c>
      <c r="B1112" t="s">
        <v>71</v>
      </c>
      <c r="C1112" t="s">
        <v>40</v>
      </c>
      <c r="D1112">
        <v>0.25</v>
      </c>
      <c r="E1112">
        <v>0</v>
      </c>
      <c r="F1112">
        <v>0</v>
      </c>
      <c r="G1112">
        <v>0.75</v>
      </c>
      <c r="H1112">
        <v>76</v>
      </c>
      <c r="I1112">
        <v>24</v>
      </c>
      <c r="J1112">
        <f t="shared" si="17"/>
        <v>52</v>
      </c>
      <c r="K1112">
        <v>3.1666666666666665</v>
      </c>
    </row>
    <row r="1113" spans="1:11" hidden="1">
      <c r="A1113">
        <v>1112</v>
      </c>
      <c r="B1113" t="s">
        <v>71</v>
      </c>
      <c r="C1113" t="s">
        <v>41</v>
      </c>
      <c r="D1113">
        <v>0.20895522388059701</v>
      </c>
      <c r="E1113">
        <v>0</v>
      </c>
      <c r="F1113">
        <v>0</v>
      </c>
      <c r="G1113">
        <v>0.79104477611940294</v>
      </c>
      <c r="H1113">
        <v>415</v>
      </c>
      <c r="I1113">
        <v>67</v>
      </c>
      <c r="J1113">
        <f t="shared" si="17"/>
        <v>348</v>
      </c>
      <c r="K1113">
        <v>6.1940298507462686</v>
      </c>
    </row>
    <row r="1114" spans="1:11" hidden="1">
      <c r="A1114">
        <v>1113</v>
      </c>
      <c r="B1114" t="s">
        <v>71</v>
      </c>
      <c r="C1114" t="s">
        <v>42</v>
      </c>
      <c r="D1114">
        <v>0.79069767441860472</v>
      </c>
      <c r="E1114">
        <v>0</v>
      </c>
      <c r="F1114">
        <v>0</v>
      </c>
      <c r="G1114">
        <v>0.20930232558139536</v>
      </c>
      <c r="H1114">
        <v>201</v>
      </c>
      <c r="I1114">
        <v>43</v>
      </c>
      <c r="J1114">
        <f t="shared" si="17"/>
        <v>158</v>
      </c>
      <c r="K1114">
        <v>4.6744186046511631</v>
      </c>
    </row>
    <row r="1115" spans="1:11" hidden="1">
      <c r="A1115">
        <v>1114</v>
      </c>
      <c r="B1115" t="s">
        <v>71</v>
      </c>
      <c r="C1115" t="s">
        <v>43</v>
      </c>
      <c r="D1115">
        <v>0.5714285714285714</v>
      </c>
      <c r="E1115">
        <v>0</v>
      </c>
      <c r="F1115">
        <v>0</v>
      </c>
      <c r="G1115">
        <v>0.42857142857142855</v>
      </c>
      <c r="H1115">
        <v>50</v>
      </c>
      <c r="I1115">
        <v>7</v>
      </c>
      <c r="J1115">
        <f t="shared" si="17"/>
        <v>43</v>
      </c>
      <c r="K1115">
        <v>7.1428571428571432</v>
      </c>
    </row>
    <row r="1116" spans="1:11" hidden="1">
      <c r="A1116">
        <v>1115</v>
      </c>
      <c r="B1116" t="s">
        <v>71</v>
      </c>
      <c r="C1116" t="s">
        <v>44</v>
      </c>
      <c r="D1116">
        <v>0.83333333333333337</v>
      </c>
      <c r="E1116">
        <v>0</v>
      </c>
      <c r="F1116">
        <v>0</v>
      </c>
      <c r="G1116">
        <v>0.16666666666666666</v>
      </c>
      <c r="H1116">
        <v>289</v>
      </c>
      <c r="I1116">
        <v>36</v>
      </c>
      <c r="J1116">
        <f t="shared" si="17"/>
        <v>253</v>
      </c>
      <c r="K1116">
        <v>8.0277777777777786</v>
      </c>
    </row>
    <row r="1117" spans="1:11" hidden="1">
      <c r="A1117">
        <v>1116</v>
      </c>
      <c r="B1117" t="s">
        <v>71</v>
      </c>
      <c r="C1117" t="s">
        <v>45</v>
      </c>
      <c r="D1117">
        <v>0</v>
      </c>
      <c r="E1117">
        <v>0</v>
      </c>
      <c r="F1117">
        <v>0</v>
      </c>
      <c r="G1117">
        <v>1</v>
      </c>
      <c r="H1117">
        <v>55</v>
      </c>
      <c r="I1117">
        <v>21</v>
      </c>
      <c r="J1117">
        <f t="shared" si="17"/>
        <v>34</v>
      </c>
      <c r="K1117">
        <v>2.6190476190476191</v>
      </c>
    </row>
    <row r="1118" spans="1:11" hidden="1">
      <c r="A1118">
        <v>1117</v>
      </c>
      <c r="B1118" t="s">
        <v>71</v>
      </c>
      <c r="C1118" t="s">
        <v>46</v>
      </c>
      <c r="D1118">
        <v>0.80392156862745101</v>
      </c>
      <c r="E1118">
        <v>1.9607843137254902E-2</v>
      </c>
      <c r="F1118">
        <v>0</v>
      </c>
      <c r="G1118">
        <v>0.17647058823529413</v>
      </c>
      <c r="H1118">
        <v>702</v>
      </c>
      <c r="I1118">
        <v>51</v>
      </c>
      <c r="J1118">
        <f t="shared" si="17"/>
        <v>651</v>
      </c>
      <c r="K1118">
        <v>13.764705882352942</v>
      </c>
    </row>
    <row r="1119" spans="1:11" hidden="1">
      <c r="A1119">
        <v>1118</v>
      </c>
      <c r="B1119" t="s">
        <v>71</v>
      </c>
      <c r="C1119" t="s">
        <v>47</v>
      </c>
      <c r="D1119">
        <v>0.69230769230769229</v>
      </c>
      <c r="E1119">
        <v>4.6153846153846156E-2</v>
      </c>
      <c r="F1119">
        <v>0</v>
      </c>
      <c r="G1119">
        <v>0.26153846153846155</v>
      </c>
      <c r="H1119">
        <v>186</v>
      </c>
      <c r="I1119">
        <v>65</v>
      </c>
      <c r="J1119">
        <f t="shared" si="17"/>
        <v>121</v>
      </c>
      <c r="K1119">
        <v>2.8615384615384616</v>
      </c>
    </row>
    <row r="1120" spans="1:11" hidden="1">
      <c r="A1120">
        <v>1119</v>
      </c>
      <c r="B1120" t="s">
        <v>72</v>
      </c>
      <c r="D1120">
        <v>0.59731543624161076</v>
      </c>
      <c r="E1120">
        <v>0</v>
      </c>
      <c r="F1120">
        <v>0</v>
      </c>
      <c r="G1120">
        <v>0.40268456375838924</v>
      </c>
      <c r="H1120">
        <v>2338</v>
      </c>
      <c r="I1120">
        <v>298</v>
      </c>
      <c r="J1120">
        <f t="shared" si="17"/>
        <v>2040</v>
      </c>
      <c r="K1120">
        <v>7.8456375838926178</v>
      </c>
    </row>
    <row r="1121" spans="1:11" hidden="1">
      <c r="A1121">
        <v>1120</v>
      </c>
      <c r="B1121" t="s">
        <v>72</v>
      </c>
      <c r="C1121" t="s">
        <v>2</v>
      </c>
      <c r="D1121">
        <v>0.71111111111111114</v>
      </c>
      <c r="E1121">
        <v>0.13333333333333333</v>
      </c>
      <c r="F1121">
        <v>0</v>
      </c>
      <c r="G1121">
        <v>0.15555555555555556</v>
      </c>
      <c r="H1121">
        <v>211</v>
      </c>
      <c r="I1121">
        <v>45</v>
      </c>
      <c r="J1121">
        <f t="shared" si="17"/>
        <v>166</v>
      </c>
      <c r="K1121">
        <v>4.6888888888888891</v>
      </c>
    </row>
    <row r="1122" spans="1:11" hidden="1">
      <c r="A1122">
        <v>1121</v>
      </c>
      <c r="B1122" t="s">
        <v>72</v>
      </c>
      <c r="C1122" t="s">
        <v>3</v>
      </c>
      <c r="D1122">
        <v>0.54347826086956519</v>
      </c>
      <c r="E1122">
        <v>3.2608695652173912E-2</v>
      </c>
      <c r="F1122">
        <v>0</v>
      </c>
      <c r="G1122">
        <v>0.42391304347826086</v>
      </c>
      <c r="H1122">
        <v>1048</v>
      </c>
      <c r="I1122">
        <v>184</v>
      </c>
      <c r="J1122">
        <f t="shared" si="17"/>
        <v>864</v>
      </c>
      <c r="K1122">
        <v>5.6956521739130439</v>
      </c>
    </row>
    <row r="1123" spans="1:11" hidden="1">
      <c r="A1123">
        <v>1122</v>
      </c>
      <c r="B1123" t="s">
        <v>72</v>
      </c>
      <c r="C1123" t="s">
        <v>151</v>
      </c>
      <c r="D1123">
        <v>0.64804469273743015</v>
      </c>
      <c r="E1123">
        <v>5.027932960893855E-2</v>
      </c>
      <c r="F1123">
        <v>0</v>
      </c>
      <c r="G1123">
        <v>0.3016759776536313</v>
      </c>
      <c r="H1123">
        <v>1183</v>
      </c>
      <c r="I1123">
        <v>179</v>
      </c>
      <c r="J1123">
        <f t="shared" si="17"/>
        <v>1004</v>
      </c>
      <c r="K1123">
        <v>6.6089385474860336</v>
      </c>
    </row>
    <row r="1124" spans="1:11" hidden="1">
      <c r="A1124">
        <v>1123</v>
      </c>
      <c r="B1124" t="s">
        <v>72</v>
      </c>
      <c r="C1124" t="s">
        <v>4</v>
      </c>
      <c r="D1124">
        <v>0.609375</v>
      </c>
      <c r="E1124">
        <v>6.2500000000000003E-3</v>
      </c>
      <c r="F1124">
        <v>0</v>
      </c>
      <c r="G1124">
        <v>0.38437500000000002</v>
      </c>
      <c r="H1124">
        <v>3062</v>
      </c>
      <c r="I1124">
        <v>320</v>
      </c>
      <c r="J1124">
        <f t="shared" si="17"/>
        <v>2742</v>
      </c>
      <c r="K1124">
        <v>9.5687499999999996</v>
      </c>
    </row>
    <row r="1125" spans="1:11" hidden="1">
      <c r="A1125">
        <v>1124</v>
      </c>
      <c r="B1125" t="s">
        <v>72</v>
      </c>
      <c r="C1125" t="s">
        <v>5</v>
      </c>
      <c r="D1125">
        <v>0.60000000000000009</v>
      </c>
      <c r="E1125">
        <v>0.4</v>
      </c>
      <c r="F1125">
        <v>0</v>
      </c>
      <c r="G1125">
        <v>0</v>
      </c>
      <c r="H1125">
        <v>25</v>
      </c>
      <c r="I1125">
        <v>5</v>
      </c>
      <c r="J1125">
        <f t="shared" si="17"/>
        <v>20</v>
      </c>
      <c r="K1125">
        <v>5</v>
      </c>
    </row>
    <row r="1126" spans="1:11" hidden="1">
      <c r="A1126">
        <v>1125</v>
      </c>
      <c r="B1126" t="s">
        <v>72</v>
      </c>
      <c r="C1126" t="s">
        <v>6</v>
      </c>
      <c r="D1126">
        <v>0.89285714285714279</v>
      </c>
      <c r="E1126">
        <v>3.5714285714285712E-2</v>
      </c>
      <c r="F1126">
        <v>0</v>
      </c>
      <c r="G1126">
        <v>7.1428571428571425E-2</v>
      </c>
      <c r="H1126">
        <v>64</v>
      </c>
      <c r="I1126">
        <v>28</v>
      </c>
      <c r="J1126">
        <f t="shared" si="17"/>
        <v>36</v>
      </c>
      <c r="K1126">
        <v>2.2857142857142856</v>
      </c>
    </row>
    <row r="1127" spans="1:11" hidden="1">
      <c r="A1127">
        <v>1126</v>
      </c>
      <c r="B1127" t="s">
        <v>72</v>
      </c>
      <c r="C1127" t="s">
        <v>7</v>
      </c>
      <c r="D1127">
        <v>0.75</v>
      </c>
      <c r="E1127">
        <v>0</v>
      </c>
      <c r="F1127">
        <v>0</v>
      </c>
      <c r="G1127">
        <v>0.25</v>
      </c>
      <c r="H1127">
        <v>4</v>
      </c>
      <c r="I1127">
        <v>4</v>
      </c>
      <c r="J1127">
        <f t="shared" si="17"/>
        <v>0</v>
      </c>
      <c r="K1127">
        <v>1</v>
      </c>
    </row>
    <row r="1128" spans="1:11" hidden="1">
      <c r="A1128">
        <v>1127</v>
      </c>
      <c r="B1128" t="s">
        <v>72</v>
      </c>
      <c r="C1128" t="s">
        <v>8</v>
      </c>
      <c r="D1128">
        <v>0.48275862068965519</v>
      </c>
      <c r="E1128">
        <v>0.17241379310344829</v>
      </c>
      <c r="F1128">
        <v>0</v>
      </c>
      <c r="G1128">
        <v>0.34482758620689657</v>
      </c>
      <c r="H1128">
        <v>72</v>
      </c>
      <c r="I1128">
        <v>29</v>
      </c>
      <c r="J1128">
        <f t="shared" si="17"/>
        <v>43</v>
      </c>
      <c r="K1128">
        <v>2.4827586206896552</v>
      </c>
    </row>
    <row r="1129" spans="1:11" hidden="1">
      <c r="A1129">
        <v>1128</v>
      </c>
      <c r="B1129" t="s">
        <v>72</v>
      </c>
      <c r="C1129" t="s">
        <v>9</v>
      </c>
      <c r="D1129">
        <v>0.5</v>
      </c>
      <c r="E1129">
        <v>0.5</v>
      </c>
      <c r="F1129">
        <v>0</v>
      </c>
      <c r="G1129">
        <v>0</v>
      </c>
      <c r="H1129">
        <v>6</v>
      </c>
      <c r="I1129">
        <v>2</v>
      </c>
      <c r="J1129">
        <f t="shared" si="17"/>
        <v>4</v>
      </c>
      <c r="K1129">
        <v>3</v>
      </c>
    </row>
    <row r="1130" spans="1:11" hidden="1">
      <c r="A1130">
        <v>1129</v>
      </c>
      <c r="B1130" t="s">
        <v>72</v>
      </c>
      <c r="C1130" t="s">
        <v>10</v>
      </c>
      <c r="D1130">
        <v>0.58333333333333326</v>
      </c>
      <c r="E1130">
        <v>0.30555555555555558</v>
      </c>
      <c r="F1130">
        <v>0</v>
      </c>
      <c r="G1130">
        <v>0.1111111111111111</v>
      </c>
      <c r="H1130">
        <v>94</v>
      </c>
      <c r="I1130">
        <v>36</v>
      </c>
      <c r="J1130">
        <f t="shared" si="17"/>
        <v>58</v>
      </c>
      <c r="K1130">
        <v>2.6111111111111112</v>
      </c>
    </row>
    <row r="1131" spans="1:11" hidden="1">
      <c r="A1131">
        <v>1130</v>
      </c>
      <c r="B1131" t="s">
        <v>72</v>
      </c>
      <c r="C1131" t="s">
        <v>11</v>
      </c>
      <c r="D1131">
        <v>0.7978723404255319</v>
      </c>
      <c r="E1131">
        <v>3.7234042553191488E-2</v>
      </c>
      <c r="F1131">
        <v>0</v>
      </c>
      <c r="G1131">
        <v>0.16489361702127658</v>
      </c>
      <c r="H1131">
        <v>351</v>
      </c>
      <c r="I1131">
        <v>188</v>
      </c>
      <c r="J1131">
        <f t="shared" si="17"/>
        <v>163</v>
      </c>
      <c r="K1131">
        <v>1.8670212765957446</v>
      </c>
    </row>
    <row r="1132" spans="1:11" hidden="1">
      <c r="A1132">
        <v>1131</v>
      </c>
      <c r="B1132" t="s">
        <v>72</v>
      </c>
      <c r="C1132" t="s">
        <v>12</v>
      </c>
      <c r="D1132">
        <v>0.55263157894736836</v>
      </c>
      <c r="E1132">
        <v>0.24561403508771928</v>
      </c>
      <c r="F1132">
        <v>0</v>
      </c>
      <c r="G1132">
        <v>0.20175438596491227</v>
      </c>
      <c r="H1132">
        <v>506</v>
      </c>
      <c r="I1132">
        <v>114</v>
      </c>
      <c r="J1132">
        <f t="shared" si="17"/>
        <v>392</v>
      </c>
      <c r="K1132">
        <v>4.4385964912280702</v>
      </c>
    </row>
    <row r="1133" spans="1:11" hidden="1">
      <c r="A1133">
        <v>1132</v>
      </c>
      <c r="B1133" t="s">
        <v>72</v>
      </c>
      <c r="C1133" t="s">
        <v>13</v>
      </c>
      <c r="D1133">
        <v>0.68253968253968256</v>
      </c>
      <c r="E1133">
        <v>7.1428571428571425E-2</v>
      </c>
      <c r="F1133">
        <v>0</v>
      </c>
      <c r="G1133">
        <v>0.24603174603174602</v>
      </c>
      <c r="H1133">
        <v>361</v>
      </c>
      <c r="I1133">
        <v>126</v>
      </c>
      <c r="J1133">
        <f t="shared" si="17"/>
        <v>235</v>
      </c>
      <c r="K1133">
        <v>2.8650793650793651</v>
      </c>
    </row>
    <row r="1134" spans="1:11" hidden="1">
      <c r="A1134">
        <v>1133</v>
      </c>
      <c r="B1134" t="s">
        <v>72</v>
      </c>
      <c r="C1134" t="s">
        <v>14</v>
      </c>
      <c r="D1134">
        <v>0.40740740740740738</v>
      </c>
      <c r="E1134">
        <v>0.55555555555555558</v>
      </c>
      <c r="F1134">
        <v>0</v>
      </c>
      <c r="G1134">
        <v>3.7037037037037035E-2</v>
      </c>
      <c r="H1134">
        <v>46</v>
      </c>
      <c r="I1134">
        <v>27</v>
      </c>
      <c r="J1134">
        <f t="shared" si="17"/>
        <v>19</v>
      </c>
      <c r="K1134">
        <v>1.7037037037037037</v>
      </c>
    </row>
    <row r="1135" spans="1:11" hidden="1">
      <c r="A1135">
        <v>1134</v>
      </c>
      <c r="B1135" t="s">
        <v>72</v>
      </c>
      <c r="C1135" t="s">
        <v>15</v>
      </c>
      <c r="D1135">
        <v>0.71153846153846168</v>
      </c>
      <c r="E1135">
        <v>1.9230769230769232E-2</v>
      </c>
      <c r="F1135">
        <v>0</v>
      </c>
      <c r="G1135">
        <v>0.26923076923076922</v>
      </c>
      <c r="H1135">
        <v>562</v>
      </c>
      <c r="I1135">
        <v>104</v>
      </c>
      <c r="J1135">
        <f t="shared" si="17"/>
        <v>458</v>
      </c>
      <c r="K1135">
        <v>5.4038461538461542</v>
      </c>
    </row>
    <row r="1136" spans="1:11" hidden="1">
      <c r="A1136">
        <v>1135</v>
      </c>
      <c r="B1136" t="s">
        <v>72</v>
      </c>
      <c r="C1136" t="s">
        <v>16</v>
      </c>
      <c r="D1136">
        <v>0.70731707317073167</v>
      </c>
      <c r="E1136">
        <v>5.6910569105691054E-2</v>
      </c>
      <c r="F1136">
        <v>0</v>
      </c>
      <c r="G1136">
        <v>0.23577235772357724</v>
      </c>
      <c r="H1136">
        <v>427</v>
      </c>
      <c r="I1136">
        <v>123</v>
      </c>
      <c r="J1136">
        <f t="shared" si="17"/>
        <v>304</v>
      </c>
      <c r="K1136">
        <v>3.4715447154471546</v>
      </c>
    </row>
    <row r="1137" spans="1:11" hidden="1">
      <c r="A1137">
        <v>1136</v>
      </c>
      <c r="B1137" t="s">
        <v>72</v>
      </c>
      <c r="C1137" t="s">
        <v>18</v>
      </c>
      <c r="D1137">
        <v>0</v>
      </c>
      <c r="E1137">
        <v>0.66666666666666663</v>
      </c>
      <c r="F1137">
        <v>0</v>
      </c>
      <c r="G1137">
        <v>0.33333333333333331</v>
      </c>
      <c r="H1137">
        <v>7</v>
      </c>
      <c r="I1137">
        <v>3</v>
      </c>
      <c r="J1137">
        <f t="shared" si="17"/>
        <v>4</v>
      </c>
      <c r="K1137">
        <v>2.3333333333333335</v>
      </c>
    </row>
    <row r="1138" spans="1:11" hidden="1">
      <c r="A1138">
        <v>1137</v>
      </c>
      <c r="B1138" t="s">
        <v>72</v>
      </c>
      <c r="C1138" t="s">
        <v>19</v>
      </c>
      <c r="D1138">
        <v>0.34375</v>
      </c>
      <c r="E1138">
        <v>0.4375</v>
      </c>
      <c r="F1138">
        <v>0</v>
      </c>
      <c r="G1138">
        <v>0.21875</v>
      </c>
      <c r="H1138">
        <v>269</v>
      </c>
      <c r="I1138">
        <v>32</v>
      </c>
      <c r="J1138">
        <f t="shared" si="17"/>
        <v>237</v>
      </c>
      <c r="K1138">
        <v>8.40625</v>
      </c>
    </row>
    <row r="1139" spans="1:11" hidden="1">
      <c r="A1139">
        <v>1138</v>
      </c>
      <c r="B1139" t="s">
        <v>72</v>
      </c>
      <c r="C1139" t="s">
        <v>20</v>
      </c>
      <c r="D1139">
        <v>0.46666666666666667</v>
      </c>
      <c r="E1139">
        <v>0.13333333333333333</v>
      </c>
      <c r="F1139">
        <v>0</v>
      </c>
      <c r="G1139">
        <v>0.4</v>
      </c>
      <c r="H1139">
        <v>54</v>
      </c>
      <c r="I1139">
        <v>15</v>
      </c>
      <c r="J1139">
        <f t="shared" si="17"/>
        <v>39</v>
      </c>
      <c r="K1139">
        <v>3.6</v>
      </c>
    </row>
    <row r="1140" spans="1:11" hidden="1">
      <c r="A1140">
        <v>1139</v>
      </c>
      <c r="B1140" t="s">
        <v>72</v>
      </c>
      <c r="C1140" t="s">
        <v>21</v>
      </c>
      <c r="D1140">
        <v>0.8484848484848484</v>
      </c>
      <c r="E1140">
        <v>6.0606060606060608E-2</v>
      </c>
      <c r="F1140">
        <v>0</v>
      </c>
      <c r="G1140">
        <v>9.0909090909090912E-2</v>
      </c>
      <c r="H1140">
        <v>519</v>
      </c>
      <c r="I1140">
        <v>33</v>
      </c>
      <c r="J1140">
        <f t="shared" si="17"/>
        <v>486</v>
      </c>
      <c r="K1140">
        <v>15.727272727272727</v>
      </c>
    </row>
    <row r="1141" spans="1:11" hidden="1">
      <c r="A1141">
        <v>1140</v>
      </c>
      <c r="B1141" t="s">
        <v>72</v>
      </c>
      <c r="C1141" t="s">
        <v>22</v>
      </c>
      <c r="D1141">
        <v>0.44827586206896552</v>
      </c>
      <c r="E1141">
        <v>0</v>
      </c>
      <c r="F1141">
        <v>0</v>
      </c>
      <c r="G1141">
        <v>0.55172413793103448</v>
      </c>
      <c r="H1141">
        <v>82</v>
      </c>
      <c r="I1141">
        <v>29</v>
      </c>
      <c r="J1141">
        <f t="shared" si="17"/>
        <v>53</v>
      </c>
      <c r="K1141">
        <v>2.8275862068965516</v>
      </c>
    </row>
    <row r="1142" spans="1:11" hidden="1">
      <c r="A1142">
        <v>1141</v>
      </c>
      <c r="B1142" t="s">
        <v>72</v>
      </c>
      <c r="C1142" t="s">
        <v>24</v>
      </c>
      <c r="D1142">
        <v>0.81415929203539827</v>
      </c>
      <c r="E1142">
        <v>0.12389380530973451</v>
      </c>
      <c r="F1142">
        <v>0</v>
      </c>
      <c r="G1142">
        <v>6.1946902654867256E-2</v>
      </c>
      <c r="H1142">
        <v>1058</v>
      </c>
      <c r="I1142">
        <v>113</v>
      </c>
      <c r="J1142">
        <f t="shared" si="17"/>
        <v>945</v>
      </c>
      <c r="K1142">
        <v>9.3628318584070804</v>
      </c>
    </row>
    <row r="1143" spans="1:11" hidden="1">
      <c r="A1143">
        <v>1142</v>
      </c>
      <c r="B1143" t="s">
        <v>72</v>
      </c>
      <c r="C1143" t="s">
        <v>52</v>
      </c>
      <c r="D1143">
        <v>1</v>
      </c>
      <c r="E1143">
        <v>0</v>
      </c>
      <c r="F1143">
        <v>0</v>
      </c>
      <c r="G1143">
        <v>0</v>
      </c>
      <c r="H1143">
        <v>81</v>
      </c>
      <c r="I1143">
        <v>11</v>
      </c>
      <c r="J1143">
        <f t="shared" si="17"/>
        <v>70</v>
      </c>
      <c r="K1143">
        <v>7.3636363636363633</v>
      </c>
    </row>
    <row r="1144" spans="1:11" hidden="1">
      <c r="A1144">
        <v>1143</v>
      </c>
      <c r="B1144" t="s">
        <v>72</v>
      </c>
      <c r="C1144" t="s">
        <v>25</v>
      </c>
      <c r="D1144">
        <v>0.66051660516605171</v>
      </c>
      <c r="E1144">
        <v>9.5940959409594101E-2</v>
      </c>
      <c r="F1144">
        <v>0</v>
      </c>
      <c r="G1144">
        <v>0.24354243542435425</v>
      </c>
      <c r="H1144">
        <v>548</v>
      </c>
      <c r="I1144">
        <v>271</v>
      </c>
      <c r="J1144">
        <f t="shared" si="17"/>
        <v>277</v>
      </c>
      <c r="K1144">
        <v>2.0221402214022142</v>
      </c>
    </row>
    <row r="1145" spans="1:11" hidden="1">
      <c r="A1145">
        <v>1144</v>
      </c>
      <c r="B1145" t="s">
        <v>72</v>
      </c>
      <c r="C1145" t="s">
        <v>26</v>
      </c>
      <c r="D1145">
        <v>0.81196581196581197</v>
      </c>
      <c r="E1145">
        <v>3.4188034188034191E-2</v>
      </c>
      <c r="F1145">
        <v>0</v>
      </c>
      <c r="G1145">
        <v>0.15384615384615385</v>
      </c>
      <c r="H1145">
        <v>797</v>
      </c>
      <c r="I1145">
        <v>117</v>
      </c>
      <c r="J1145">
        <f t="shared" si="17"/>
        <v>680</v>
      </c>
      <c r="K1145">
        <v>6.8119658119658117</v>
      </c>
    </row>
    <row r="1146" spans="1:11" hidden="1">
      <c r="A1146">
        <v>1145</v>
      </c>
      <c r="B1146" t="s">
        <v>72</v>
      </c>
      <c r="C1146" t="s">
        <v>27</v>
      </c>
      <c r="D1146">
        <v>0.45454545454545459</v>
      </c>
      <c r="E1146">
        <v>0.45454545454545453</v>
      </c>
      <c r="F1146">
        <v>0</v>
      </c>
      <c r="G1146">
        <v>9.0909090909090912E-2</v>
      </c>
      <c r="H1146">
        <v>123</v>
      </c>
      <c r="I1146">
        <v>22</v>
      </c>
      <c r="J1146">
        <f t="shared" si="17"/>
        <v>101</v>
      </c>
      <c r="K1146">
        <v>5.5909090909090908</v>
      </c>
    </row>
    <row r="1147" spans="1:11" hidden="1">
      <c r="A1147">
        <v>1146</v>
      </c>
      <c r="B1147" t="s">
        <v>72</v>
      </c>
      <c r="C1147" t="s">
        <v>28</v>
      </c>
      <c r="D1147">
        <v>0.76470588235294112</v>
      </c>
      <c r="E1147">
        <v>0.17647058823529413</v>
      </c>
      <c r="F1147">
        <v>0</v>
      </c>
      <c r="G1147">
        <v>5.8823529411764705E-2</v>
      </c>
      <c r="H1147">
        <v>74</v>
      </c>
      <c r="I1147">
        <v>17</v>
      </c>
      <c r="J1147">
        <f t="shared" si="17"/>
        <v>57</v>
      </c>
      <c r="K1147">
        <v>4.3529411764705879</v>
      </c>
    </row>
    <row r="1148" spans="1:11" hidden="1">
      <c r="A1148">
        <v>1147</v>
      </c>
      <c r="B1148" t="s">
        <v>72</v>
      </c>
      <c r="C1148" t="s">
        <v>29</v>
      </c>
      <c r="D1148">
        <v>0.71794871794871795</v>
      </c>
      <c r="E1148">
        <v>2.564102564102564E-2</v>
      </c>
      <c r="F1148">
        <v>0</v>
      </c>
      <c r="G1148">
        <v>0.25641025641025639</v>
      </c>
      <c r="H1148">
        <v>332</v>
      </c>
      <c r="I1148">
        <v>78</v>
      </c>
      <c r="J1148">
        <f t="shared" si="17"/>
        <v>254</v>
      </c>
      <c r="K1148">
        <v>4.2564102564102564</v>
      </c>
    </row>
    <row r="1149" spans="1:11" hidden="1">
      <c r="A1149">
        <v>1148</v>
      </c>
      <c r="B1149" t="s">
        <v>72</v>
      </c>
      <c r="C1149" t="s">
        <v>30</v>
      </c>
      <c r="D1149">
        <v>0.80487804878048785</v>
      </c>
      <c r="E1149">
        <v>7.3170731707317069E-2</v>
      </c>
      <c r="F1149">
        <v>0</v>
      </c>
      <c r="G1149">
        <v>0.12195121951219512</v>
      </c>
      <c r="H1149">
        <v>112</v>
      </c>
      <c r="I1149">
        <v>41</v>
      </c>
      <c r="J1149">
        <f t="shared" si="17"/>
        <v>71</v>
      </c>
      <c r="K1149">
        <v>2.7317073170731709</v>
      </c>
    </row>
    <row r="1150" spans="1:11" hidden="1">
      <c r="A1150">
        <v>1149</v>
      </c>
      <c r="B1150" t="s">
        <v>72</v>
      </c>
      <c r="C1150" t="s">
        <v>31</v>
      </c>
      <c r="D1150">
        <v>0.48221343873517797</v>
      </c>
      <c r="E1150">
        <v>0</v>
      </c>
      <c r="F1150">
        <v>0</v>
      </c>
      <c r="G1150">
        <v>0.51778656126482214</v>
      </c>
      <c r="H1150">
        <v>2360</v>
      </c>
      <c r="I1150">
        <v>253</v>
      </c>
      <c r="J1150">
        <f t="shared" si="17"/>
        <v>2107</v>
      </c>
      <c r="K1150">
        <v>9.3280632411067188</v>
      </c>
    </row>
    <row r="1151" spans="1:11" hidden="1">
      <c r="A1151">
        <v>1150</v>
      </c>
      <c r="B1151" t="s">
        <v>72</v>
      </c>
      <c r="C1151" t="s">
        <v>32</v>
      </c>
      <c r="D1151">
        <v>0.6875</v>
      </c>
      <c r="E1151">
        <v>0.1875</v>
      </c>
      <c r="F1151">
        <v>0</v>
      </c>
      <c r="G1151">
        <v>0.125</v>
      </c>
      <c r="H1151">
        <v>23</v>
      </c>
      <c r="I1151">
        <v>16</v>
      </c>
      <c r="J1151">
        <f t="shared" si="17"/>
        <v>7</v>
      </c>
      <c r="K1151">
        <v>1.4375</v>
      </c>
    </row>
    <row r="1152" spans="1:11" hidden="1">
      <c r="A1152">
        <v>1151</v>
      </c>
      <c r="B1152" t="s">
        <v>72</v>
      </c>
      <c r="C1152" t="s">
        <v>33</v>
      </c>
      <c r="D1152">
        <v>0.68181818181818188</v>
      </c>
      <c r="E1152">
        <v>0.18181818181818182</v>
      </c>
      <c r="F1152">
        <v>0</v>
      </c>
      <c r="G1152">
        <v>0.13636363636363635</v>
      </c>
      <c r="H1152">
        <v>98</v>
      </c>
      <c r="I1152">
        <v>22</v>
      </c>
      <c r="J1152">
        <f t="shared" si="17"/>
        <v>76</v>
      </c>
      <c r="K1152">
        <v>4.4545454545454541</v>
      </c>
    </row>
    <row r="1153" spans="1:11" hidden="1">
      <c r="A1153">
        <v>1152</v>
      </c>
      <c r="B1153" t="s">
        <v>72</v>
      </c>
      <c r="C1153" t="s">
        <v>34</v>
      </c>
      <c r="D1153">
        <v>0.48717948717948717</v>
      </c>
      <c r="E1153">
        <v>0.35897435897435898</v>
      </c>
      <c r="F1153">
        <v>2.564102564102564E-2</v>
      </c>
      <c r="G1153">
        <v>0.12820512820512819</v>
      </c>
      <c r="H1153">
        <v>141</v>
      </c>
      <c r="I1153">
        <v>39</v>
      </c>
      <c r="J1153">
        <f t="shared" si="17"/>
        <v>102</v>
      </c>
      <c r="K1153">
        <v>3.6153846153846154</v>
      </c>
    </row>
    <row r="1154" spans="1:11" hidden="1">
      <c r="A1154">
        <v>1153</v>
      </c>
      <c r="B1154" t="s">
        <v>72</v>
      </c>
      <c r="C1154" t="s">
        <v>35</v>
      </c>
      <c r="D1154">
        <v>0.25</v>
      </c>
      <c r="E1154">
        <v>0</v>
      </c>
      <c r="F1154">
        <v>0</v>
      </c>
      <c r="G1154">
        <v>0.75</v>
      </c>
      <c r="H1154">
        <v>13</v>
      </c>
      <c r="I1154">
        <v>4</v>
      </c>
      <c r="J1154">
        <f t="shared" si="17"/>
        <v>9</v>
      </c>
      <c r="K1154">
        <v>3.25</v>
      </c>
    </row>
    <row r="1155" spans="1:11" hidden="1">
      <c r="A1155">
        <v>1154</v>
      </c>
      <c r="B1155" t="s">
        <v>72</v>
      </c>
      <c r="C1155" t="s">
        <v>37</v>
      </c>
      <c r="D1155">
        <v>0</v>
      </c>
      <c r="E1155">
        <v>0</v>
      </c>
      <c r="F1155">
        <v>0</v>
      </c>
      <c r="G1155">
        <v>1</v>
      </c>
      <c r="H1155">
        <v>215</v>
      </c>
      <c r="I1155">
        <v>7</v>
      </c>
      <c r="J1155">
        <f t="shared" ref="J1155:J1218" si="18">H1155-I1155</f>
        <v>208</v>
      </c>
      <c r="K1155">
        <v>30.714285714285715</v>
      </c>
    </row>
    <row r="1156" spans="1:11" hidden="1">
      <c r="A1156">
        <v>1155</v>
      </c>
      <c r="B1156" t="s">
        <v>72</v>
      </c>
      <c r="C1156" t="s">
        <v>38</v>
      </c>
      <c r="D1156">
        <v>0.83333333333333337</v>
      </c>
      <c r="E1156">
        <v>0.16666666666666666</v>
      </c>
      <c r="F1156">
        <v>0</v>
      </c>
      <c r="G1156">
        <v>0</v>
      </c>
      <c r="H1156">
        <v>18</v>
      </c>
      <c r="I1156">
        <v>6</v>
      </c>
      <c r="J1156">
        <f t="shared" si="18"/>
        <v>12</v>
      </c>
      <c r="K1156">
        <v>3</v>
      </c>
    </row>
    <row r="1157" spans="1:11" hidden="1">
      <c r="A1157">
        <v>1156</v>
      </c>
      <c r="B1157" t="s">
        <v>72</v>
      </c>
      <c r="C1157" t="s">
        <v>39</v>
      </c>
      <c r="D1157">
        <v>0.27777777777777779</v>
      </c>
      <c r="E1157">
        <v>0</v>
      </c>
      <c r="F1157">
        <v>0</v>
      </c>
      <c r="G1157">
        <v>0.72222222222222221</v>
      </c>
      <c r="H1157">
        <v>1509</v>
      </c>
      <c r="I1157">
        <v>36</v>
      </c>
      <c r="J1157">
        <f t="shared" si="18"/>
        <v>1473</v>
      </c>
      <c r="K1157">
        <v>41.916666666666664</v>
      </c>
    </row>
    <row r="1158" spans="1:11" hidden="1">
      <c r="A1158">
        <v>1157</v>
      </c>
      <c r="B1158" t="s">
        <v>72</v>
      </c>
      <c r="C1158" t="s">
        <v>40</v>
      </c>
      <c r="D1158">
        <v>0.36538461538461542</v>
      </c>
      <c r="E1158">
        <v>0</v>
      </c>
      <c r="F1158">
        <v>0</v>
      </c>
      <c r="G1158">
        <v>0.63461538461538458</v>
      </c>
      <c r="H1158">
        <v>281</v>
      </c>
      <c r="I1158">
        <v>52</v>
      </c>
      <c r="J1158">
        <f t="shared" si="18"/>
        <v>229</v>
      </c>
      <c r="K1158">
        <v>5.4038461538461542</v>
      </c>
    </row>
    <row r="1159" spans="1:11" hidden="1">
      <c r="A1159">
        <v>1158</v>
      </c>
      <c r="B1159" t="s">
        <v>72</v>
      </c>
      <c r="C1159" t="s">
        <v>41</v>
      </c>
      <c r="D1159">
        <v>0.28000000000000003</v>
      </c>
      <c r="E1159">
        <v>0</v>
      </c>
      <c r="F1159">
        <v>0</v>
      </c>
      <c r="G1159">
        <v>0.72</v>
      </c>
      <c r="H1159">
        <v>1105</v>
      </c>
      <c r="I1159">
        <v>125</v>
      </c>
      <c r="J1159">
        <f t="shared" si="18"/>
        <v>980</v>
      </c>
      <c r="K1159">
        <v>8.84</v>
      </c>
    </row>
    <row r="1160" spans="1:11" hidden="1">
      <c r="A1160">
        <v>1159</v>
      </c>
      <c r="B1160" t="s">
        <v>72</v>
      </c>
      <c r="C1160" t="s">
        <v>42</v>
      </c>
      <c r="D1160">
        <v>0.56666666666666665</v>
      </c>
      <c r="E1160">
        <v>3.3333333333333333E-2</v>
      </c>
      <c r="F1160">
        <v>0</v>
      </c>
      <c r="G1160">
        <v>0.4</v>
      </c>
      <c r="H1160">
        <v>163</v>
      </c>
      <c r="I1160">
        <v>30</v>
      </c>
      <c r="J1160">
        <f t="shared" si="18"/>
        <v>133</v>
      </c>
      <c r="K1160">
        <v>5.4333333333333336</v>
      </c>
    </row>
    <row r="1161" spans="1:11" hidden="1">
      <c r="A1161">
        <v>1160</v>
      </c>
      <c r="B1161" t="s">
        <v>72</v>
      </c>
      <c r="C1161" t="s">
        <v>43</v>
      </c>
      <c r="D1161">
        <v>0.8484848484848484</v>
      </c>
      <c r="E1161">
        <v>0</v>
      </c>
      <c r="F1161">
        <v>0</v>
      </c>
      <c r="G1161">
        <v>0.15151515151515152</v>
      </c>
      <c r="H1161">
        <v>295</v>
      </c>
      <c r="I1161">
        <v>33</v>
      </c>
      <c r="J1161">
        <f t="shared" si="18"/>
        <v>262</v>
      </c>
      <c r="K1161">
        <v>8.9393939393939394</v>
      </c>
    </row>
    <row r="1162" spans="1:11" hidden="1">
      <c r="A1162">
        <v>1161</v>
      </c>
      <c r="B1162" t="s">
        <v>72</v>
      </c>
      <c r="C1162" t="s">
        <v>44</v>
      </c>
      <c r="D1162">
        <v>0.78169014084507038</v>
      </c>
      <c r="E1162">
        <v>7.0422535211267607E-3</v>
      </c>
      <c r="F1162">
        <v>0</v>
      </c>
      <c r="G1162">
        <v>0.21126760563380281</v>
      </c>
      <c r="H1162">
        <v>1241</v>
      </c>
      <c r="I1162">
        <v>142</v>
      </c>
      <c r="J1162">
        <f t="shared" si="18"/>
        <v>1099</v>
      </c>
      <c r="K1162">
        <v>8.73943661971831</v>
      </c>
    </row>
    <row r="1163" spans="1:11" hidden="1">
      <c r="A1163">
        <v>1162</v>
      </c>
      <c r="B1163" t="s">
        <v>72</v>
      </c>
      <c r="C1163" t="s">
        <v>45</v>
      </c>
      <c r="D1163">
        <v>0</v>
      </c>
      <c r="E1163">
        <v>0</v>
      </c>
      <c r="F1163">
        <v>0</v>
      </c>
      <c r="G1163">
        <v>1</v>
      </c>
      <c r="H1163">
        <v>161</v>
      </c>
      <c r="I1163">
        <v>23</v>
      </c>
      <c r="J1163">
        <f t="shared" si="18"/>
        <v>138</v>
      </c>
      <c r="K1163">
        <v>7</v>
      </c>
    </row>
    <row r="1164" spans="1:11" hidden="1">
      <c r="A1164">
        <v>1163</v>
      </c>
      <c r="B1164" t="s">
        <v>72</v>
      </c>
      <c r="C1164" t="s">
        <v>46</v>
      </c>
      <c r="D1164">
        <v>0.69736842105263164</v>
      </c>
      <c r="E1164">
        <v>6.5789473684210523E-2</v>
      </c>
      <c r="F1164">
        <v>0</v>
      </c>
      <c r="G1164">
        <v>0.23684210526315788</v>
      </c>
      <c r="H1164">
        <v>658</v>
      </c>
      <c r="I1164">
        <v>76</v>
      </c>
      <c r="J1164">
        <f t="shared" si="18"/>
        <v>582</v>
      </c>
      <c r="K1164">
        <v>8.6578947368421044</v>
      </c>
    </row>
    <row r="1165" spans="1:11" hidden="1">
      <c r="A1165">
        <v>1164</v>
      </c>
      <c r="B1165" t="s">
        <v>72</v>
      </c>
      <c r="C1165" t="s">
        <v>47</v>
      </c>
      <c r="D1165">
        <v>0.53600000000000003</v>
      </c>
      <c r="E1165">
        <v>0.112</v>
      </c>
      <c r="F1165">
        <v>0</v>
      </c>
      <c r="G1165">
        <v>0.35199999999999998</v>
      </c>
      <c r="H1165">
        <v>968</v>
      </c>
      <c r="I1165">
        <v>125</v>
      </c>
      <c r="J1165">
        <f t="shared" si="18"/>
        <v>843</v>
      </c>
      <c r="K1165">
        <v>7.7439999999999998</v>
      </c>
    </row>
    <row r="1166" spans="1:11" hidden="1">
      <c r="A1166">
        <v>1165</v>
      </c>
      <c r="B1166" t="s">
        <v>73</v>
      </c>
      <c r="D1166">
        <v>0.74311926605504586</v>
      </c>
      <c r="E1166">
        <v>3.669724770642202E-2</v>
      </c>
      <c r="F1166">
        <v>0</v>
      </c>
      <c r="G1166">
        <v>0.22018348623853212</v>
      </c>
      <c r="H1166">
        <v>1692</v>
      </c>
      <c r="I1166">
        <v>218</v>
      </c>
      <c r="J1166">
        <f t="shared" si="18"/>
        <v>1474</v>
      </c>
      <c r="K1166">
        <v>7.761467889908257</v>
      </c>
    </row>
    <row r="1167" spans="1:11" hidden="1">
      <c r="A1167">
        <v>1166</v>
      </c>
      <c r="B1167" t="s">
        <v>73</v>
      </c>
      <c r="C1167" t="s">
        <v>2</v>
      </c>
      <c r="D1167">
        <v>0.2857142857142857</v>
      </c>
      <c r="E1167">
        <v>0.14285714285714285</v>
      </c>
      <c r="F1167">
        <v>0</v>
      </c>
      <c r="G1167">
        <v>0.5714285714285714</v>
      </c>
      <c r="H1167">
        <v>14</v>
      </c>
      <c r="I1167">
        <v>7</v>
      </c>
      <c r="J1167">
        <f t="shared" si="18"/>
        <v>7</v>
      </c>
      <c r="K1167">
        <v>2</v>
      </c>
    </row>
    <row r="1168" spans="1:11" hidden="1">
      <c r="A1168">
        <v>1167</v>
      </c>
      <c r="B1168" t="s">
        <v>73</v>
      </c>
      <c r="C1168" t="s">
        <v>3</v>
      </c>
      <c r="D1168">
        <v>0.609375</v>
      </c>
      <c r="E1168">
        <v>3.125E-2</v>
      </c>
      <c r="F1168">
        <v>0</v>
      </c>
      <c r="G1168">
        <v>0.359375</v>
      </c>
      <c r="H1168">
        <v>1220</v>
      </c>
      <c r="I1168">
        <v>192</v>
      </c>
      <c r="J1168">
        <f t="shared" si="18"/>
        <v>1028</v>
      </c>
      <c r="K1168">
        <v>6.354166666666667</v>
      </c>
    </row>
    <row r="1169" spans="1:11" hidden="1">
      <c r="A1169">
        <v>1168</v>
      </c>
      <c r="B1169" t="s">
        <v>73</v>
      </c>
      <c r="C1169" t="s">
        <v>151</v>
      </c>
      <c r="D1169">
        <v>0.65217391304347827</v>
      </c>
      <c r="E1169">
        <v>4.3478260869565216E-2</v>
      </c>
      <c r="F1169">
        <v>0</v>
      </c>
      <c r="G1169">
        <v>0.30434782608695654</v>
      </c>
      <c r="H1169">
        <v>1411</v>
      </c>
      <c r="I1169">
        <v>184</v>
      </c>
      <c r="J1169">
        <f t="shared" si="18"/>
        <v>1227</v>
      </c>
      <c r="K1169">
        <v>7.6684782608695654</v>
      </c>
    </row>
    <row r="1170" spans="1:11" hidden="1">
      <c r="A1170">
        <v>1169</v>
      </c>
      <c r="B1170" t="s">
        <v>73</v>
      </c>
      <c r="C1170" t="s">
        <v>4</v>
      </c>
      <c r="D1170">
        <v>0.68235294117647061</v>
      </c>
      <c r="E1170">
        <v>7.8431372549019607E-3</v>
      </c>
      <c r="F1170">
        <v>0</v>
      </c>
      <c r="G1170">
        <v>0.30980392156862746</v>
      </c>
      <c r="H1170">
        <v>2243</v>
      </c>
      <c r="I1170">
        <v>255</v>
      </c>
      <c r="J1170">
        <f t="shared" si="18"/>
        <v>1988</v>
      </c>
      <c r="K1170">
        <v>8.7960784313725497</v>
      </c>
    </row>
    <row r="1171" spans="1:11" hidden="1">
      <c r="A1171">
        <v>1170</v>
      </c>
      <c r="B1171" t="s">
        <v>73</v>
      </c>
      <c r="C1171" t="s">
        <v>5</v>
      </c>
      <c r="D1171">
        <v>0.33333333333333331</v>
      </c>
      <c r="E1171">
        <v>0.66666666666666663</v>
      </c>
      <c r="F1171">
        <v>0</v>
      </c>
      <c r="G1171">
        <v>0</v>
      </c>
      <c r="H1171">
        <v>10</v>
      </c>
      <c r="I1171">
        <v>3</v>
      </c>
      <c r="J1171">
        <f t="shared" si="18"/>
        <v>7</v>
      </c>
      <c r="K1171">
        <v>3.3333333333333335</v>
      </c>
    </row>
    <row r="1172" spans="1:11" hidden="1">
      <c r="A1172">
        <v>1171</v>
      </c>
      <c r="B1172" t="s">
        <v>73</v>
      </c>
      <c r="C1172" t="s">
        <v>6</v>
      </c>
      <c r="D1172">
        <v>0.73076923076923084</v>
      </c>
      <c r="E1172">
        <v>3.8461538461538464E-2</v>
      </c>
      <c r="F1172">
        <v>0</v>
      </c>
      <c r="G1172">
        <v>0.23076923076923078</v>
      </c>
      <c r="H1172">
        <v>56</v>
      </c>
      <c r="I1172">
        <v>26</v>
      </c>
      <c r="J1172">
        <f t="shared" si="18"/>
        <v>30</v>
      </c>
      <c r="K1172">
        <v>2.1538461538461537</v>
      </c>
    </row>
    <row r="1173" spans="1:11" hidden="1">
      <c r="A1173">
        <v>1172</v>
      </c>
      <c r="B1173" t="s">
        <v>73</v>
      </c>
      <c r="C1173" t="s">
        <v>7</v>
      </c>
      <c r="D1173">
        <v>0.83333333333333337</v>
      </c>
      <c r="E1173">
        <v>0</v>
      </c>
      <c r="F1173">
        <v>0</v>
      </c>
      <c r="G1173">
        <v>0.16666666666666666</v>
      </c>
      <c r="H1173">
        <v>14</v>
      </c>
      <c r="I1173">
        <v>6</v>
      </c>
      <c r="J1173">
        <f t="shared" si="18"/>
        <v>8</v>
      </c>
      <c r="K1173">
        <v>2.3333333333333335</v>
      </c>
    </row>
    <row r="1174" spans="1:11" hidden="1">
      <c r="A1174">
        <v>1173</v>
      </c>
      <c r="B1174" t="s">
        <v>73</v>
      </c>
      <c r="C1174" t="s">
        <v>8</v>
      </c>
      <c r="D1174">
        <v>0.88888888888888884</v>
      </c>
      <c r="E1174">
        <v>0.1111111111111111</v>
      </c>
      <c r="F1174">
        <v>0</v>
      </c>
      <c r="G1174">
        <v>0</v>
      </c>
      <c r="H1174">
        <v>21</v>
      </c>
      <c r="I1174">
        <v>9</v>
      </c>
      <c r="J1174">
        <f t="shared" si="18"/>
        <v>12</v>
      </c>
      <c r="K1174">
        <v>2.3333333333333335</v>
      </c>
    </row>
    <row r="1175" spans="1:11" hidden="1">
      <c r="A1175">
        <v>1174</v>
      </c>
      <c r="B1175" t="s">
        <v>73</v>
      </c>
      <c r="C1175" t="s">
        <v>9</v>
      </c>
      <c r="D1175">
        <v>0</v>
      </c>
      <c r="E1175">
        <v>1</v>
      </c>
      <c r="F1175">
        <v>0</v>
      </c>
      <c r="G1175">
        <v>0</v>
      </c>
      <c r="H1175">
        <v>2</v>
      </c>
      <c r="I1175">
        <v>2</v>
      </c>
      <c r="J1175">
        <f t="shared" si="18"/>
        <v>0</v>
      </c>
      <c r="K1175">
        <v>1</v>
      </c>
    </row>
    <row r="1176" spans="1:11" hidden="1">
      <c r="A1176">
        <v>1175</v>
      </c>
      <c r="B1176" t="s">
        <v>73</v>
      </c>
      <c r="C1176" t="s">
        <v>10</v>
      </c>
      <c r="D1176">
        <v>0.79591836734693877</v>
      </c>
      <c r="E1176">
        <v>0.16326530612244897</v>
      </c>
      <c r="F1176">
        <v>0</v>
      </c>
      <c r="G1176">
        <v>4.0816326530612242E-2</v>
      </c>
      <c r="H1176">
        <v>301</v>
      </c>
      <c r="I1176">
        <v>49</v>
      </c>
      <c r="J1176">
        <f t="shared" si="18"/>
        <v>252</v>
      </c>
      <c r="K1176">
        <v>6.1428571428571432</v>
      </c>
    </row>
    <row r="1177" spans="1:11" hidden="1">
      <c r="A1177">
        <v>1176</v>
      </c>
      <c r="B1177" t="s">
        <v>73</v>
      </c>
      <c r="C1177" t="s">
        <v>11</v>
      </c>
      <c r="D1177">
        <v>0.67484662576687116</v>
      </c>
      <c r="E1177">
        <v>0.1165644171779141</v>
      </c>
      <c r="F1177">
        <v>0</v>
      </c>
      <c r="G1177">
        <v>0.20858895705521471</v>
      </c>
      <c r="H1177">
        <v>338</v>
      </c>
      <c r="I1177">
        <v>163</v>
      </c>
      <c r="J1177">
        <f t="shared" si="18"/>
        <v>175</v>
      </c>
      <c r="K1177">
        <v>2.0736196319018405</v>
      </c>
    </row>
    <row r="1178" spans="1:11" hidden="1">
      <c r="A1178">
        <v>1177</v>
      </c>
      <c r="B1178" t="s">
        <v>73</v>
      </c>
      <c r="C1178" t="s">
        <v>12</v>
      </c>
      <c r="D1178">
        <v>0.69230769230769229</v>
      </c>
      <c r="E1178">
        <v>0.16153846153846155</v>
      </c>
      <c r="F1178">
        <v>0</v>
      </c>
      <c r="G1178">
        <v>0.14615384615384616</v>
      </c>
      <c r="H1178">
        <v>574</v>
      </c>
      <c r="I1178">
        <v>130</v>
      </c>
      <c r="J1178">
        <f t="shared" si="18"/>
        <v>444</v>
      </c>
      <c r="K1178">
        <v>4.4153846153846157</v>
      </c>
    </row>
    <row r="1179" spans="1:11" hidden="1">
      <c r="A1179">
        <v>1178</v>
      </c>
      <c r="B1179" t="s">
        <v>73</v>
      </c>
      <c r="C1179" t="s">
        <v>13</v>
      </c>
      <c r="D1179">
        <v>0.67741935483870963</v>
      </c>
      <c r="E1179">
        <v>5.6451612903225805E-2</v>
      </c>
      <c r="F1179">
        <v>0</v>
      </c>
      <c r="G1179">
        <v>0.2661290322580645</v>
      </c>
      <c r="H1179">
        <v>369</v>
      </c>
      <c r="I1179">
        <v>124</v>
      </c>
      <c r="J1179">
        <f t="shared" si="18"/>
        <v>245</v>
      </c>
      <c r="K1179">
        <v>2.975806451612903</v>
      </c>
    </row>
    <row r="1180" spans="1:11" hidden="1">
      <c r="A1180">
        <v>1179</v>
      </c>
      <c r="B1180" t="s">
        <v>73</v>
      </c>
      <c r="C1180" t="s">
        <v>14</v>
      </c>
      <c r="D1180">
        <v>0.58823529411764708</v>
      </c>
      <c r="E1180">
        <v>0.17647058823529413</v>
      </c>
      <c r="F1180">
        <v>0</v>
      </c>
      <c r="G1180">
        <v>0.23529411764705882</v>
      </c>
      <c r="H1180">
        <v>18</v>
      </c>
      <c r="I1180">
        <v>17</v>
      </c>
      <c r="J1180">
        <f t="shared" si="18"/>
        <v>1</v>
      </c>
      <c r="K1180">
        <v>1.0588235294117647</v>
      </c>
    </row>
    <row r="1181" spans="1:11" hidden="1">
      <c r="A1181">
        <v>1180</v>
      </c>
      <c r="B1181" t="s">
        <v>73</v>
      </c>
      <c r="C1181" t="s">
        <v>15</v>
      </c>
      <c r="D1181">
        <v>0.60909090909090913</v>
      </c>
      <c r="E1181">
        <v>1.8181818181818181E-2</v>
      </c>
      <c r="F1181">
        <v>0</v>
      </c>
      <c r="G1181">
        <v>0.37272727272727274</v>
      </c>
      <c r="H1181">
        <v>405</v>
      </c>
      <c r="I1181">
        <v>110</v>
      </c>
      <c r="J1181">
        <f t="shared" si="18"/>
        <v>295</v>
      </c>
      <c r="K1181">
        <v>3.6818181818181817</v>
      </c>
    </row>
    <row r="1182" spans="1:11" hidden="1">
      <c r="A1182">
        <v>1181</v>
      </c>
      <c r="B1182" t="s">
        <v>73</v>
      </c>
      <c r="C1182" t="s">
        <v>16</v>
      </c>
      <c r="D1182">
        <v>0.80555555555555547</v>
      </c>
      <c r="E1182">
        <v>5.5555555555555552E-2</v>
      </c>
      <c r="F1182">
        <v>0</v>
      </c>
      <c r="G1182">
        <v>0.1388888888888889</v>
      </c>
      <c r="H1182">
        <v>222</v>
      </c>
      <c r="I1182">
        <v>72</v>
      </c>
      <c r="J1182">
        <f t="shared" si="18"/>
        <v>150</v>
      </c>
      <c r="K1182">
        <v>3.0833333333333335</v>
      </c>
    </row>
    <row r="1183" spans="1:11" hidden="1">
      <c r="A1183">
        <v>1182</v>
      </c>
      <c r="B1183" t="s">
        <v>73</v>
      </c>
      <c r="C1183" t="s">
        <v>17</v>
      </c>
      <c r="D1183">
        <v>0.33333333333333331</v>
      </c>
      <c r="E1183">
        <v>0.16666666666666666</v>
      </c>
      <c r="F1183">
        <v>0.16666666666666666</v>
      </c>
      <c r="G1183">
        <v>0.33333333333333331</v>
      </c>
      <c r="H1183">
        <v>28</v>
      </c>
      <c r="I1183">
        <v>6</v>
      </c>
      <c r="J1183">
        <f t="shared" si="18"/>
        <v>22</v>
      </c>
      <c r="K1183">
        <v>4.666666666666667</v>
      </c>
    </row>
    <row r="1184" spans="1:11" hidden="1">
      <c r="A1184">
        <v>1183</v>
      </c>
      <c r="B1184" t="s">
        <v>73</v>
      </c>
      <c r="C1184" t="s">
        <v>18</v>
      </c>
      <c r="D1184">
        <v>0</v>
      </c>
      <c r="E1184">
        <v>0</v>
      </c>
      <c r="F1184">
        <v>0</v>
      </c>
      <c r="G1184">
        <v>1</v>
      </c>
      <c r="H1184">
        <v>8</v>
      </c>
      <c r="I1184">
        <v>4</v>
      </c>
      <c r="J1184">
        <f t="shared" si="18"/>
        <v>4</v>
      </c>
      <c r="K1184">
        <v>2</v>
      </c>
    </row>
    <row r="1185" spans="1:11" hidden="1">
      <c r="A1185">
        <v>1184</v>
      </c>
      <c r="B1185" t="s">
        <v>73</v>
      </c>
      <c r="C1185" t="s">
        <v>19</v>
      </c>
      <c r="D1185">
        <v>0.26666666666666666</v>
      </c>
      <c r="E1185">
        <v>0.66666666666666663</v>
      </c>
      <c r="F1185">
        <v>0</v>
      </c>
      <c r="G1185">
        <v>6.6666666666666666E-2</v>
      </c>
      <c r="H1185">
        <v>136</v>
      </c>
      <c r="I1185">
        <v>30</v>
      </c>
      <c r="J1185">
        <f t="shared" si="18"/>
        <v>106</v>
      </c>
      <c r="K1185">
        <v>4.5333333333333332</v>
      </c>
    </row>
    <row r="1186" spans="1:11" hidden="1">
      <c r="A1186">
        <v>1185</v>
      </c>
      <c r="B1186" t="s">
        <v>73</v>
      </c>
      <c r="C1186" t="s">
        <v>20</v>
      </c>
      <c r="D1186">
        <v>0.66666666666666663</v>
      </c>
      <c r="E1186">
        <v>0</v>
      </c>
      <c r="F1186">
        <v>0</v>
      </c>
      <c r="G1186">
        <v>0.33333333333333331</v>
      </c>
      <c r="H1186">
        <v>45</v>
      </c>
      <c r="I1186">
        <v>12</v>
      </c>
      <c r="J1186">
        <f t="shared" si="18"/>
        <v>33</v>
      </c>
      <c r="K1186">
        <v>3.75</v>
      </c>
    </row>
    <row r="1187" spans="1:11" hidden="1">
      <c r="A1187">
        <v>1186</v>
      </c>
      <c r="B1187" t="s">
        <v>73</v>
      </c>
      <c r="C1187" t="s">
        <v>21</v>
      </c>
      <c r="D1187">
        <v>0.57894736842105265</v>
      </c>
      <c r="E1187">
        <v>0.34210526315789475</v>
      </c>
      <c r="F1187">
        <v>0</v>
      </c>
      <c r="G1187">
        <v>7.8947368421052627E-2</v>
      </c>
      <c r="H1187">
        <v>426</v>
      </c>
      <c r="I1187">
        <v>38</v>
      </c>
      <c r="J1187">
        <f t="shared" si="18"/>
        <v>388</v>
      </c>
      <c r="K1187">
        <v>11.210526315789474</v>
      </c>
    </row>
    <row r="1188" spans="1:11" hidden="1">
      <c r="A1188">
        <v>1187</v>
      </c>
      <c r="B1188" t="s">
        <v>73</v>
      </c>
      <c r="C1188" t="s">
        <v>22</v>
      </c>
      <c r="D1188">
        <v>0.38235294117647062</v>
      </c>
      <c r="E1188">
        <v>0</v>
      </c>
      <c r="F1188">
        <v>0</v>
      </c>
      <c r="G1188">
        <v>0.61764705882352944</v>
      </c>
      <c r="H1188">
        <v>124</v>
      </c>
      <c r="I1188">
        <v>34</v>
      </c>
      <c r="J1188">
        <f t="shared" si="18"/>
        <v>90</v>
      </c>
      <c r="K1188">
        <v>3.6470588235294117</v>
      </c>
    </row>
    <row r="1189" spans="1:11" hidden="1">
      <c r="A1189">
        <v>1188</v>
      </c>
      <c r="B1189" t="s">
        <v>73</v>
      </c>
      <c r="C1189" t="s">
        <v>23</v>
      </c>
      <c r="D1189">
        <v>1</v>
      </c>
      <c r="E1189">
        <v>0</v>
      </c>
      <c r="F1189">
        <v>0</v>
      </c>
      <c r="G1189">
        <v>0</v>
      </c>
      <c r="H1189">
        <v>4</v>
      </c>
      <c r="I1189">
        <v>2</v>
      </c>
      <c r="J1189">
        <f t="shared" si="18"/>
        <v>2</v>
      </c>
      <c r="K1189">
        <v>2</v>
      </c>
    </row>
    <row r="1190" spans="1:11" hidden="1">
      <c r="A1190">
        <v>1189</v>
      </c>
      <c r="B1190" t="s">
        <v>73</v>
      </c>
      <c r="C1190" t="s">
        <v>24</v>
      </c>
      <c r="D1190">
        <v>0.8</v>
      </c>
      <c r="E1190">
        <v>9.4736842105263161E-2</v>
      </c>
      <c r="F1190">
        <v>0</v>
      </c>
      <c r="G1190">
        <v>0.10526315789473684</v>
      </c>
      <c r="H1190">
        <v>766</v>
      </c>
      <c r="I1190">
        <v>95</v>
      </c>
      <c r="J1190">
        <f t="shared" si="18"/>
        <v>671</v>
      </c>
      <c r="K1190">
        <v>8.0631578947368414</v>
      </c>
    </row>
    <row r="1191" spans="1:11" hidden="1">
      <c r="A1191">
        <v>1190</v>
      </c>
      <c r="B1191" t="s">
        <v>73</v>
      </c>
      <c r="C1191" t="s">
        <v>52</v>
      </c>
      <c r="D1191">
        <v>1</v>
      </c>
      <c r="E1191">
        <v>0</v>
      </c>
      <c r="F1191">
        <v>0</v>
      </c>
      <c r="G1191">
        <v>0</v>
      </c>
      <c r="H1191">
        <v>59</v>
      </c>
      <c r="I1191">
        <v>8</v>
      </c>
      <c r="J1191">
        <f t="shared" si="18"/>
        <v>51</v>
      </c>
      <c r="K1191">
        <v>7.375</v>
      </c>
    </row>
    <row r="1192" spans="1:11" hidden="1">
      <c r="A1192">
        <v>1191</v>
      </c>
      <c r="B1192" t="s">
        <v>73</v>
      </c>
      <c r="C1192" t="s">
        <v>25</v>
      </c>
      <c r="D1192">
        <v>0.62745098039215685</v>
      </c>
      <c r="E1192">
        <v>7.8431372549019607E-2</v>
      </c>
      <c r="F1192">
        <v>4.9019607843137254E-3</v>
      </c>
      <c r="G1192">
        <v>0.28921568627450983</v>
      </c>
      <c r="H1192">
        <v>620</v>
      </c>
      <c r="I1192">
        <v>204</v>
      </c>
      <c r="J1192">
        <f t="shared" si="18"/>
        <v>416</v>
      </c>
      <c r="K1192">
        <v>3.0392156862745097</v>
      </c>
    </row>
    <row r="1193" spans="1:11" hidden="1">
      <c r="A1193">
        <v>1192</v>
      </c>
      <c r="B1193" t="s">
        <v>73</v>
      </c>
      <c r="C1193" t="s">
        <v>26</v>
      </c>
      <c r="D1193">
        <v>0.77192982456140347</v>
      </c>
      <c r="E1193">
        <v>1.7543859649122806E-2</v>
      </c>
      <c r="F1193">
        <v>0</v>
      </c>
      <c r="G1193">
        <v>0.21052631578947367</v>
      </c>
      <c r="H1193">
        <v>1054</v>
      </c>
      <c r="I1193">
        <v>114</v>
      </c>
      <c r="J1193">
        <f t="shared" si="18"/>
        <v>940</v>
      </c>
      <c r="K1193">
        <v>9.2456140350877192</v>
      </c>
    </row>
    <row r="1194" spans="1:11" hidden="1">
      <c r="A1194">
        <v>1193</v>
      </c>
      <c r="B1194" t="s">
        <v>73</v>
      </c>
      <c r="C1194" t="s">
        <v>27</v>
      </c>
      <c r="D1194">
        <v>0.8</v>
      </c>
      <c r="E1194">
        <v>0</v>
      </c>
      <c r="F1194">
        <v>0</v>
      </c>
      <c r="G1194">
        <v>0.2</v>
      </c>
      <c r="H1194">
        <v>36</v>
      </c>
      <c r="I1194">
        <v>5</v>
      </c>
      <c r="J1194">
        <f t="shared" si="18"/>
        <v>31</v>
      </c>
      <c r="K1194">
        <v>7.2</v>
      </c>
    </row>
    <row r="1195" spans="1:11" hidden="1">
      <c r="A1195">
        <v>1194</v>
      </c>
      <c r="B1195" t="s">
        <v>73</v>
      </c>
      <c r="C1195" t="s">
        <v>28</v>
      </c>
      <c r="D1195">
        <v>0.33333333333333331</v>
      </c>
      <c r="E1195">
        <v>0.66666666666666663</v>
      </c>
      <c r="F1195">
        <v>0</v>
      </c>
      <c r="G1195">
        <v>0</v>
      </c>
      <c r="H1195">
        <v>53</v>
      </c>
      <c r="I1195">
        <v>6</v>
      </c>
      <c r="J1195">
        <f t="shared" si="18"/>
        <v>47</v>
      </c>
      <c r="K1195">
        <v>8.8333333333333339</v>
      </c>
    </row>
    <row r="1196" spans="1:11" hidden="1">
      <c r="A1196">
        <v>1195</v>
      </c>
      <c r="B1196" t="s">
        <v>73</v>
      </c>
      <c r="C1196" t="s">
        <v>29</v>
      </c>
      <c r="D1196">
        <v>0.84615384615384626</v>
      </c>
      <c r="E1196">
        <v>0</v>
      </c>
      <c r="F1196">
        <v>0</v>
      </c>
      <c r="G1196">
        <v>0.15384615384615385</v>
      </c>
      <c r="H1196">
        <v>473</v>
      </c>
      <c r="I1196">
        <v>65</v>
      </c>
      <c r="J1196">
        <f t="shared" si="18"/>
        <v>408</v>
      </c>
      <c r="K1196">
        <v>7.2769230769230768</v>
      </c>
    </row>
    <row r="1197" spans="1:11" hidden="1">
      <c r="A1197">
        <v>1196</v>
      </c>
      <c r="B1197" t="s">
        <v>73</v>
      </c>
      <c r="C1197" t="s">
        <v>30</v>
      </c>
      <c r="D1197">
        <v>0.515625</v>
      </c>
      <c r="E1197">
        <v>0.328125</v>
      </c>
      <c r="F1197">
        <v>0</v>
      </c>
      <c r="G1197">
        <v>0.15625</v>
      </c>
      <c r="H1197">
        <v>204</v>
      </c>
      <c r="I1197">
        <v>64</v>
      </c>
      <c r="J1197">
        <f t="shared" si="18"/>
        <v>140</v>
      </c>
      <c r="K1197">
        <v>3.1875</v>
      </c>
    </row>
    <row r="1198" spans="1:11" hidden="1">
      <c r="A1198">
        <v>1197</v>
      </c>
      <c r="B1198" t="s">
        <v>73</v>
      </c>
      <c r="C1198" t="s">
        <v>31</v>
      </c>
      <c r="D1198">
        <v>0.46357615894039733</v>
      </c>
      <c r="E1198">
        <v>6.6225165562913907E-3</v>
      </c>
      <c r="F1198">
        <v>0</v>
      </c>
      <c r="G1198">
        <v>0.5298013245033113</v>
      </c>
      <c r="H1198">
        <v>1393</v>
      </c>
      <c r="I1198">
        <v>151</v>
      </c>
      <c r="J1198">
        <f t="shared" si="18"/>
        <v>1242</v>
      </c>
      <c r="K1198">
        <v>9.225165562913908</v>
      </c>
    </row>
    <row r="1199" spans="1:11" hidden="1">
      <c r="A1199">
        <v>1198</v>
      </c>
      <c r="B1199" t="s">
        <v>73</v>
      </c>
      <c r="C1199" t="s">
        <v>32</v>
      </c>
      <c r="D1199">
        <v>0.8125</v>
      </c>
      <c r="E1199">
        <v>6.25E-2</v>
      </c>
      <c r="F1199">
        <v>0</v>
      </c>
      <c r="G1199">
        <v>0.125</v>
      </c>
      <c r="H1199">
        <v>29</v>
      </c>
      <c r="I1199">
        <v>16</v>
      </c>
      <c r="J1199">
        <f t="shared" si="18"/>
        <v>13</v>
      </c>
      <c r="K1199">
        <v>1.8125</v>
      </c>
    </row>
    <row r="1200" spans="1:11" hidden="1">
      <c r="A1200">
        <v>1199</v>
      </c>
      <c r="B1200" t="s">
        <v>73</v>
      </c>
      <c r="C1200" t="s">
        <v>33</v>
      </c>
      <c r="D1200">
        <v>0.81818181818181823</v>
      </c>
      <c r="E1200">
        <v>0</v>
      </c>
      <c r="F1200">
        <v>0</v>
      </c>
      <c r="G1200">
        <v>0.18181818181818182</v>
      </c>
      <c r="H1200">
        <v>40</v>
      </c>
      <c r="I1200">
        <v>11</v>
      </c>
      <c r="J1200">
        <f t="shared" si="18"/>
        <v>29</v>
      </c>
      <c r="K1200">
        <v>3.6363636363636362</v>
      </c>
    </row>
    <row r="1201" spans="1:11" hidden="1">
      <c r="A1201">
        <v>1200</v>
      </c>
      <c r="B1201" t="s">
        <v>73</v>
      </c>
      <c r="C1201" t="s">
        <v>34</v>
      </c>
      <c r="D1201">
        <v>0.71428571428571419</v>
      </c>
      <c r="E1201">
        <v>0.14285714285714285</v>
      </c>
      <c r="F1201">
        <v>0</v>
      </c>
      <c r="G1201">
        <v>0.14285714285714285</v>
      </c>
      <c r="H1201">
        <v>317</v>
      </c>
      <c r="I1201">
        <v>28</v>
      </c>
      <c r="J1201">
        <f t="shared" si="18"/>
        <v>289</v>
      </c>
      <c r="K1201">
        <v>11.321428571428571</v>
      </c>
    </row>
    <row r="1202" spans="1:11" hidden="1">
      <c r="A1202">
        <v>1201</v>
      </c>
      <c r="B1202" t="s">
        <v>73</v>
      </c>
      <c r="C1202" t="s">
        <v>35</v>
      </c>
      <c r="D1202">
        <v>0.6</v>
      </c>
      <c r="E1202">
        <v>0.4</v>
      </c>
      <c r="F1202">
        <v>0</v>
      </c>
      <c r="G1202">
        <v>0</v>
      </c>
      <c r="H1202">
        <v>26</v>
      </c>
      <c r="I1202">
        <v>10</v>
      </c>
      <c r="J1202">
        <f t="shared" si="18"/>
        <v>16</v>
      </c>
      <c r="K1202">
        <v>2.6</v>
      </c>
    </row>
    <row r="1203" spans="1:11" hidden="1">
      <c r="A1203">
        <v>1202</v>
      </c>
      <c r="B1203" t="s">
        <v>73</v>
      </c>
      <c r="C1203" t="s">
        <v>36</v>
      </c>
      <c r="D1203">
        <v>1</v>
      </c>
      <c r="E1203">
        <v>0</v>
      </c>
      <c r="F1203">
        <v>0</v>
      </c>
      <c r="G1203">
        <v>0</v>
      </c>
      <c r="H1203">
        <v>46</v>
      </c>
      <c r="I1203">
        <v>7</v>
      </c>
      <c r="J1203">
        <f t="shared" si="18"/>
        <v>39</v>
      </c>
      <c r="K1203">
        <v>6.5714285714285712</v>
      </c>
    </row>
    <row r="1204" spans="1:11" hidden="1">
      <c r="A1204">
        <v>1203</v>
      </c>
      <c r="B1204" t="s">
        <v>73</v>
      </c>
      <c r="C1204" t="s">
        <v>37</v>
      </c>
      <c r="D1204">
        <v>1</v>
      </c>
      <c r="E1204">
        <v>0</v>
      </c>
      <c r="F1204">
        <v>0</v>
      </c>
      <c r="G1204">
        <v>0</v>
      </c>
      <c r="H1204">
        <v>28</v>
      </c>
      <c r="I1204">
        <v>5</v>
      </c>
      <c r="J1204">
        <f t="shared" si="18"/>
        <v>23</v>
      </c>
      <c r="K1204">
        <v>5.6</v>
      </c>
    </row>
    <row r="1205" spans="1:11" hidden="1">
      <c r="A1205">
        <v>1204</v>
      </c>
      <c r="B1205" t="s">
        <v>73</v>
      </c>
      <c r="C1205" t="s">
        <v>38</v>
      </c>
      <c r="D1205">
        <v>0.5</v>
      </c>
      <c r="E1205">
        <v>0.5</v>
      </c>
      <c r="F1205">
        <v>0</v>
      </c>
      <c r="G1205">
        <v>0</v>
      </c>
      <c r="H1205">
        <v>6</v>
      </c>
      <c r="I1205">
        <v>4</v>
      </c>
      <c r="J1205">
        <f t="shared" si="18"/>
        <v>2</v>
      </c>
      <c r="K1205">
        <v>1.5</v>
      </c>
    </row>
    <row r="1206" spans="1:11" hidden="1">
      <c r="A1206">
        <v>1205</v>
      </c>
      <c r="B1206" t="s">
        <v>73</v>
      </c>
      <c r="C1206" t="s">
        <v>39</v>
      </c>
      <c r="D1206">
        <v>0.4</v>
      </c>
      <c r="E1206">
        <v>0.2857142857142857</v>
      </c>
      <c r="F1206">
        <v>0</v>
      </c>
      <c r="G1206">
        <v>0.31428571428571428</v>
      </c>
      <c r="H1206">
        <v>1367</v>
      </c>
      <c r="I1206">
        <v>70</v>
      </c>
      <c r="J1206">
        <f t="shared" si="18"/>
        <v>1297</v>
      </c>
      <c r="K1206">
        <v>19.528571428571428</v>
      </c>
    </row>
    <row r="1207" spans="1:11" hidden="1">
      <c r="A1207">
        <v>1206</v>
      </c>
      <c r="B1207" t="s">
        <v>73</v>
      </c>
      <c r="C1207" t="s">
        <v>40</v>
      </c>
      <c r="D1207">
        <v>0.31578947368421051</v>
      </c>
      <c r="E1207">
        <v>2.6315789473684209E-2</v>
      </c>
      <c r="F1207">
        <v>0</v>
      </c>
      <c r="G1207">
        <v>0.65789473684210531</v>
      </c>
      <c r="H1207">
        <v>317</v>
      </c>
      <c r="I1207">
        <v>76</v>
      </c>
      <c r="J1207">
        <f t="shared" si="18"/>
        <v>241</v>
      </c>
      <c r="K1207">
        <v>4.1710526315789478</v>
      </c>
    </row>
    <row r="1208" spans="1:11" hidden="1">
      <c r="A1208">
        <v>1207</v>
      </c>
      <c r="B1208" t="s">
        <v>73</v>
      </c>
      <c r="C1208" t="s">
        <v>41</v>
      </c>
      <c r="D1208">
        <v>0.2808988764044944</v>
      </c>
      <c r="E1208">
        <v>0</v>
      </c>
      <c r="F1208">
        <v>0</v>
      </c>
      <c r="G1208">
        <v>0.7191011235955056</v>
      </c>
      <c r="H1208">
        <v>924</v>
      </c>
      <c r="I1208">
        <v>89</v>
      </c>
      <c r="J1208">
        <f t="shared" si="18"/>
        <v>835</v>
      </c>
      <c r="K1208">
        <v>10.382022471910112</v>
      </c>
    </row>
    <row r="1209" spans="1:11" hidden="1">
      <c r="A1209">
        <v>1208</v>
      </c>
      <c r="B1209" t="s">
        <v>73</v>
      </c>
      <c r="C1209" t="s">
        <v>42</v>
      </c>
      <c r="D1209">
        <v>0.57575757575757569</v>
      </c>
      <c r="E1209">
        <v>0</v>
      </c>
      <c r="F1209">
        <v>0</v>
      </c>
      <c r="G1209">
        <v>0.42424242424242425</v>
      </c>
      <c r="H1209">
        <v>117</v>
      </c>
      <c r="I1209">
        <v>33</v>
      </c>
      <c r="J1209">
        <f t="shared" si="18"/>
        <v>84</v>
      </c>
      <c r="K1209">
        <v>3.5454545454545454</v>
      </c>
    </row>
    <row r="1210" spans="1:11" hidden="1">
      <c r="A1210">
        <v>1209</v>
      </c>
      <c r="B1210" t="s">
        <v>73</v>
      </c>
      <c r="C1210" t="s">
        <v>43</v>
      </c>
      <c r="D1210">
        <v>0.64285714285714279</v>
      </c>
      <c r="E1210">
        <v>0</v>
      </c>
      <c r="F1210">
        <v>0</v>
      </c>
      <c r="G1210">
        <v>0.35714285714285715</v>
      </c>
      <c r="H1210">
        <v>339</v>
      </c>
      <c r="I1210">
        <v>28</v>
      </c>
      <c r="J1210">
        <f t="shared" si="18"/>
        <v>311</v>
      </c>
      <c r="K1210">
        <v>12.107142857142858</v>
      </c>
    </row>
    <row r="1211" spans="1:11" hidden="1">
      <c r="A1211">
        <v>1210</v>
      </c>
      <c r="B1211" t="s">
        <v>73</v>
      </c>
      <c r="C1211" t="s">
        <v>44</v>
      </c>
      <c r="D1211">
        <v>0.70270270270270274</v>
      </c>
      <c r="E1211">
        <v>0</v>
      </c>
      <c r="F1211">
        <v>0</v>
      </c>
      <c r="G1211">
        <v>0.29729729729729731</v>
      </c>
      <c r="H1211">
        <v>594</v>
      </c>
      <c r="I1211">
        <v>74</v>
      </c>
      <c r="J1211">
        <f t="shared" si="18"/>
        <v>520</v>
      </c>
      <c r="K1211">
        <v>8.0270270270270263</v>
      </c>
    </row>
    <row r="1212" spans="1:11" hidden="1">
      <c r="A1212">
        <v>1211</v>
      </c>
      <c r="B1212" t="s">
        <v>73</v>
      </c>
      <c r="C1212" t="s">
        <v>45</v>
      </c>
      <c r="D1212">
        <v>0.36734693877551017</v>
      </c>
      <c r="E1212">
        <v>0</v>
      </c>
      <c r="F1212">
        <v>0</v>
      </c>
      <c r="G1212">
        <v>0.63265306122448983</v>
      </c>
      <c r="H1212">
        <v>581</v>
      </c>
      <c r="I1212">
        <v>49</v>
      </c>
      <c r="J1212">
        <f t="shared" si="18"/>
        <v>532</v>
      </c>
      <c r="K1212">
        <v>11.857142857142858</v>
      </c>
    </row>
    <row r="1213" spans="1:11" hidden="1">
      <c r="A1213">
        <v>1212</v>
      </c>
      <c r="B1213" t="s">
        <v>73</v>
      </c>
      <c r="C1213" t="s">
        <v>46</v>
      </c>
      <c r="D1213">
        <v>0.76666666666666672</v>
      </c>
      <c r="E1213">
        <v>3.3333333333333333E-2</v>
      </c>
      <c r="F1213">
        <v>0</v>
      </c>
      <c r="G1213">
        <v>0.2</v>
      </c>
      <c r="H1213">
        <v>740</v>
      </c>
      <c r="I1213">
        <v>60</v>
      </c>
      <c r="J1213">
        <f t="shared" si="18"/>
        <v>680</v>
      </c>
      <c r="K1213">
        <v>12.333333333333334</v>
      </c>
    </row>
    <row r="1214" spans="1:11" hidden="1">
      <c r="A1214">
        <v>1213</v>
      </c>
      <c r="B1214" t="s">
        <v>73</v>
      </c>
      <c r="C1214" t="s">
        <v>47</v>
      </c>
      <c r="D1214">
        <v>0.55263157894736836</v>
      </c>
      <c r="E1214">
        <v>9.8684210526315791E-2</v>
      </c>
      <c r="F1214">
        <v>0</v>
      </c>
      <c r="G1214">
        <v>0.34868421052631576</v>
      </c>
      <c r="H1214">
        <v>1282</v>
      </c>
      <c r="I1214">
        <v>152</v>
      </c>
      <c r="J1214">
        <f t="shared" si="18"/>
        <v>1130</v>
      </c>
      <c r="K1214">
        <v>8.4342105263157894</v>
      </c>
    </row>
    <row r="1215" spans="1:11" hidden="1">
      <c r="A1215">
        <v>1214</v>
      </c>
      <c r="B1215" t="s">
        <v>74</v>
      </c>
      <c r="D1215">
        <v>0.63709677419354838</v>
      </c>
      <c r="E1215">
        <v>2.4193548387096774E-2</v>
      </c>
      <c r="F1215">
        <v>0</v>
      </c>
      <c r="G1215">
        <v>0.33870967741935482</v>
      </c>
      <c r="H1215">
        <v>851</v>
      </c>
      <c r="I1215">
        <v>124</v>
      </c>
      <c r="J1215">
        <f t="shared" si="18"/>
        <v>727</v>
      </c>
      <c r="K1215">
        <v>6.862903225806452</v>
      </c>
    </row>
    <row r="1216" spans="1:11" hidden="1">
      <c r="A1216">
        <v>1215</v>
      </c>
      <c r="B1216" t="s">
        <v>74</v>
      </c>
      <c r="C1216" t="s">
        <v>2</v>
      </c>
      <c r="D1216">
        <v>0.33870967741935482</v>
      </c>
      <c r="E1216">
        <v>0.5161290322580645</v>
      </c>
      <c r="F1216">
        <v>9.6774193548387094E-2</v>
      </c>
      <c r="G1216">
        <v>4.8387096774193547E-2</v>
      </c>
      <c r="H1216">
        <v>421</v>
      </c>
      <c r="I1216">
        <v>62</v>
      </c>
      <c r="J1216">
        <f t="shared" si="18"/>
        <v>359</v>
      </c>
      <c r="K1216">
        <v>6.790322580645161</v>
      </c>
    </row>
    <row r="1217" spans="1:11" hidden="1">
      <c r="A1217">
        <v>1216</v>
      </c>
      <c r="B1217" t="s">
        <v>74</v>
      </c>
      <c r="C1217" t="s">
        <v>3</v>
      </c>
      <c r="D1217">
        <v>0.61688311688311692</v>
      </c>
      <c r="E1217">
        <v>0.12987012987012986</v>
      </c>
      <c r="F1217">
        <v>0</v>
      </c>
      <c r="G1217">
        <v>0.25324675324675322</v>
      </c>
      <c r="H1217">
        <v>983</v>
      </c>
      <c r="I1217">
        <v>154</v>
      </c>
      <c r="J1217">
        <f t="shared" si="18"/>
        <v>829</v>
      </c>
      <c r="K1217">
        <v>6.383116883116883</v>
      </c>
    </row>
    <row r="1218" spans="1:11" hidden="1">
      <c r="A1218">
        <v>1217</v>
      </c>
      <c r="B1218" t="s">
        <v>74</v>
      </c>
      <c r="C1218" t="s">
        <v>151</v>
      </c>
      <c r="D1218">
        <v>0.49090909090909091</v>
      </c>
      <c r="E1218">
        <v>0.30303030303030304</v>
      </c>
      <c r="F1218">
        <v>0</v>
      </c>
      <c r="G1218">
        <v>0.20606060606060606</v>
      </c>
      <c r="H1218">
        <v>1175</v>
      </c>
      <c r="I1218">
        <v>165</v>
      </c>
      <c r="J1218">
        <f t="shared" si="18"/>
        <v>1010</v>
      </c>
      <c r="K1218">
        <v>7.1212121212121211</v>
      </c>
    </row>
    <row r="1219" spans="1:11" hidden="1">
      <c r="A1219">
        <v>1218</v>
      </c>
      <c r="B1219" t="s">
        <v>74</v>
      </c>
      <c r="C1219" t="s">
        <v>4</v>
      </c>
      <c r="D1219">
        <v>0.49429657794676807</v>
      </c>
      <c r="E1219">
        <v>0.14068441064638784</v>
      </c>
      <c r="F1219">
        <v>0</v>
      </c>
      <c r="G1219">
        <v>0.36501901140684412</v>
      </c>
      <c r="H1219">
        <v>2214</v>
      </c>
      <c r="I1219">
        <v>263</v>
      </c>
      <c r="J1219">
        <f t="shared" ref="J1219:J1282" si="19">H1219-I1219</f>
        <v>1951</v>
      </c>
      <c r="K1219">
        <v>8.4182509505703429</v>
      </c>
    </row>
    <row r="1220" spans="1:11" hidden="1">
      <c r="A1220">
        <v>1219</v>
      </c>
      <c r="B1220" t="s">
        <v>74</v>
      </c>
      <c r="C1220" t="s">
        <v>5</v>
      </c>
      <c r="D1220">
        <v>0</v>
      </c>
      <c r="E1220">
        <v>0.83333333333333337</v>
      </c>
      <c r="F1220">
        <v>8.3333333333333329E-2</v>
      </c>
      <c r="G1220">
        <v>8.3333333333333329E-2</v>
      </c>
      <c r="H1220">
        <v>50</v>
      </c>
      <c r="I1220">
        <v>12</v>
      </c>
      <c r="J1220">
        <f t="shared" si="19"/>
        <v>38</v>
      </c>
      <c r="K1220">
        <v>4.166666666666667</v>
      </c>
    </row>
    <row r="1221" spans="1:11" hidden="1">
      <c r="A1221">
        <v>1220</v>
      </c>
      <c r="B1221" t="s">
        <v>74</v>
      </c>
      <c r="C1221" t="s">
        <v>6</v>
      </c>
      <c r="D1221">
        <v>0.23809523809523808</v>
      </c>
      <c r="E1221">
        <v>0.5</v>
      </c>
      <c r="F1221">
        <v>2.3809523809523808E-2</v>
      </c>
      <c r="G1221">
        <v>0.23809523809523808</v>
      </c>
      <c r="H1221">
        <v>188</v>
      </c>
      <c r="I1221">
        <v>42</v>
      </c>
      <c r="J1221">
        <f t="shared" si="19"/>
        <v>146</v>
      </c>
      <c r="K1221">
        <v>4.4761904761904763</v>
      </c>
    </row>
    <row r="1222" spans="1:11" hidden="1">
      <c r="A1222">
        <v>1221</v>
      </c>
      <c r="B1222" t="s">
        <v>74</v>
      </c>
      <c r="C1222" t="s">
        <v>7</v>
      </c>
      <c r="D1222">
        <v>0.33333333333333331</v>
      </c>
      <c r="E1222">
        <v>0.33333333333333331</v>
      </c>
      <c r="F1222">
        <v>0.33333333333333331</v>
      </c>
      <c r="G1222">
        <v>0</v>
      </c>
      <c r="H1222">
        <v>12</v>
      </c>
      <c r="I1222">
        <v>3</v>
      </c>
      <c r="J1222">
        <f t="shared" si="19"/>
        <v>9</v>
      </c>
      <c r="K1222">
        <v>4</v>
      </c>
    </row>
    <row r="1223" spans="1:11" hidden="1">
      <c r="A1223">
        <v>1222</v>
      </c>
      <c r="B1223" t="s">
        <v>74</v>
      </c>
      <c r="C1223" t="s">
        <v>8</v>
      </c>
      <c r="D1223">
        <v>0.3888888888888889</v>
      </c>
      <c r="E1223">
        <v>0.44444444444444442</v>
      </c>
      <c r="F1223">
        <v>0</v>
      </c>
      <c r="G1223">
        <v>0.16666666666666666</v>
      </c>
      <c r="H1223">
        <v>118</v>
      </c>
      <c r="I1223">
        <v>18</v>
      </c>
      <c r="J1223">
        <f t="shared" si="19"/>
        <v>100</v>
      </c>
      <c r="K1223">
        <v>6.5555555555555554</v>
      </c>
    </row>
    <row r="1224" spans="1:11" hidden="1">
      <c r="A1224">
        <v>1223</v>
      </c>
      <c r="B1224" t="s">
        <v>74</v>
      </c>
      <c r="C1224" t="s">
        <v>9</v>
      </c>
      <c r="D1224">
        <v>0.33333333333333331</v>
      </c>
      <c r="E1224">
        <v>0.5</v>
      </c>
      <c r="F1224">
        <v>0</v>
      </c>
      <c r="G1224">
        <v>0.16666666666666666</v>
      </c>
      <c r="H1224">
        <v>15</v>
      </c>
      <c r="I1224">
        <v>6</v>
      </c>
      <c r="J1224">
        <f t="shared" si="19"/>
        <v>9</v>
      </c>
      <c r="K1224">
        <v>2.5</v>
      </c>
    </row>
    <row r="1225" spans="1:11" hidden="1">
      <c r="A1225">
        <v>1224</v>
      </c>
      <c r="B1225" t="s">
        <v>74</v>
      </c>
      <c r="C1225" t="s">
        <v>10</v>
      </c>
      <c r="D1225">
        <v>0.32596685082872928</v>
      </c>
      <c r="E1225">
        <v>0.4585635359116022</v>
      </c>
      <c r="F1225">
        <v>0.12154696132596685</v>
      </c>
      <c r="G1225">
        <v>9.3922651933701654E-2</v>
      </c>
      <c r="H1225">
        <v>1480</v>
      </c>
      <c r="I1225">
        <v>181</v>
      </c>
      <c r="J1225">
        <f t="shared" si="19"/>
        <v>1299</v>
      </c>
      <c r="K1225">
        <v>8.1767955801104968</v>
      </c>
    </row>
    <row r="1226" spans="1:11" hidden="1">
      <c r="A1226">
        <v>1225</v>
      </c>
      <c r="B1226" t="s">
        <v>74</v>
      </c>
      <c r="C1226" t="s">
        <v>11</v>
      </c>
      <c r="D1226">
        <v>0.62643678160919536</v>
      </c>
      <c r="E1226">
        <v>0.25287356321839083</v>
      </c>
      <c r="F1226">
        <v>5.7471264367816091E-3</v>
      </c>
      <c r="G1226">
        <v>0.11494252873563218</v>
      </c>
      <c r="H1226">
        <v>428</v>
      </c>
      <c r="I1226">
        <v>174</v>
      </c>
      <c r="J1226">
        <f t="shared" si="19"/>
        <v>254</v>
      </c>
      <c r="K1226">
        <v>2.4597701149425286</v>
      </c>
    </row>
    <row r="1227" spans="1:11" hidden="1">
      <c r="A1227">
        <v>1226</v>
      </c>
      <c r="B1227" t="s">
        <v>74</v>
      </c>
      <c r="C1227" t="s">
        <v>12</v>
      </c>
      <c r="D1227">
        <v>0.32129963898916969</v>
      </c>
      <c r="E1227">
        <v>0.54873646209386284</v>
      </c>
      <c r="F1227">
        <v>3.9711191335740074E-2</v>
      </c>
      <c r="G1227">
        <v>9.0252707581227443E-2</v>
      </c>
      <c r="H1227">
        <v>1921</v>
      </c>
      <c r="I1227">
        <v>277</v>
      </c>
      <c r="J1227">
        <f t="shared" si="19"/>
        <v>1644</v>
      </c>
      <c r="K1227">
        <v>6.9350180505415162</v>
      </c>
    </row>
    <row r="1228" spans="1:11" hidden="1">
      <c r="A1228">
        <v>1227</v>
      </c>
      <c r="B1228" t="s">
        <v>74</v>
      </c>
      <c r="C1228" t="s">
        <v>13</v>
      </c>
      <c r="D1228">
        <v>0.55833333333333335</v>
      </c>
      <c r="E1228">
        <v>0.3</v>
      </c>
      <c r="F1228">
        <v>8.3333333333333332E-3</v>
      </c>
      <c r="G1228">
        <v>0.13333333333333333</v>
      </c>
      <c r="H1228">
        <v>275</v>
      </c>
      <c r="I1228">
        <v>120</v>
      </c>
      <c r="J1228">
        <f t="shared" si="19"/>
        <v>155</v>
      </c>
      <c r="K1228">
        <v>2.2916666666666665</v>
      </c>
    </row>
    <row r="1229" spans="1:11" hidden="1">
      <c r="A1229">
        <v>1228</v>
      </c>
      <c r="B1229" t="s">
        <v>74</v>
      </c>
      <c r="C1229" t="s">
        <v>14</v>
      </c>
      <c r="D1229">
        <v>0.66666666666666663</v>
      </c>
      <c r="E1229">
        <v>0.16666666666666666</v>
      </c>
      <c r="F1229">
        <v>0.16666666666666666</v>
      </c>
      <c r="G1229">
        <v>0</v>
      </c>
      <c r="H1229">
        <v>25</v>
      </c>
      <c r="I1229">
        <v>6</v>
      </c>
      <c r="J1229">
        <f t="shared" si="19"/>
        <v>19</v>
      </c>
      <c r="K1229">
        <v>4.166666666666667</v>
      </c>
    </row>
    <row r="1230" spans="1:11" hidden="1">
      <c r="A1230">
        <v>1229</v>
      </c>
      <c r="B1230" t="s">
        <v>74</v>
      </c>
      <c r="C1230" t="s">
        <v>15</v>
      </c>
      <c r="D1230">
        <v>0.5679012345679012</v>
      </c>
      <c r="E1230">
        <v>0.13580246913580246</v>
      </c>
      <c r="F1230">
        <v>0</v>
      </c>
      <c r="G1230">
        <v>0.29629629629629628</v>
      </c>
      <c r="H1230">
        <v>224</v>
      </c>
      <c r="I1230">
        <v>81</v>
      </c>
      <c r="J1230">
        <f t="shared" si="19"/>
        <v>143</v>
      </c>
      <c r="K1230">
        <v>2.7654320987654319</v>
      </c>
    </row>
    <row r="1231" spans="1:11" hidden="1">
      <c r="A1231">
        <v>1230</v>
      </c>
      <c r="B1231" t="s">
        <v>74</v>
      </c>
      <c r="C1231" t="s">
        <v>16</v>
      </c>
      <c r="D1231">
        <v>0.65</v>
      </c>
      <c r="E1231">
        <v>0.1</v>
      </c>
      <c r="F1231">
        <v>0.1</v>
      </c>
      <c r="G1231">
        <v>0.15</v>
      </c>
      <c r="H1231">
        <v>287</v>
      </c>
      <c r="I1231">
        <v>80</v>
      </c>
      <c r="J1231">
        <f t="shared" si="19"/>
        <v>207</v>
      </c>
      <c r="K1231">
        <v>3.5874999999999999</v>
      </c>
    </row>
    <row r="1232" spans="1:11" hidden="1">
      <c r="A1232">
        <v>1231</v>
      </c>
      <c r="B1232" t="s">
        <v>74</v>
      </c>
      <c r="C1232" t="s">
        <v>17</v>
      </c>
      <c r="D1232">
        <v>5.8823529411764705E-2</v>
      </c>
      <c r="E1232">
        <v>0.52941176470588236</v>
      </c>
      <c r="F1232">
        <v>0.3529411764705882</v>
      </c>
      <c r="G1232">
        <v>5.8823529411764705E-2</v>
      </c>
      <c r="H1232">
        <v>249</v>
      </c>
      <c r="I1232">
        <v>17</v>
      </c>
      <c r="J1232">
        <f t="shared" si="19"/>
        <v>232</v>
      </c>
      <c r="K1232">
        <v>14.647058823529411</v>
      </c>
    </row>
    <row r="1233" spans="1:11" hidden="1">
      <c r="A1233">
        <v>1232</v>
      </c>
      <c r="B1233" t="s">
        <v>74</v>
      </c>
      <c r="C1233" t="s">
        <v>18</v>
      </c>
      <c r="D1233">
        <v>9.0909090909090912E-2</v>
      </c>
      <c r="E1233">
        <v>0.40909090909090912</v>
      </c>
      <c r="F1233">
        <v>9.0909090909090912E-2</v>
      </c>
      <c r="G1233">
        <v>0.40909090909090912</v>
      </c>
      <c r="H1233">
        <v>37</v>
      </c>
      <c r="I1233">
        <v>22</v>
      </c>
      <c r="J1233">
        <f t="shared" si="19"/>
        <v>15</v>
      </c>
      <c r="K1233">
        <v>1.6818181818181819</v>
      </c>
    </row>
    <row r="1234" spans="1:11" hidden="1">
      <c r="A1234">
        <v>1233</v>
      </c>
      <c r="B1234" t="s">
        <v>74</v>
      </c>
      <c r="C1234" t="s">
        <v>19</v>
      </c>
      <c r="D1234">
        <v>0.10810810810810811</v>
      </c>
      <c r="E1234">
        <v>0.1891891891891892</v>
      </c>
      <c r="F1234">
        <v>0.70270270270270263</v>
      </c>
      <c r="G1234">
        <v>0</v>
      </c>
      <c r="H1234">
        <v>985</v>
      </c>
      <c r="I1234">
        <v>148</v>
      </c>
      <c r="J1234">
        <f t="shared" si="19"/>
        <v>837</v>
      </c>
      <c r="K1234">
        <v>6.6554054054054053</v>
      </c>
    </row>
    <row r="1235" spans="1:11" hidden="1">
      <c r="A1235">
        <v>1234</v>
      </c>
      <c r="B1235" t="s">
        <v>74</v>
      </c>
      <c r="C1235" t="s">
        <v>20</v>
      </c>
      <c r="D1235">
        <v>0.13043478260869565</v>
      </c>
      <c r="E1235">
        <v>0.47826086956521741</v>
      </c>
      <c r="F1235">
        <v>0.36956521739130432</v>
      </c>
      <c r="G1235">
        <v>2.1739130434782608E-2</v>
      </c>
      <c r="H1235">
        <v>241</v>
      </c>
      <c r="I1235">
        <v>46</v>
      </c>
      <c r="J1235">
        <f t="shared" si="19"/>
        <v>195</v>
      </c>
      <c r="K1235">
        <v>5.2391304347826084</v>
      </c>
    </row>
    <row r="1236" spans="1:11" hidden="1">
      <c r="A1236">
        <v>1235</v>
      </c>
      <c r="B1236" t="s">
        <v>74</v>
      </c>
      <c r="C1236" t="s">
        <v>21</v>
      </c>
      <c r="D1236">
        <v>0.67441860465116277</v>
      </c>
      <c r="E1236">
        <v>0.23255813953488372</v>
      </c>
      <c r="F1236">
        <v>4.6511627906976744E-2</v>
      </c>
      <c r="G1236">
        <v>4.6511627906976744E-2</v>
      </c>
      <c r="H1236">
        <v>360</v>
      </c>
      <c r="I1236">
        <v>43</v>
      </c>
      <c r="J1236">
        <f t="shared" si="19"/>
        <v>317</v>
      </c>
      <c r="K1236">
        <v>8.3720930232558146</v>
      </c>
    </row>
    <row r="1237" spans="1:11" hidden="1">
      <c r="A1237">
        <v>1236</v>
      </c>
      <c r="B1237" t="s">
        <v>74</v>
      </c>
      <c r="C1237" t="s">
        <v>22</v>
      </c>
      <c r="D1237">
        <v>0.24999999999999997</v>
      </c>
      <c r="E1237">
        <v>0</v>
      </c>
      <c r="F1237">
        <v>0</v>
      </c>
      <c r="G1237">
        <v>0.75</v>
      </c>
      <c r="H1237">
        <v>129</v>
      </c>
      <c r="I1237">
        <v>24</v>
      </c>
      <c r="J1237">
        <f t="shared" si="19"/>
        <v>105</v>
      </c>
      <c r="K1237">
        <v>5.375</v>
      </c>
    </row>
    <row r="1238" spans="1:11" hidden="1">
      <c r="A1238">
        <v>1237</v>
      </c>
      <c r="B1238" t="s">
        <v>74</v>
      </c>
      <c r="C1238" t="s">
        <v>23</v>
      </c>
      <c r="D1238">
        <v>0</v>
      </c>
      <c r="E1238">
        <v>1</v>
      </c>
      <c r="F1238">
        <v>0</v>
      </c>
      <c r="G1238">
        <v>0</v>
      </c>
      <c r="H1238">
        <v>38</v>
      </c>
      <c r="I1238">
        <v>11</v>
      </c>
      <c r="J1238">
        <f t="shared" si="19"/>
        <v>27</v>
      </c>
      <c r="K1238">
        <v>3.4545454545454546</v>
      </c>
    </row>
    <row r="1239" spans="1:11" hidden="1">
      <c r="A1239">
        <v>1238</v>
      </c>
      <c r="B1239" t="s">
        <v>74</v>
      </c>
      <c r="C1239" t="s">
        <v>24</v>
      </c>
      <c r="D1239">
        <v>0.51020408163265307</v>
      </c>
      <c r="E1239">
        <v>0.21088435374149661</v>
      </c>
      <c r="F1239">
        <v>6.8027210884353739E-3</v>
      </c>
      <c r="G1239">
        <v>0.27210884353741499</v>
      </c>
      <c r="H1239">
        <v>1161</v>
      </c>
      <c r="I1239">
        <v>147</v>
      </c>
      <c r="J1239">
        <f t="shared" si="19"/>
        <v>1014</v>
      </c>
      <c r="K1239">
        <v>7.8979591836734695</v>
      </c>
    </row>
    <row r="1240" spans="1:11" hidden="1">
      <c r="A1240">
        <v>1239</v>
      </c>
      <c r="B1240" t="s">
        <v>74</v>
      </c>
      <c r="C1240" t="s">
        <v>52</v>
      </c>
      <c r="D1240">
        <v>1</v>
      </c>
      <c r="E1240">
        <v>0</v>
      </c>
      <c r="F1240">
        <v>0</v>
      </c>
      <c r="G1240">
        <v>0</v>
      </c>
      <c r="H1240">
        <v>67</v>
      </c>
      <c r="I1240">
        <v>10</v>
      </c>
      <c r="J1240">
        <f t="shared" si="19"/>
        <v>57</v>
      </c>
      <c r="K1240">
        <v>6.7</v>
      </c>
    </row>
    <row r="1241" spans="1:11" hidden="1">
      <c r="A1241">
        <v>1240</v>
      </c>
      <c r="B1241" t="s">
        <v>74</v>
      </c>
      <c r="C1241" t="s">
        <v>25</v>
      </c>
      <c r="D1241">
        <v>0.59793814432989689</v>
      </c>
      <c r="E1241">
        <v>0.17525773195876287</v>
      </c>
      <c r="F1241">
        <v>1.5463917525773196E-2</v>
      </c>
      <c r="G1241">
        <v>0.21134020618556701</v>
      </c>
      <c r="H1241">
        <v>446</v>
      </c>
      <c r="I1241">
        <v>194</v>
      </c>
      <c r="J1241">
        <f t="shared" si="19"/>
        <v>252</v>
      </c>
      <c r="K1241">
        <v>2.2989690721649483</v>
      </c>
    </row>
    <row r="1242" spans="1:11" hidden="1">
      <c r="A1242">
        <v>1241</v>
      </c>
      <c r="B1242" t="s">
        <v>74</v>
      </c>
      <c r="C1242" t="s">
        <v>26</v>
      </c>
      <c r="D1242">
        <v>0.72222222222222221</v>
      </c>
      <c r="E1242">
        <v>9.7222222222222224E-2</v>
      </c>
      <c r="F1242">
        <v>0</v>
      </c>
      <c r="G1242">
        <v>0.18055555555555555</v>
      </c>
      <c r="H1242">
        <v>589</v>
      </c>
      <c r="I1242">
        <v>72</v>
      </c>
      <c r="J1242">
        <f t="shared" si="19"/>
        <v>517</v>
      </c>
      <c r="K1242">
        <v>8.1805555555555554</v>
      </c>
    </row>
    <row r="1243" spans="1:11" hidden="1">
      <c r="A1243">
        <v>1242</v>
      </c>
      <c r="B1243" t="s">
        <v>74</v>
      </c>
      <c r="C1243" t="s">
        <v>27</v>
      </c>
      <c r="D1243">
        <v>0.15384615384615385</v>
      </c>
      <c r="E1243">
        <v>0.61538461538461542</v>
      </c>
      <c r="F1243">
        <v>7.6923076923076927E-2</v>
      </c>
      <c r="G1243">
        <v>0.15384615384615385</v>
      </c>
      <c r="H1243">
        <v>65</v>
      </c>
      <c r="I1243">
        <v>13</v>
      </c>
      <c r="J1243">
        <f t="shared" si="19"/>
        <v>52</v>
      </c>
      <c r="K1243">
        <v>5</v>
      </c>
    </row>
    <row r="1244" spans="1:11" hidden="1">
      <c r="A1244">
        <v>1243</v>
      </c>
      <c r="B1244" t="s">
        <v>74</v>
      </c>
      <c r="C1244" t="s">
        <v>28</v>
      </c>
      <c r="D1244">
        <v>0.7931034482758621</v>
      </c>
      <c r="E1244">
        <v>0.10344827586206896</v>
      </c>
      <c r="F1244">
        <v>0</v>
      </c>
      <c r="G1244">
        <v>0.10344827586206896</v>
      </c>
      <c r="H1244">
        <v>229</v>
      </c>
      <c r="I1244">
        <v>29</v>
      </c>
      <c r="J1244">
        <f t="shared" si="19"/>
        <v>200</v>
      </c>
      <c r="K1244">
        <v>7.8965517241379306</v>
      </c>
    </row>
    <row r="1245" spans="1:11" hidden="1">
      <c r="A1245">
        <v>1244</v>
      </c>
      <c r="B1245" t="s">
        <v>74</v>
      </c>
      <c r="C1245" t="s">
        <v>29</v>
      </c>
      <c r="D1245">
        <v>0.42682926829268292</v>
      </c>
      <c r="E1245">
        <v>0.31707317073170732</v>
      </c>
      <c r="F1245">
        <v>2.4390243902439025E-2</v>
      </c>
      <c r="G1245">
        <v>0.23170731707317074</v>
      </c>
      <c r="H1245">
        <v>401</v>
      </c>
      <c r="I1245">
        <v>82</v>
      </c>
      <c r="J1245">
        <f t="shared" si="19"/>
        <v>319</v>
      </c>
      <c r="K1245">
        <v>4.8902439024390247</v>
      </c>
    </row>
    <row r="1246" spans="1:11" hidden="1">
      <c r="A1246">
        <v>1245</v>
      </c>
      <c r="B1246" t="s">
        <v>74</v>
      </c>
      <c r="C1246" t="s">
        <v>30</v>
      </c>
      <c r="D1246">
        <v>0.43661971830985913</v>
      </c>
      <c r="E1246">
        <v>0.45070422535211269</v>
      </c>
      <c r="F1246">
        <v>0</v>
      </c>
      <c r="G1246">
        <v>0.11267605633802817</v>
      </c>
      <c r="H1246">
        <v>310</v>
      </c>
      <c r="I1246">
        <v>71</v>
      </c>
      <c r="J1246">
        <f t="shared" si="19"/>
        <v>239</v>
      </c>
      <c r="K1246">
        <v>4.3661971830985919</v>
      </c>
    </row>
    <row r="1247" spans="1:11" hidden="1">
      <c r="A1247">
        <v>1246</v>
      </c>
      <c r="B1247" t="s">
        <v>74</v>
      </c>
      <c r="C1247" t="s">
        <v>31</v>
      </c>
      <c r="D1247">
        <v>0.43999999999999995</v>
      </c>
      <c r="E1247">
        <v>0</v>
      </c>
      <c r="F1247">
        <v>0</v>
      </c>
      <c r="G1247">
        <v>0.56000000000000005</v>
      </c>
      <c r="H1247">
        <v>830</v>
      </c>
      <c r="I1247">
        <v>100</v>
      </c>
      <c r="J1247">
        <f t="shared" si="19"/>
        <v>730</v>
      </c>
      <c r="K1247">
        <v>8.3000000000000007</v>
      </c>
    </row>
    <row r="1248" spans="1:11" hidden="1">
      <c r="A1248">
        <v>1247</v>
      </c>
      <c r="B1248" t="s">
        <v>74</v>
      </c>
      <c r="C1248" t="s">
        <v>50</v>
      </c>
      <c r="D1248">
        <v>0</v>
      </c>
      <c r="E1248">
        <v>0.41666666666666669</v>
      </c>
      <c r="F1248">
        <v>0</v>
      </c>
      <c r="G1248">
        <v>0.58333333333333337</v>
      </c>
      <c r="H1248">
        <v>48</v>
      </c>
      <c r="I1248">
        <v>12</v>
      </c>
      <c r="J1248">
        <f t="shared" si="19"/>
        <v>36</v>
      </c>
      <c r="K1248">
        <v>4</v>
      </c>
    </row>
    <row r="1249" spans="1:11" hidden="1">
      <c r="A1249">
        <v>1248</v>
      </c>
      <c r="B1249" t="s">
        <v>74</v>
      </c>
      <c r="C1249" t="s">
        <v>32</v>
      </c>
      <c r="D1249">
        <v>0.625</v>
      </c>
      <c r="E1249">
        <v>0.16666666666666666</v>
      </c>
      <c r="F1249">
        <v>0.125</v>
      </c>
      <c r="G1249">
        <v>8.3333333333333329E-2</v>
      </c>
      <c r="H1249">
        <v>69</v>
      </c>
      <c r="I1249">
        <v>24</v>
      </c>
      <c r="J1249">
        <f t="shared" si="19"/>
        <v>45</v>
      </c>
      <c r="K1249">
        <v>2.875</v>
      </c>
    </row>
    <row r="1250" spans="1:11" hidden="1">
      <c r="A1250">
        <v>1249</v>
      </c>
      <c r="B1250" t="s">
        <v>74</v>
      </c>
      <c r="C1250" t="s">
        <v>33</v>
      </c>
      <c r="D1250">
        <v>0.35483870967741937</v>
      </c>
      <c r="E1250">
        <v>0.5161290322580645</v>
      </c>
      <c r="F1250">
        <v>0</v>
      </c>
      <c r="G1250">
        <v>0.12903225806451613</v>
      </c>
      <c r="H1250">
        <v>194</v>
      </c>
      <c r="I1250">
        <v>31</v>
      </c>
      <c r="J1250">
        <f t="shared" si="19"/>
        <v>163</v>
      </c>
      <c r="K1250">
        <v>6.258064516129032</v>
      </c>
    </row>
    <row r="1251" spans="1:11" hidden="1">
      <c r="A1251">
        <v>1250</v>
      </c>
      <c r="B1251" t="s">
        <v>74</v>
      </c>
      <c r="C1251" t="s">
        <v>34</v>
      </c>
      <c r="D1251">
        <v>0.23287671232876711</v>
      </c>
      <c r="E1251">
        <v>0.47945205479452052</v>
      </c>
      <c r="F1251">
        <v>0.27397260273972601</v>
      </c>
      <c r="G1251">
        <v>1.3698630136986301E-2</v>
      </c>
      <c r="H1251">
        <v>392</v>
      </c>
      <c r="I1251">
        <v>73</v>
      </c>
      <c r="J1251">
        <f t="shared" si="19"/>
        <v>319</v>
      </c>
      <c r="K1251">
        <v>5.3698630136986303</v>
      </c>
    </row>
    <row r="1252" spans="1:11" hidden="1">
      <c r="A1252">
        <v>1251</v>
      </c>
      <c r="B1252" t="s">
        <v>74</v>
      </c>
      <c r="C1252" t="s">
        <v>35</v>
      </c>
      <c r="D1252">
        <v>0.77777777777777779</v>
      </c>
      <c r="E1252">
        <v>0</v>
      </c>
      <c r="F1252">
        <v>0</v>
      </c>
      <c r="G1252">
        <v>0.22222222222222221</v>
      </c>
      <c r="H1252">
        <v>21</v>
      </c>
      <c r="I1252">
        <v>9</v>
      </c>
      <c r="J1252">
        <f t="shared" si="19"/>
        <v>12</v>
      </c>
      <c r="K1252">
        <v>2.3333333333333335</v>
      </c>
    </row>
    <row r="1253" spans="1:11" hidden="1">
      <c r="A1253">
        <v>1252</v>
      </c>
      <c r="B1253" t="s">
        <v>74</v>
      </c>
      <c r="C1253" t="s">
        <v>36</v>
      </c>
      <c r="D1253">
        <v>0.5</v>
      </c>
      <c r="E1253">
        <v>0</v>
      </c>
      <c r="F1253">
        <v>0</v>
      </c>
      <c r="G1253">
        <v>0.5</v>
      </c>
      <c r="H1253">
        <v>7</v>
      </c>
      <c r="I1253">
        <v>2</v>
      </c>
      <c r="J1253">
        <f t="shared" si="19"/>
        <v>5</v>
      </c>
      <c r="K1253">
        <v>3.5</v>
      </c>
    </row>
    <row r="1254" spans="1:11" hidden="1">
      <c r="A1254">
        <v>1253</v>
      </c>
      <c r="B1254" t="s">
        <v>74</v>
      </c>
      <c r="C1254" t="s">
        <v>37</v>
      </c>
      <c r="D1254">
        <v>0.72727272727272729</v>
      </c>
      <c r="E1254">
        <v>0.27272727272727271</v>
      </c>
      <c r="F1254">
        <v>0</v>
      </c>
      <c r="G1254">
        <v>0</v>
      </c>
      <c r="H1254">
        <v>42</v>
      </c>
      <c r="I1254">
        <v>11</v>
      </c>
      <c r="J1254">
        <f t="shared" si="19"/>
        <v>31</v>
      </c>
      <c r="K1254">
        <v>3.8181818181818183</v>
      </c>
    </row>
    <row r="1255" spans="1:11" hidden="1">
      <c r="A1255">
        <v>1254</v>
      </c>
      <c r="B1255" t="s">
        <v>74</v>
      </c>
      <c r="C1255" t="s">
        <v>38</v>
      </c>
      <c r="D1255">
        <v>0</v>
      </c>
      <c r="E1255">
        <v>0.5</v>
      </c>
      <c r="F1255">
        <v>0</v>
      </c>
      <c r="G1255">
        <v>0.5</v>
      </c>
      <c r="H1255">
        <v>3</v>
      </c>
      <c r="I1255">
        <v>2</v>
      </c>
      <c r="J1255">
        <f t="shared" si="19"/>
        <v>1</v>
      </c>
      <c r="K1255">
        <v>1.5</v>
      </c>
    </row>
    <row r="1256" spans="1:11" hidden="1">
      <c r="A1256">
        <v>1255</v>
      </c>
      <c r="B1256" t="s">
        <v>74</v>
      </c>
      <c r="C1256" t="s">
        <v>39</v>
      </c>
      <c r="D1256">
        <v>0.33333333333333331</v>
      </c>
      <c r="E1256">
        <v>0.16666666666666666</v>
      </c>
      <c r="F1256">
        <v>0</v>
      </c>
      <c r="G1256">
        <v>0.5</v>
      </c>
      <c r="H1256">
        <v>390</v>
      </c>
      <c r="I1256">
        <v>12</v>
      </c>
      <c r="J1256">
        <f t="shared" si="19"/>
        <v>378</v>
      </c>
      <c r="K1256">
        <v>32.5</v>
      </c>
    </row>
    <row r="1257" spans="1:11" hidden="1">
      <c r="A1257">
        <v>1256</v>
      </c>
      <c r="B1257" t="s">
        <v>74</v>
      </c>
      <c r="C1257" t="s">
        <v>40</v>
      </c>
      <c r="D1257">
        <v>0.30434782608695649</v>
      </c>
      <c r="E1257">
        <v>0</v>
      </c>
      <c r="F1257">
        <v>0</v>
      </c>
      <c r="G1257">
        <v>0.69565217391304346</v>
      </c>
      <c r="H1257">
        <v>212</v>
      </c>
      <c r="I1257">
        <v>46</v>
      </c>
      <c r="J1257">
        <f t="shared" si="19"/>
        <v>166</v>
      </c>
      <c r="K1257">
        <v>4.6086956521739131</v>
      </c>
    </row>
    <row r="1258" spans="1:11" hidden="1">
      <c r="A1258">
        <v>1257</v>
      </c>
      <c r="B1258" t="s">
        <v>74</v>
      </c>
      <c r="C1258" t="s">
        <v>41</v>
      </c>
      <c r="D1258">
        <v>0.43283582089552236</v>
      </c>
      <c r="E1258">
        <v>0</v>
      </c>
      <c r="F1258">
        <v>0</v>
      </c>
      <c r="G1258">
        <v>0.56716417910447758</v>
      </c>
      <c r="H1258">
        <v>481</v>
      </c>
      <c r="I1258">
        <v>67</v>
      </c>
      <c r="J1258">
        <f t="shared" si="19"/>
        <v>414</v>
      </c>
      <c r="K1258">
        <v>7.1791044776119399</v>
      </c>
    </row>
    <row r="1259" spans="1:11" hidden="1">
      <c r="A1259">
        <v>1258</v>
      </c>
      <c r="B1259" t="s">
        <v>74</v>
      </c>
      <c r="C1259" t="s">
        <v>42</v>
      </c>
      <c r="D1259">
        <v>0.76470588235294112</v>
      </c>
      <c r="E1259">
        <v>0</v>
      </c>
      <c r="F1259">
        <v>0</v>
      </c>
      <c r="G1259">
        <v>0.23529411764705882</v>
      </c>
      <c r="H1259">
        <v>71</v>
      </c>
      <c r="I1259">
        <v>17</v>
      </c>
      <c r="J1259">
        <f t="shared" si="19"/>
        <v>54</v>
      </c>
      <c r="K1259">
        <v>4.1764705882352944</v>
      </c>
    </row>
    <row r="1260" spans="1:11" hidden="1">
      <c r="A1260">
        <v>1259</v>
      </c>
      <c r="B1260" t="s">
        <v>74</v>
      </c>
      <c r="C1260" t="s">
        <v>43</v>
      </c>
      <c r="D1260">
        <v>1</v>
      </c>
      <c r="E1260">
        <v>0</v>
      </c>
      <c r="F1260">
        <v>0</v>
      </c>
      <c r="G1260">
        <v>0</v>
      </c>
      <c r="H1260">
        <v>260</v>
      </c>
      <c r="I1260">
        <v>17</v>
      </c>
      <c r="J1260">
        <f t="shared" si="19"/>
        <v>243</v>
      </c>
      <c r="K1260">
        <v>15.294117647058824</v>
      </c>
    </row>
    <row r="1261" spans="1:11" hidden="1">
      <c r="A1261">
        <v>1260</v>
      </c>
      <c r="B1261" t="s">
        <v>74</v>
      </c>
      <c r="C1261" t="s">
        <v>44</v>
      </c>
      <c r="D1261">
        <v>0.44186046511627908</v>
      </c>
      <c r="E1261">
        <v>4.6511627906976744E-2</v>
      </c>
      <c r="F1261">
        <v>0</v>
      </c>
      <c r="G1261">
        <v>0.51162790697674421</v>
      </c>
      <c r="H1261">
        <v>337</v>
      </c>
      <c r="I1261">
        <v>43</v>
      </c>
      <c r="J1261">
        <f t="shared" si="19"/>
        <v>294</v>
      </c>
      <c r="K1261">
        <v>7.8372093023255811</v>
      </c>
    </row>
    <row r="1262" spans="1:11" hidden="1">
      <c r="A1262">
        <v>1261</v>
      </c>
      <c r="B1262" t="s">
        <v>74</v>
      </c>
      <c r="C1262" t="s">
        <v>45</v>
      </c>
      <c r="D1262">
        <v>0.54545454545454541</v>
      </c>
      <c r="E1262">
        <v>0</v>
      </c>
      <c r="F1262">
        <v>0</v>
      </c>
      <c r="G1262">
        <v>0.45454545454545453</v>
      </c>
      <c r="H1262">
        <v>132</v>
      </c>
      <c r="I1262">
        <v>11</v>
      </c>
      <c r="J1262">
        <f t="shared" si="19"/>
        <v>121</v>
      </c>
      <c r="K1262">
        <v>12</v>
      </c>
    </row>
    <row r="1263" spans="1:11" hidden="1">
      <c r="A1263">
        <v>1262</v>
      </c>
      <c r="B1263" t="s">
        <v>74</v>
      </c>
      <c r="C1263" t="s">
        <v>46</v>
      </c>
      <c r="D1263">
        <v>0.45454545454545453</v>
      </c>
      <c r="E1263">
        <v>0.4825174825174825</v>
      </c>
      <c r="F1263">
        <v>6.993006993006993E-3</v>
      </c>
      <c r="G1263">
        <v>5.5944055944055944E-2</v>
      </c>
      <c r="H1263">
        <v>2061</v>
      </c>
      <c r="I1263">
        <v>143</v>
      </c>
      <c r="J1263">
        <f t="shared" si="19"/>
        <v>1918</v>
      </c>
      <c r="K1263">
        <v>14.412587412587413</v>
      </c>
    </row>
    <row r="1264" spans="1:11" hidden="1">
      <c r="A1264">
        <v>1263</v>
      </c>
      <c r="B1264" t="s">
        <v>74</v>
      </c>
      <c r="C1264" t="s">
        <v>47</v>
      </c>
      <c r="D1264">
        <v>0.37662337662337664</v>
      </c>
      <c r="E1264">
        <v>0.25108225108225107</v>
      </c>
      <c r="F1264">
        <v>0.11688311688311689</v>
      </c>
      <c r="G1264">
        <v>0.25541125541125542</v>
      </c>
      <c r="H1264">
        <v>1872</v>
      </c>
      <c r="I1264">
        <v>231</v>
      </c>
      <c r="J1264">
        <f t="shared" si="19"/>
        <v>1641</v>
      </c>
      <c r="K1264">
        <v>8.103896103896103</v>
      </c>
    </row>
    <row r="1265" spans="1:11" hidden="1">
      <c r="A1265">
        <v>1264</v>
      </c>
      <c r="B1265" t="s">
        <v>75</v>
      </c>
      <c r="D1265">
        <v>0.67346938775510201</v>
      </c>
      <c r="E1265">
        <v>0</v>
      </c>
      <c r="F1265">
        <v>0</v>
      </c>
      <c r="G1265">
        <v>0.32653061224489793</v>
      </c>
      <c r="H1265">
        <v>427</v>
      </c>
      <c r="I1265">
        <v>49</v>
      </c>
      <c r="J1265">
        <f t="shared" si="19"/>
        <v>378</v>
      </c>
      <c r="K1265">
        <v>8.7142857142857135</v>
      </c>
    </row>
    <row r="1266" spans="1:11" hidden="1">
      <c r="A1266">
        <v>1265</v>
      </c>
      <c r="B1266" t="s">
        <v>75</v>
      </c>
      <c r="C1266" t="s">
        <v>2</v>
      </c>
      <c r="D1266">
        <v>0.81818181818181823</v>
      </c>
      <c r="E1266">
        <v>6.0606060606060608E-2</v>
      </c>
      <c r="F1266">
        <v>0</v>
      </c>
      <c r="G1266">
        <v>0.12121212121212122</v>
      </c>
      <c r="H1266">
        <v>203</v>
      </c>
      <c r="I1266">
        <v>33</v>
      </c>
      <c r="J1266">
        <f t="shared" si="19"/>
        <v>170</v>
      </c>
      <c r="K1266">
        <v>6.1515151515151514</v>
      </c>
    </row>
    <row r="1267" spans="1:11" hidden="1">
      <c r="A1267">
        <v>1266</v>
      </c>
      <c r="B1267" t="s">
        <v>75</v>
      </c>
      <c r="C1267" t="s">
        <v>3</v>
      </c>
      <c r="D1267">
        <v>0.61403508771929816</v>
      </c>
      <c r="E1267">
        <v>6.1403508771929821E-2</v>
      </c>
      <c r="F1267">
        <v>0</v>
      </c>
      <c r="G1267">
        <v>0.32456140350877194</v>
      </c>
      <c r="H1267">
        <v>614</v>
      </c>
      <c r="I1267">
        <v>114</v>
      </c>
      <c r="J1267">
        <f t="shared" si="19"/>
        <v>500</v>
      </c>
      <c r="K1267">
        <v>5.3859649122807021</v>
      </c>
    </row>
    <row r="1268" spans="1:11" hidden="1">
      <c r="A1268">
        <v>1267</v>
      </c>
      <c r="B1268" t="s">
        <v>75</v>
      </c>
      <c r="C1268" t="s">
        <v>151</v>
      </c>
      <c r="D1268">
        <v>0.49137931034482762</v>
      </c>
      <c r="E1268">
        <v>7.7586206896551727E-2</v>
      </c>
      <c r="F1268">
        <v>0</v>
      </c>
      <c r="G1268">
        <v>0.43103448275862066</v>
      </c>
      <c r="H1268">
        <v>901</v>
      </c>
      <c r="I1268">
        <v>116</v>
      </c>
      <c r="J1268">
        <f t="shared" si="19"/>
        <v>785</v>
      </c>
      <c r="K1268">
        <v>7.7672413793103452</v>
      </c>
    </row>
    <row r="1269" spans="1:11" hidden="1">
      <c r="A1269">
        <v>1268</v>
      </c>
      <c r="B1269" t="s">
        <v>75</v>
      </c>
      <c r="C1269" t="s">
        <v>4</v>
      </c>
      <c r="D1269">
        <v>0.62980769230769229</v>
      </c>
      <c r="E1269">
        <v>9.6153846153846159E-3</v>
      </c>
      <c r="F1269">
        <v>0</v>
      </c>
      <c r="G1269">
        <v>0.36057692307692307</v>
      </c>
      <c r="H1269">
        <v>1833</v>
      </c>
      <c r="I1269">
        <v>208</v>
      </c>
      <c r="J1269">
        <f t="shared" si="19"/>
        <v>1625</v>
      </c>
      <c r="K1269">
        <v>8.8125</v>
      </c>
    </row>
    <row r="1270" spans="1:11" hidden="1">
      <c r="A1270">
        <v>1269</v>
      </c>
      <c r="B1270" t="s">
        <v>75</v>
      </c>
      <c r="C1270" t="s">
        <v>5</v>
      </c>
      <c r="D1270">
        <v>0</v>
      </c>
      <c r="E1270">
        <v>0.5</v>
      </c>
      <c r="F1270">
        <v>0</v>
      </c>
      <c r="G1270">
        <v>0.5</v>
      </c>
      <c r="H1270">
        <v>4</v>
      </c>
      <c r="I1270">
        <v>2</v>
      </c>
      <c r="J1270">
        <f t="shared" si="19"/>
        <v>2</v>
      </c>
      <c r="K1270">
        <v>2</v>
      </c>
    </row>
    <row r="1271" spans="1:11" hidden="1">
      <c r="A1271">
        <v>1270</v>
      </c>
      <c r="B1271" t="s">
        <v>75</v>
      </c>
      <c r="C1271" t="s">
        <v>6</v>
      </c>
      <c r="D1271">
        <v>0.6428571428571429</v>
      </c>
      <c r="E1271">
        <v>0</v>
      </c>
      <c r="F1271">
        <v>0</v>
      </c>
      <c r="G1271">
        <v>0.35714285714285715</v>
      </c>
      <c r="H1271">
        <v>112</v>
      </c>
      <c r="I1271">
        <v>14</v>
      </c>
      <c r="J1271">
        <f t="shared" si="19"/>
        <v>98</v>
      </c>
      <c r="K1271">
        <v>8</v>
      </c>
    </row>
    <row r="1272" spans="1:11" hidden="1">
      <c r="A1272">
        <v>1271</v>
      </c>
      <c r="B1272" t="s">
        <v>75</v>
      </c>
      <c r="C1272" t="s">
        <v>7</v>
      </c>
      <c r="D1272">
        <v>0.4</v>
      </c>
      <c r="E1272">
        <v>0.4</v>
      </c>
      <c r="F1272">
        <v>0</v>
      </c>
      <c r="G1272">
        <v>0.2</v>
      </c>
      <c r="H1272">
        <v>6</v>
      </c>
      <c r="I1272">
        <v>5</v>
      </c>
      <c r="J1272">
        <f t="shared" si="19"/>
        <v>1</v>
      </c>
      <c r="K1272">
        <v>1.2</v>
      </c>
    </row>
    <row r="1273" spans="1:11" hidden="1">
      <c r="A1273">
        <v>1272</v>
      </c>
      <c r="B1273" t="s">
        <v>75</v>
      </c>
      <c r="C1273" t="s">
        <v>8</v>
      </c>
      <c r="D1273">
        <v>0.83333333333333326</v>
      </c>
      <c r="E1273">
        <v>0</v>
      </c>
      <c r="F1273">
        <v>0</v>
      </c>
      <c r="G1273">
        <v>0.16666666666666666</v>
      </c>
      <c r="H1273">
        <v>42</v>
      </c>
      <c r="I1273">
        <v>6</v>
      </c>
      <c r="J1273">
        <f t="shared" si="19"/>
        <v>36</v>
      </c>
      <c r="K1273">
        <v>7</v>
      </c>
    </row>
    <row r="1274" spans="1:11" hidden="1">
      <c r="A1274">
        <v>1273</v>
      </c>
      <c r="B1274" t="s">
        <v>75</v>
      </c>
      <c r="C1274" t="s">
        <v>10</v>
      </c>
      <c r="D1274">
        <v>0.56666666666666665</v>
      </c>
      <c r="E1274">
        <v>0.2</v>
      </c>
      <c r="F1274">
        <v>0</v>
      </c>
      <c r="G1274">
        <v>0.23333333333333334</v>
      </c>
      <c r="H1274">
        <v>200</v>
      </c>
      <c r="I1274">
        <v>30</v>
      </c>
      <c r="J1274">
        <f t="shared" si="19"/>
        <v>170</v>
      </c>
      <c r="K1274">
        <v>6.666666666666667</v>
      </c>
    </row>
    <row r="1275" spans="1:11" hidden="1">
      <c r="A1275">
        <v>1274</v>
      </c>
      <c r="B1275" t="s">
        <v>75</v>
      </c>
      <c r="C1275" t="s">
        <v>11</v>
      </c>
      <c r="D1275">
        <v>0.80612244897959173</v>
      </c>
      <c r="E1275">
        <v>7.1428571428571425E-2</v>
      </c>
      <c r="F1275">
        <v>0</v>
      </c>
      <c r="G1275">
        <v>0.12244897959183673</v>
      </c>
      <c r="H1275">
        <v>237</v>
      </c>
      <c r="I1275">
        <v>98</v>
      </c>
      <c r="J1275">
        <f t="shared" si="19"/>
        <v>139</v>
      </c>
      <c r="K1275">
        <v>2.4183673469387754</v>
      </c>
    </row>
    <row r="1276" spans="1:11" hidden="1">
      <c r="A1276">
        <v>1275</v>
      </c>
      <c r="B1276" t="s">
        <v>75</v>
      </c>
      <c r="C1276" t="s">
        <v>12</v>
      </c>
      <c r="D1276">
        <v>0.5</v>
      </c>
      <c r="E1276">
        <v>0.3125</v>
      </c>
      <c r="F1276">
        <v>0</v>
      </c>
      <c r="G1276">
        <v>0.1875</v>
      </c>
      <c r="H1276">
        <v>366</v>
      </c>
      <c r="I1276">
        <v>64</v>
      </c>
      <c r="J1276">
        <f t="shared" si="19"/>
        <v>302</v>
      </c>
      <c r="K1276">
        <v>5.71875</v>
      </c>
    </row>
    <row r="1277" spans="1:11" hidden="1">
      <c r="A1277">
        <v>1276</v>
      </c>
      <c r="B1277" t="s">
        <v>75</v>
      </c>
      <c r="C1277" t="s">
        <v>13</v>
      </c>
      <c r="D1277">
        <v>0.58000000000000007</v>
      </c>
      <c r="E1277">
        <v>0.12</v>
      </c>
      <c r="F1277">
        <v>0</v>
      </c>
      <c r="G1277">
        <v>0.3</v>
      </c>
      <c r="H1277">
        <v>153</v>
      </c>
      <c r="I1277">
        <v>50</v>
      </c>
      <c r="J1277">
        <f t="shared" si="19"/>
        <v>103</v>
      </c>
      <c r="K1277">
        <v>3.06</v>
      </c>
    </row>
    <row r="1278" spans="1:11" hidden="1">
      <c r="A1278">
        <v>1277</v>
      </c>
      <c r="B1278" t="s">
        <v>75</v>
      </c>
      <c r="C1278" t="s">
        <v>14</v>
      </c>
      <c r="D1278">
        <v>0.36363636363636365</v>
      </c>
      <c r="E1278">
        <v>0.54545454545454541</v>
      </c>
      <c r="F1278">
        <v>0</v>
      </c>
      <c r="G1278">
        <v>9.0909090909090912E-2</v>
      </c>
      <c r="H1278">
        <v>11</v>
      </c>
      <c r="I1278">
        <v>11</v>
      </c>
      <c r="J1278">
        <f t="shared" si="19"/>
        <v>0</v>
      </c>
      <c r="K1278">
        <v>1</v>
      </c>
    </row>
    <row r="1279" spans="1:11" hidden="1">
      <c r="A1279">
        <v>1278</v>
      </c>
      <c r="B1279" t="s">
        <v>75</v>
      </c>
      <c r="C1279" t="s">
        <v>15</v>
      </c>
      <c r="D1279">
        <v>0.45652173913043476</v>
      </c>
      <c r="E1279">
        <v>2.1739130434782608E-2</v>
      </c>
      <c r="F1279">
        <v>0</v>
      </c>
      <c r="G1279">
        <v>0.52173913043478259</v>
      </c>
      <c r="H1279">
        <v>121</v>
      </c>
      <c r="I1279">
        <v>46</v>
      </c>
      <c r="J1279">
        <f t="shared" si="19"/>
        <v>75</v>
      </c>
      <c r="K1279">
        <v>2.6304347826086958</v>
      </c>
    </row>
    <row r="1280" spans="1:11" hidden="1">
      <c r="A1280">
        <v>1279</v>
      </c>
      <c r="B1280" t="s">
        <v>75</v>
      </c>
      <c r="C1280" t="s">
        <v>16</v>
      </c>
      <c r="D1280">
        <v>0.73913043478260865</v>
      </c>
      <c r="E1280">
        <v>0</v>
      </c>
      <c r="F1280">
        <v>0</v>
      </c>
      <c r="G1280">
        <v>0.2608695652173913</v>
      </c>
      <c r="H1280">
        <v>143</v>
      </c>
      <c r="I1280">
        <v>46</v>
      </c>
      <c r="J1280">
        <f t="shared" si="19"/>
        <v>97</v>
      </c>
      <c r="K1280">
        <v>3.1086956521739131</v>
      </c>
    </row>
    <row r="1281" spans="1:11" hidden="1">
      <c r="A1281">
        <v>1280</v>
      </c>
      <c r="B1281" t="s">
        <v>75</v>
      </c>
      <c r="C1281" t="s">
        <v>17</v>
      </c>
      <c r="D1281">
        <v>0</v>
      </c>
      <c r="E1281">
        <v>0.66666666666666663</v>
      </c>
      <c r="F1281">
        <v>0</v>
      </c>
      <c r="G1281">
        <v>0.33333333333333331</v>
      </c>
      <c r="H1281">
        <v>50</v>
      </c>
      <c r="I1281">
        <v>3</v>
      </c>
      <c r="J1281">
        <f t="shared" si="19"/>
        <v>47</v>
      </c>
      <c r="K1281">
        <v>16.666666666666668</v>
      </c>
    </row>
    <row r="1282" spans="1:11" hidden="1">
      <c r="A1282">
        <v>1281</v>
      </c>
      <c r="B1282" t="s">
        <v>75</v>
      </c>
      <c r="C1282" t="s">
        <v>18</v>
      </c>
      <c r="D1282">
        <v>0</v>
      </c>
      <c r="E1282">
        <v>0</v>
      </c>
      <c r="F1282">
        <v>0</v>
      </c>
      <c r="G1282">
        <v>1</v>
      </c>
      <c r="H1282">
        <v>8</v>
      </c>
      <c r="I1282">
        <v>4</v>
      </c>
      <c r="J1282">
        <f t="shared" si="19"/>
        <v>4</v>
      </c>
      <c r="K1282">
        <v>2</v>
      </c>
    </row>
    <row r="1283" spans="1:11" hidden="1">
      <c r="A1283">
        <v>1282</v>
      </c>
      <c r="B1283" t="s">
        <v>75</v>
      </c>
      <c r="C1283" t="s">
        <v>19</v>
      </c>
      <c r="D1283">
        <v>0.77777777777777779</v>
      </c>
      <c r="E1283">
        <v>0.22222222222222221</v>
      </c>
      <c r="F1283">
        <v>0</v>
      </c>
      <c r="G1283">
        <v>0</v>
      </c>
      <c r="H1283">
        <v>99</v>
      </c>
      <c r="I1283">
        <v>9</v>
      </c>
      <c r="J1283">
        <f t="shared" ref="J1283:J1346" si="20">H1283-I1283</f>
        <v>90</v>
      </c>
      <c r="K1283">
        <v>11</v>
      </c>
    </row>
    <row r="1284" spans="1:11" hidden="1">
      <c r="A1284">
        <v>1283</v>
      </c>
      <c r="B1284" t="s">
        <v>75</v>
      </c>
      <c r="C1284" t="s">
        <v>20</v>
      </c>
      <c r="D1284">
        <v>1</v>
      </c>
      <c r="E1284">
        <v>0</v>
      </c>
      <c r="F1284">
        <v>0</v>
      </c>
      <c r="G1284">
        <v>0</v>
      </c>
      <c r="H1284">
        <v>74</v>
      </c>
      <c r="I1284">
        <v>6</v>
      </c>
      <c r="J1284">
        <f t="shared" si="20"/>
        <v>68</v>
      </c>
      <c r="K1284">
        <v>12.333333333333334</v>
      </c>
    </row>
    <row r="1285" spans="1:11" hidden="1">
      <c r="A1285">
        <v>1284</v>
      </c>
      <c r="B1285" t="s">
        <v>75</v>
      </c>
      <c r="C1285" t="s">
        <v>21</v>
      </c>
      <c r="D1285">
        <v>0.43333333333333335</v>
      </c>
      <c r="E1285">
        <v>0.46666666666666667</v>
      </c>
      <c r="F1285">
        <v>0</v>
      </c>
      <c r="G1285">
        <v>0.1</v>
      </c>
      <c r="H1285">
        <v>102</v>
      </c>
      <c r="I1285">
        <v>30</v>
      </c>
      <c r="J1285">
        <f t="shared" si="20"/>
        <v>72</v>
      </c>
      <c r="K1285">
        <v>3.4</v>
      </c>
    </row>
    <row r="1286" spans="1:11" hidden="1">
      <c r="A1286">
        <v>1285</v>
      </c>
      <c r="B1286" t="s">
        <v>75</v>
      </c>
      <c r="C1286" t="s">
        <v>22</v>
      </c>
      <c r="D1286">
        <v>0.26666666666666666</v>
      </c>
      <c r="E1286">
        <v>0</v>
      </c>
      <c r="F1286">
        <v>0</v>
      </c>
      <c r="G1286">
        <v>0.73333333333333328</v>
      </c>
      <c r="H1286">
        <v>133</v>
      </c>
      <c r="I1286">
        <v>15</v>
      </c>
      <c r="J1286">
        <f t="shared" si="20"/>
        <v>118</v>
      </c>
      <c r="K1286">
        <v>8.8666666666666671</v>
      </c>
    </row>
    <row r="1287" spans="1:11" hidden="1">
      <c r="A1287">
        <v>1286</v>
      </c>
      <c r="B1287" t="s">
        <v>75</v>
      </c>
      <c r="C1287" t="s">
        <v>23</v>
      </c>
      <c r="D1287">
        <v>0</v>
      </c>
      <c r="E1287">
        <v>1</v>
      </c>
      <c r="F1287">
        <v>0</v>
      </c>
      <c r="G1287">
        <v>0</v>
      </c>
      <c r="H1287">
        <v>6</v>
      </c>
      <c r="I1287">
        <v>2</v>
      </c>
      <c r="J1287">
        <f t="shared" si="20"/>
        <v>4</v>
      </c>
      <c r="K1287">
        <v>3</v>
      </c>
    </row>
    <row r="1288" spans="1:11" hidden="1">
      <c r="A1288">
        <v>1287</v>
      </c>
      <c r="B1288" t="s">
        <v>75</v>
      </c>
      <c r="C1288" t="s">
        <v>24</v>
      </c>
      <c r="D1288">
        <v>0.65079365079365081</v>
      </c>
      <c r="E1288">
        <v>0.22222222222222221</v>
      </c>
      <c r="F1288">
        <v>0</v>
      </c>
      <c r="G1288">
        <v>0.12698412698412698</v>
      </c>
      <c r="H1288">
        <v>423</v>
      </c>
      <c r="I1288">
        <v>63</v>
      </c>
      <c r="J1288">
        <f t="shared" si="20"/>
        <v>360</v>
      </c>
      <c r="K1288">
        <v>6.7142857142857144</v>
      </c>
    </row>
    <row r="1289" spans="1:11" hidden="1">
      <c r="A1289">
        <v>1288</v>
      </c>
      <c r="B1289" t="s">
        <v>75</v>
      </c>
      <c r="C1289" t="s">
        <v>52</v>
      </c>
      <c r="D1289">
        <v>1</v>
      </c>
      <c r="E1289">
        <v>0</v>
      </c>
      <c r="F1289">
        <v>0</v>
      </c>
      <c r="G1289">
        <v>0</v>
      </c>
      <c r="H1289">
        <v>266</v>
      </c>
      <c r="I1289">
        <v>9</v>
      </c>
      <c r="J1289">
        <f t="shared" si="20"/>
        <v>257</v>
      </c>
      <c r="K1289">
        <v>29.555555555555557</v>
      </c>
    </row>
    <row r="1290" spans="1:11" hidden="1">
      <c r="A1290">
        <v>1289</v>
      </c>
      <c r="B1290" t="s">
        <v>75</v>
      </c>
      <c r="C1290" t="s">
        <v>25</v>
      </c>
      <c r="D1290">
        <v>0.578125</v>
      </c>
      <c r="E1290">
        <v>0.1328125</v>
      </c>
      <c r="F1290">
        <v>0</v>
      </c>
      <c r="G1290">
        <v>0.2890625</v>
      </c>
      <c r="H1290">
        <v>321</v>
      </c>
      <c r="I1290">
        <v>128</v>
      </c>
      <c r="J1290">
        <f t="shared" si="20"/>
        <v>193</v>
      </c>
      <c r="K1290">
        <v>2.5078125</v>
      </c>
    </row>
    <row r="1291" spans="1:11" hidden="1">
      <c r="A1291">
        <v>1290</v>
      </c>
      <c r="B1291" t="s">
        <v>75</v>
      </c>
      <c r="C1291" t="s">
        <v>26</v>
      </c>
      <c r="D1291">
        <v>0.89705882352941169</v>
      </c>
      <c r="E1291">
        <v>0</v>
      </c>
      <c r="F1291">
        <v>0</v>
      </c>
      <c r="G1291">
        <v>0.10294117647058823</v>
      </c>
      <c r="H1291">
        <v>983</v>
      </c>
      <c r="I1291">
        <v>68</v>
      </c>
      <c r="J1291">
        <f t="shared" si="20"/>
        <v>915</v>
      </c>
      <c r="K1291">
        <v>14.455882352941176</v>
      </c>
    </row>
    <row r="1292" spans="1:11" hidden="1">
      <c r="A1292">
        <v>1291</v>
      </c>
      <c r="B1292" t="s">
        <v>75</v>
      </c>
      <c r="C1292" t="s">
        <v>27</v>
      </c>
      <c r="D1292">
        <v>1</v>
      </c>
      <c r="E1292">
        <v>0</v>
      </c>
      <c r="F1292">
        <v>0</v>
      </c>
      <c r="G1292">
        <v>0</v>
      </c>
      <c r="H1292">
        <v>36</v>
      </c>
      <c r="I1292">
        <v>5</v>
      </c>
      <c r="J1292">
        <f t="shared" si="20"/>
        <v>31</v>
      </c>
      <c r="K1292">
        <v>7.2</v>
      </c>
    </row>
    <row r="1293" spans="1:11" hidden="1">
      <c r="A1293">
        <v>1292</v>
      </c>
      <c r="B1293" t="s">
        <v>75</v>
      </c>
      <c r="C1293" t="s">
        <v>28</v>
      </c>
      <c r="D1293">
        <v>0.76666666666666672</v>
      </c>
      <c r="E1293">
        <v>0.23333333333333334</v>
      </c>
      <c r="F1293">
        <v>0</v>
      </c>
      <c r="G1293">
        <v>0</v>
      </c>
      <c r="H1293">
        <v>237</v>
      </c>
      <c r="I1293">
        <v>30</v>
      </c>
      <c r="J1293">
        <f t="shared" si="20"/>
        <v>207</v>
      </c>
      <c r="K1293">
        <v>7.9</v>
      </c>
    </row>
    <row r="1294" spans="1:11" hidden="1">
      <c r="A1294">
        <v>1293</v>
      </c>
      <c r="B1294" t="s">
        <v>75</v>
      </c>
      <c r="C1294" t="s">
        <v>29</v>
      </c>
      <c r="D1294">
        <v>0.36</v>
      </c>
      <c r="E1294">
        <v>0.12</v>
      </c>
      <c r="F1294">
        <v>0</v>
      </c>
      <c r="G1294">
        <v>0.52</v>
      </c>
      <c r="H1294">
        <v>194</v>
      </c>
      <c r="I1294">
        <v>25</v>
      </c>
      <c r="J1294">
        <f t="shared" si="20"/>
        <v>169</v>
      </c>
      <c r="K1294">
        <v>7.76</v>
      </c>
    </row>
    <row r="1295" spans="1:11" hidden="1">
      <c r="A1295">
        <v>1294</v>
      </c>
      <c r="B1295" t="s">
        <v>75</v>
      </c>
      <c r="C1295" t="s">
        <v>30</v>
      </c>
      <c r="D1295">
        <v>0.90909090909090906</v>
      </c>
      <c r="E1295">
        <v>9.0909090909090912E-2</v>
      </c>
      <c r="F1295">
        <v>0</v>
      </c>
      <c r="G1295">
        <v>0</v>
      </c>
      <c r="H1295">
        <v>45</v>
      </c>
      <c r="I1295">
        <v>22</v>
      </c>
      <c r="J1295">
        <f t="shared" si="20"/>
        <v>23</v>
      </c>
      <c r="K1295">
        <v>2.0454545454545454</v>
      </c>
    </row>
    <row r="1296" spans="1:11" hidden="1">
      <c r="A1296">
        <v>1295</v>
      </c>
      <c r="B1296" t="s">
        <v>75</v>
      </c>
      <c r="C1296" t="s">
        <v>31</v>
      </c>
      <c r="D1296">
        <v>0.41052631578947374</v>
      </c>
      <c r="E1296">
        <v>0</v>
      </c>
      <c r="F1296">
        <v>0</v>
      </c>
      <c r="G1296">
        <v>0.58947368421052626</v>
      </c>
      <c r="H1296">
        <v>798</v>
      </c>
      <c r="I1296">
        <v>95</v>
      </c>
      <c r="J1296">
        <f t="shared" si="20"/>
        <v>703</v>
      </c>
      <c r="K1296">
        <v>8.4</v>
      </c>
    </row>
    <row r="1297" spans="1:11" hidden="1">
      <c r="A1297">
        <v>1296</v>
      </c>
      <c r="B1297" t="s">
        <v>75</v>
      </c>
      <c r="C1297" t="s">
        <v>50</v>
      </c>
      <c r="D1297">
        <v>1</v>
      </c>
      <c r="E1297">
        <v>0</v>
      </c>
      <c r="F1297">
        <v>0</v>
      </c>
      <c r="G1297">
        <v>0</v>
      </c>
      <c r="H1297">
        <v>2</v>
      </c>
      <c r="I1297">
        <v>2</v>
      </c>
      <c r="J1297">
        <f t="shared" si="20"/>
        <v>0</v>
      </c>
      <c r="K1297">
        <v>1</v>
      </c>
    </row>
    <row r="1298" spans="1:11" hidden="1">
      <c r="A1298">
        <v>1297</v>
      </c>
      <c r="B1298" t="s">
        <v>75</v>
      </c>
      <c r="C1298" t="s">
        <v>32</v>
      </c>
      <c r="D1298">
        <v>1</v>
      </c>
      <c r="E1298">
        <v>0</v>
      </c>
      <c r="F1298">
        <v>0</v>
      </c>
      <c r="G1298">
        <v>0</v>
      </c>
      <c r="H1298">
        <v>8</v>
      </c>
      <c r="I1298">
        <v>3</v>
      </c>
      <c r="J1298">
        <f t="shared" si="20"/>
        <v>5</v>
      </c>
      <c r="K1298">
        <v>2.6666666666666665</v>
      </c>
    </row>
    <row r="1299" spans="1:11" hidden="1">
      <c r="A1299">
        <v>1298</v>
      </c>
      <c r="B1299" t="s">
        <v>75</v>
      </c>
      <c r="C1299" t="s">
        <v>33</v>
      </c>
      <c r="D1299">
        <v>0.66666666666666663</v>
      </c>
      <c r="E1299">
        <v>0.25</v>
      </c>
      <c r="F1299">
        <v>0</v>
      </c>
      <c r="G1299">
        <v>8.3333333333333329E-2</v>
      </c>
      <c r="H1299">
        <v>48</v>
      </c>
      <c r="I1299">
        <v>12</v>
      </c>
      <c r="J1299">
        <f t="shared" si="20"/>
        <v>36</v>
      </c>
      <c r="K1299">
        <v>4</v>
      </c>
    </row>
    <row r="1300" spans="1:11" hidden="1">
      <c r="A1300">
        <v>1299</v>
      </c>
      <c r="B1300" t="s">
        <v>75</v>
      </c>
      <c r="C1300" t="s">
        <v>34</v>
      </c>
      <c r="D1300">
        <v>0.22222222222222221</v>
      </c>
      <c r="E1300">
        <v>0.22222222222222221</v>
      </c>
      <c r="F1300">
        <v>0.22222222222222221</v>
      </c>
      <c r="G1300">
        <v>0.33333333333333331</v>
      </c>
      <c r="H1300">
        <v>43</v>
      </c>
      <c r="I1300">
        <v>9</v>
      </c>
      <c r="J1300">
        <f t="shared" si="20"/>
        <v>34</v>
      </c>
      <c r="K1300">
        <v>4.7777777777777777</v>
      </c>
    </row>
    <row r="1301" spans="1:11" hidden="1">
      <c r="A1301">
        <v>1300</v>
      </c>
      <c r="B1301" t="s">
        <v>75</v>
      </c>
      <c r="C1301" t="s">
        <v>35</v>
      </c>
      <c r="D1301">
        <v>1</v>
      </c>
      <c r="E1301">
        <v>0</v>
      </c>
      <c r="F1301">
        <v>0</v>
      </c>
      <c r="G1301">
        <v>0</v>
      </c>
      <c r="H1301">
        <v>4</v>
      </c>
      <c r="I1301">
        <v>2</v>
      </c>
      <c r="J1301">
        <f t="shared" si="20"/>
        <v>2</v>
      </c>
      <c r="K1301">
        <v>2</v>
      </c>
    </row>
    <row r="1302" spans="1:11" hidden="1">
      <c r="A1302">
        <v>1301</v>
      </c>
      <c r="B1302" t="s">
        <v>75</v>
      </c>
      <c r="C1302" t="s">
        <v>36</v>
      </c>
      <c r="D1302">
        <v>0.75</v>
      </c>
      <c r="E1302">
        <v>0</v>
      </c>
      <c r="F1302">
        <v>0</v>
      </c>
      <c r="G1302">
        <v>0.25</v>
      </c>
      <c r="H1302">
        <v>10</v>
      </c>
      <c r="I1302">
        <v>4</v>
      </c>
      <c r="J1302">
        <f t="shared" si="20"/>
        <v>6</v>
      </c>
      <c r="K1302">
        <v>2.5</v>
      </c>
    </row>
    <row r="1303" spans="1:11" hidden="1">
      <c r="A1303">
        <v>1302</v>
      </c>
      <c r="B1303" t="s">
        <v>75</v>
      </c>
      <c r="C1303" t="s">
        <v>37</v>
      </c>
      <c r="D1303">
        <v>1</v>
      </c>
      <c r="E1303">
        <v>0</v>
      </c>
      <c r="F1303">
        <v>0</v>
      </c>
      <c r="G1303">
        <v>0</v>
      </c>
      <c r="H1303">
        <v>46</v>
      </c>
      <c r="I1303">
        <v>6</v>
      </c>
      <c r="J1303">
        <f t="shared" si="20"/>
        <v>40</v>
      </c>
      <c r="K1303">
        <v>7.666666666666667</v>
      </c>
    </row>
    <row r="1304" spans="1:11" hidden="1">
      <c r="A1304">
        <v>1303</v>
      </c>
      <c r="B1304" t="s">
        <v>75</v>
      </c>
      <c r="C1304" t="s">
        <v>38</v>
      </c>
      <c r="D1304">
        <v>0.1111111111111111</v>
      </c>
      <c r="E1304">
        <v>0.88888888888888884</v>
      </c>
      <c r="F1304">
        <v>0</v>
      </c>
      <c r="G1304">
        <v>0</v>
      </c>
      <c r="H1304">
        <v>15</v>
      </c>
      <c r="I1304">
        <v>9</v>
      </c>
      <c r="J1304">
        <f t="shared" si="20"/>
        <v>6</v>
      </c>
      <c r="K1304">
        <v>1.6666666666666667</v>
      </c>
    </row>
    <row r="1305" spans="1:11" hidden="1">
      <c r="A1305">
        <v>1304</v>
      </c>
      <c r="B1305" t="s">
        <v>75</v>
      </c>
      <c r="C1305" t="s">
        <v>39</v>
      </c>
      <c r="D1305">
        <v>5.8823529411764705E-2</v>
      </c>
      <c r="E1305">
        <v>0</v>
      </c>
      <c r="F1305">
        <v>0</v>
      </c>
      <c r="G1305">
        <v>0.94117647058823528</v>
      </c>
      <c r="H1305">
        <v>526</v>
      </c>
      <c r="I1305">
        <v>17</v>
      </c>
      <c r="J1305">
        <f t="shared" si="20"/>
        <v>509</v>
      </c>
      <c r="K1305">
        <v>30.941176470588236</v>
      </c>
    </row>
    <row r="1306" spans="1:11" hidden="1">
      <c r="A1306">
        <v>1305</v>
      </c>
      <c r="B1306" t="s">
        <v>75</v>
      </c>
      <c r="C1306" t="s">
        <v>40</v>
      </c>
      <c r="D1306">
        <v>0.23684210526315788</v>
      </c>
      <c r="E1306">
        <v>0</v>
      </c>
      <c r="F1306">
        <v>0</v>
      </c>
      <c r="G1306">
        <v>0.76315789473684215</v>
      </c>
      <c r="H1306">
        <v>170</v>
      </c>
      <c r="I1306">
        <v>38</v>
      </c>
      <c r="J1306">
        <f t="shared" si="20"/>
        <v>132</v>
      </c>
      <c r="K1306">
        <v>4.4736842105263159</v>
      </c>
    </row>
    <row r="1307" spans="1:11" hidden="1">
      <c r="A1307">
        <v>1306</v>
      </c>
      <c r="B1307" t="s">
        <v>75</v>
      </c>
      <c r="C1307" t="s">
        <v>41</v>
      </c>
      <c r="D1307">
        <v>0.20175438596491227</v>
      </c>
      <c r="E1307">
        <v>0</v>
      </c>
      <c r="F1307">
        <v>0</v>
      </c>
      <c r="G1307">
        <v>0.79824561403508776</v>
      </c>
      <c r="H1307">
        <v>956</v>
      </c>
      <c r="I1307">
        <v>114</v>
      </c>
      <c r="J1307">
        <f t="shared" si="20"/>
        <v>842</v>
      </c>
      <c r="K1307">
        <v>8.3859649122807021</v>
      </c>
    </row>
    <row r="1308" spans="1:11" hidden="1">
      <c r="A1308">
        <v>1307</v>
      </c>
      <c r="B1308" t="s">
        <v>75</v>
      </c>
      <c r="C1308" t="s">
        <v>42</v>
      </c>
      <c r="D1308">
        <v>0.53846153846153844</v>
      </c>
      <c r="E1308">
        <v>7.6923076923076927E-2</v>
      </c>
      <c r="F1308">
        <v>0</v>
      </c>
      <c r="G1308">
        <v>0.38461538461538464</v>
      </c>
      <c r="H1308">
        <v>74</v>
      </c>
      <c r="I1308">
        <v>26</v>
      </c>
      <c r="J1308">
        <f t="shared" si="20"/>
        <v>48</v>
      </c>
      <c r="K1308">
        <v>2.8461538461538463</v>
      </c>
    </row>
    <row r="1309" spans="1:11" hidden="1">
      <c r="A1309">
        <v>1308</v>
      </c>
      <c r="B1309" t="s">
        <v>75</v>
      </c>
      <c r="C1309" t="s">
        <v>43</v>
      </c>
      <c r="D1309">
        <v>0.33333333333333331</v>
      </c>
      <c r="E1309">
        <v>0.66666666666666663</v>
      </c>
      <c r="F1309">
        <v>0</v>
      </c>
      <c r="G1309">
        <v>0</v>
      </c>
      <c r="H1309">
        <v>4</v>
      </c>
      <c r="I1309">
        <v>3</v>
      </c>
      <c r="J1309">
        <f t="shared" si="20"/>
        <v>1</v>
      </c>
      <c r="K1309">
        <v>1.3333333333333333</v>
      </c>
    </row>
    <row r="1310" spans="1:11" hidden="1">
      <c r="A1310">
        <v>1309</v>
      </c>
      <c r="B1310" t="s">
        <v>75</v>
      </c>
      <c r="C1310" t="s">
        <v>44</v>
      </c>
      <c r="D1310">
        <v>0.875</v>
      </c>
      <c r="E1310">
        <v>0</v>
      </c>
      <c r="F1310">
        <v>0</v>
      </c>
      <c r="G1310">
        <v>0.125</v>
      </c>
      <c r="H1310">
        <v>329</v>
      </c>
      <c r="I1310">
        <v>16</v>
      </c>
      <c r="J1310">
        <f t="shared" si="20"/>
        <v>313</v>
      </c>
      <c r="K1310">
        <v>20.5625</v>
      </c>
    </row>
    <row r="1311" spans="1:11" hidden="1">
      <c r="A1311">
        <v>1310</v>
      </c>
      <c r="B1311" t="s">
        <v>75</v>
      </c>
      <c r="C1311" t="s">
        <v>45</v>
      </c>
      <c r="D1311">
        <v>0</v>
      </c>
      <c r="E1311">
        <v>0</v>
      </c>
      <c r="F1311">
        <v>0</v>
      </c>
      <c r="G1311">
        <v>1</v>
      </c>
      <c r="H1311">
        <v>310</v>
      </c>
      <c r="I1311">
        <v>19</v>
      </c>
      <c r="J1311">
        <f t="shared" si="20"/>
        <v>291</v>
      </c>
      <c r="K1311">
        <v>16.315789473684209</v>
      </c>
    </row>
    <row r="1312" spans="1:11" hidden="1">
      <c r="A1312">
        <v>1311</v>
      </c>
      <c r="B1312" t="s">
        <v>75</v>
      </c>
      <c r="C1312" t="s">
        <v>46</v>
      </c>
      <c r="D1312">
        <v>0.38095238095238093</v>
      </c>
      <c r="E1312">
        <v>0.23809523809523808</v>
      </c>
      <c r="F1312">
        <v>0</v>
      </c>
      <c r="G1312">
        <v>0.38095238095238093</v>
      </c>
      <c r="H1312">
        <v>202</v>
      </c>
      <c r="I1312">
        <v>21</v>
      </c>
      <c r="J1312">
        <f t="shared" si="20"/>
        <v>181</v>
      </c>
      <c r="K1312">
        <v>9.6190476190476186</v>
      </c>
    </row>
    <row r="1313" spans="1:11" hidden="1">
      <c r="A1313">
        <v>1312</v>
      </c>
      <c r="B1313" t="s">
        <v>75</v>
      </c>
      <c r="C1313" t="s">
        <v>47</v>
      </c>
      <c r="D1313">
        <v>0.5957446808510638</v>
      </c>
      <c r="E1313">
        <v>9.5744680851063829E-2</v>
      </c>
      <c r="F1313">
        <v>0</v>
      </c>
      <c r="G1313">
        <v>0.30851063829787234</v>
      </c>
      <c r="H1313">
        <v>731</v>
      </c>
      <c r="I1313">
        <v>94</v>
      </c>
      <c r="J1313">
        <f t="shared" si="20"/>
        <v>637</v>
      </c>
      <c r="K1313">
        <v>7.7765957446808507</v>
      </c>
    </row>
    <row r="1314" spans="1:11" hidden="1">
      <c r="A1314">
        <v>1313</v>
      </c>
      <c r="B1314" t="s">
        <v>76</v>
      </c>
      <c r="D1314">
        <v>0.679245283018868</v>
      </c>
      <c r="E1314">
        <v>1.8867924528301886E-2</v>
      </c>
      <c r="F1314">
        <v>0</v>
      </c>
      <c r="G1314">
        <v>0.30188679245283018</v>
      </c>
      <c r="H1314">
        <v>398</v>
      </c>
      <c r="I1314">
        <v>53</v>
      </c>
      <c r="J1314">
        <f t="shared" si="20"/>
        <v>345</v>
      </c>
      <c r="K1314">
        <v>7.5094339622641506</v>
      </c>
    </row>
    <row r="1315" spans="1:11" hidden="1">
      <c r="A1315">
        <v>1314</v>
      </c>
      <c r="B1315" t="s">
        <v>76</v>
      </c>
      <c r="C1315" t="s">
        <v>2</v>
      </c>
      <c r="D1315">
        <v>0.91428571428571426</v>
      </c>
      <c r="E1315">
        <v>8.5714285714285715E-2</v>
      </c>
      <c r="F1315">
        <v>0</v>
      </c>
      <c r="G1315">
        <v>0</v>
      </c>
      <c r="H1315">
        <v>224</v>
      </c>
      <c r="I1315">
        <v>35</v>
      </c>
      <c r="J1315">
        <f t="shared" si="20"/>
        <v>189</v>
      </c>
      <c r="K1315">
        <v>6.4</v>
      </c>
    </row>
    <row r="1316" spans="1:11" hidden="1">
      <c r="A1316">
        <v>1315</v>
      </c>
      <c r="B1316" t="s">
        <v>76</v>
      </c>
      <c r="C1316" t="s">
        <v>3</v>
      </c>
      <c r="D1316">
        <v>0.50420168067226889</v>
      </c>
      <c r="E1316">
        <v>5.8823529411764705E-2</v>
      </c>
      <c r="F1316">
        <v>0</v>
      </c>
      <c r="G1316">
        <v>0.43697478991596639</v>
      </c>
      <c r="H1316">
        <v>1196</v>
      </c>
      <c r="I1316">
        <v>119</v>
      </c>
      <c r="J1316">
        <f t="shared" si="20"/>
        <v>1077</v>
      </c>
      <c r="K1316">
        <v>10.050420168067227</v>
      </c>
    </row>
    <row r="1317" spans="1:11" hidden="1">
      <c r="A1317">
        <v>1316</v>
      </c>
      <c r="B1317" t="s">
        <v>76</v>
      </c>
      <c r="C1317" t="s">
        <v>151</v>
      </c>
      <c r="D1317">
        <v>0.7</v>
      </c>
      <c r="E1317">
        <v>0</v>
      </c>
      <c r="F1317">
        <v>0</v>
      </c>
      <c r="G1317">
        <v>0.3</v>
      </c>
      <c r="H1317">
        <v>445</v>
      </c>
      <c r="I1317">
        <v>90</v>
      </c>
      <c r="J1317">
        <f t="shared" si="20"/>
        <v>355</v>
      </c>
      <c r="K1317">
        <v>4.9444444444444446</v>
      </c>
    </row>
    <row r="1318" spans="1:11" hidden="1">
      <c r="A1318">
        <v>1317</v>
      </c>
      <c r="B1318" t="s">
        <v>76</v>
      </c>
      <c r="C1318" t="s">
        <v>4</v>
      </c>
      <c r="D1318">
        <v>0.58666666666666667</v>
      </c>
      <c r="E1318">
        <v>1.3333333333333334E-2</v>
      </c>
      <c r="F1318">
        <v>0</v>
      </c>
      <c r="G1318">
        <v>0.4</v>
      </c>
      <c r="H1318">
        <v>1445</v>
      </c>
      <c r="I1318">
        <v>150</v>
      </c>
      <c r="J1318">
        <f t="shared" si="20"/>
        <v>1295</v>
      </c>
      <c r="K1318">
        <v>9.6333333333333329</v>
      </c>
    </row>
    <row r="1319" spans="1:11" hidden="1">
      <c r="A1319">
        <v>1318</v>
      </c>
      <c r="B1319" t="s">
        <v>76</v>
      </c>
      <c r="C1319" t="s">
        <v>5</v>
      </c>
      <c r="D1319">
        <v>0.33333333333333331</v>
      </c>
      <c r="E1319">
        <v>0.66666666666666663</v>
      </c>
      <c r="F1319">
        <v>0</v>
      </c>
      <c r="G1319">
        <v>0</v>
      </c>
      <c r="H1319">
        <v>12</v>
      </c>
      <c r="I1319">
        <v>3</v>
      </c>
      <c r="J1319">
        <f t="shared" si="20"/>
        <v>9</v>
      </c>
      <c r="K1319">
        <v>4</v>
      </c>
    </row>
    <row r="1320" spans="1:11" hidden="1">
      <c r="A1320">
        <v>1319</v>
      </c>
      <c r="B1320" t="s">
        <v>76</v>
      </c>
      <c r="C1320" t="s">
        <v>6</v>
      </c>
      <c r="D1320">
        <v>0.16666666666666666</v>
      </c>
      <c r="E1320">
        <v>0.33333333333333331</v>
      </c>
      <c r="F1320">
        <v>0</v>
      </c>
      <c r="G1320">
        <v>0.5</v>
      </c>
      <c r="H1320">
        <v>195</v>
      </c>
      <c r="I1320">
        <v>12</v>
      </c>
      <c r="J1320">
        <f t="shared" si="20"/>
        <v>183</v>
      </c>
      <c r="K1320">
        <v>16.25</v>
      </c>
    </row>
    <row r="1321" spans="1:11" hidden="1">
      <c r="A1321">
        <v>1320</v>
      </c>
      <c r="B1321" t="s">
        <v>76</v>
      </c>
      <c r="C1321" t="s">
        <v>7</v>
      </c>
      <c r="D1321">
        <v>1</v>
      </c>
      <c r="E1321">
        <v>0</v>
      </c>
      <c r="F1321">
        <v>0</v>
      </c>
      <c r="G1321">
        <v>0</v>
      </c>
      <c r="H1321">
        <v>1</v>
      </c>
      <c r="I1321">
        <v>1</v>
      </c>
      <c r="J1321">
        <f t="shared" si="20"/>
        <v>0</v>
      </c>
      <c r="K1321">
        <v>1</v>
      </c>
    </row>
    <row r="1322" spans="1:11" hidden="1">
      <c r="A1322">
        <v>1321</v>
      </c>
      <c r="B1322" t="s">
        <v>76</v>
      </c>
      <c r="C1322" t="s">
        <v>8</v>
      </c>
      <c r="D1322">
        <v>1</v>
      </c>
      <c r="E1322">
        <v>0</v>
      </c>
      <c r="F1322">
        <v>0</v>
      </c>
      <c r="G1322">
        <v>0</v>
      </c>
      <c r="H1322">
        <v>1</v>
      </c>
      <c r="I1322">
        <v>1</v>
      </c>
      <c r="J1322">
        <f t="shared" si="20"/>
        <v>0</v>
      </c>
      <c r="K1322">
        <v>1</v>
      </c>
    </row>
    <row r="1323" spans="1:11" hidden="1">
      <c r="A1323">
        <v>1322</v>
      </c>
      <c r="B1323" t="s">
        <v>76</v>
      </c>
      <c r="C1323" t="s">
        <v>10</v>
      </c>
      <c r="D1323">
        <v>0.35483870967741937</v>
      </c>
      <c r="E1323">
        <v>0.12903225806451613</v>
      </c>
      <c r="F1323">
        <v>0</v>
      </c>
      <c r="G1323">
        <v>0.5161290322580645</v>
      </c>
      <c r="H1323">
        <v>167</v>
      </c>
      <c r="I1323">
        <v>31</v>
      </c>
      <c r="J1323">
        <f t="shared" si="20"/>
        <v>136</v>
      </c>
      <c r="K1323">
        <v>5.387096774193548</v>
      </c>
    </row>
    <row r="1324" spans="1:11" hidden="1">
      <c r="A1324">
        <v>1323</v>
      </c>
      <c r="B1324" t="s">
        <v>76</v>
      </c>
      <c r="C1324" t="s">
        <v>11</v>
      </c>
      <c r="D1324">
        <v>0.66666666666666663</v>
      </c>
      <c r="E1324">
        <v>9.0909090909090912E-2</v>
      </c>
      <c r="F1324">
        <v>0</v>
      </c>
      <c r="G1324">
        <v>0.24242424242424243</v>
      </c>
      <c r="H1324">
        <v>127</v>
      </c>
      <c r="I1324">
        <v>66</v>
      </c>
      <c r="J1324">
        <f t="shared" si="20"/>
        <v>61</v>
      </c>
      <c r="K1324">
        <v>1.9242424242424243</v>
      </c>
    </row>
    <row r="1325" spans="1:11" hidden="1">
      <c r="A1325">
        <v>1324</v>
      </c>
      <c r="B1325" t="s">
        <v>76</v>
      </c>
      <c r="C1325" t="s">
        <v>12</v>
      </c>
      <c r="D1325">
        <v>0.86</v>
      </c>
      <c r="E1325">
        <v>0.06</v>
      </c>
      <c r="F1325">
        <v>0</v>
      </c>
      <c r="G1325">
        <v>0.08</v>
      </c>
      <c r="H1325">
        <v>298</v>
      </c>
      <c r="I1325">
        <v>50</v>
      </c>
      <c r="J1325">
        <f t="shared" si="20"/>
        <v>248</v>
      </c>
      <c r="K1325">
        <v>5.96</v>
      </c>
    </row>
    <row r="1326" spans="1:11" hidden="1">
      <c r="A1326">
        <v>1325</v>
      </c>
      <c r="B1326" t="s">
        <v>76</v>
      </c>
      <c r="C1326" t="s">
        <v>13</v>
      </c>
      <c r="D1326">
        <v>0.66666666666666663</v>
      </c>
      <c r="E1326">
        <v>0.21428571428571427</v>
      </c>
      <c r="F1326">
        <v>0</v>
      </c>
      <c r="G1326">
        <v>0.11904761904761904</v>
      </c>
      <c r="H1326">
        <v>109</v>
      </c>
      <c r="I1326">
        <v>42</v>
      </c>
      <c r="J1326">
        <f t="shared" si="20"/>
        <v>67</v>
      </c>
      <c r="K1326">
        <v>2.5952380952380953</v>
      </c>
    </row>
    <row r="1327" spans="1:11" hidden="1">
      <c r="A1327">
        <v>1326</v>
      </c>
      <c r="B1327" t="s">
        <v>76</v>
      </c>
      <c r="C1327" t="s">
        <v>14</v>
      </c>
      <c r="D1327">
        <v>0.2857142857142857</v>
      </c>
      <c r="E1327">
        <v>0.2857142857142857</v>
      </c>
      <c r="F1327">
        <v>0</v>
      </c>
      <c r="G1327">
        <v>0.42857142857142855</v>
      </c>
      <c r="H1327">
        <v>69</v>
      </c>
      <c r="I1327">
        <v>7</v>
      </c>
      <c r="J1327">
        <f t="shared" si="20"/>
        <v>62</v>
      </c>
      <c r="K1327">
        <v>9.8571428571428577</v>
      </c>
    </row>
    <row r="1328" spans="1:11" hidden="1">
      <c r="A1328">
        <v>1327</v>
      </c>
      <c r="B1328" t="s">
        <v>76</v>
      </c>
      <c r="C1328" t="s">
        <v>15</v>
      </c>
      <c r="D1328">
        <v>0.68888888888888888</v>
      </c>
      <c r="E1328">
        <v>0</v>
      </c>
      <c r="F1328">
        <v>0</v>
      </c>
      <c r="G1328">
        <v>0.31111111111111112</v>
      </c>
      <c r="H1328">
        <v>119</v>
      </c>
      <c r="I1328">
        <v>45</v>
      </c>
      <c r="J1328">
        <f t="shared" si="20"/>
        <v>74</v>
      </c>
      <c r="K1328">
        <v>2.6444444444444444</v>
      </c>
    </row>
    <row r="1329" spans="1:11" hidden="1">
      <c r="A1329">
        <v>1328</v>
      </c>
      <c r="B1329" t="s">
        <v>76</v>
      </c>
      <c r="C1329" t="s">
        <v>16</v>
      </c>
      <c r="D1329">
        <v>0.77419354838709675</v>
      </c>
      <c r="E1329">
        <v>3.2258064516129031E-2</v>
      </c>
      <c r="F1329">
        <v>0</v>
      </c>
      <c r="G1329">
        <v>0.19354838709677419</v>
      </c>
      <c r="H1329">
        <v>185</v>
      </c>
      <c r="I1329">
        <v>62</v>
      </c>
      <c r="J1329">
        <f t="shared" si="20"/>
        <v>123</v>
      </c>
      <c r="K1329">
        <v>2.9838709677419355</v>
      </c>
    </row>
    <row r="1330" spans="1:11" hidden="1">
      <c r="A1330">
        <v>1329</v>
      </c>
      <c r="B1330" t="s">
        <v>76</v>
      </c>
      <c r="C1330" t="s">
        <v>17</v>
      </c>
      <c r="D1330">
        <v>0.5714285714285714</v>
      </c>
      <c r="E1330">
        <v>0.14285714285714285</v>
      </c>
      <c r="F1330">
        <v>0</v>
      </c>
      <c r="G1330">
        <v>0.2857142857142857</v>
      </c>
      <c r="H1330">
        <v>28</v>
      </c>
      <c r="I1330">
        <v>7</v>
      </c>
      <c r="J1330">
        <f t="shared" si="20"/>
        <v>21</v>
      </c>
      <c r="K1330">
        <v>4</v>
      </c>
    </row>
    <row r="1331" spans="1:11" hidden="1">
      <c r="A1331">
        <v>1330</v>
      </c>
      <c r="B1331" t="s">
        <v>76</v>
      </c>
      <c r="C1331" t="s">
        <v>18</v>
      </c>
      <c r="D1331">
        <v>0</v>
      </c>
      <c r="E1331">
        <v>1</v>
      </c>
      <c r="F1331">
        <v>0</v>
      </c>
      <c r="G1331">
        <v>0</v>
      </c>
      <c r="H1331">
        <v>1</v>
      </c>
      <c r="I1331">
        <v>1</v>
      </c>
      <c r="J1331">
        <f t="shared" si="20"/>
        <v>0</v>
      </c>
      <c r="K1331">
        <v>1</v>
      </c>
    </row>
    <row r="1332" spans="1:11" hidden="1">
      <c r="A1332">
        <v>1331</v>
      </c>
      <c r="B1332" t="s">
        <v>76</v>
      </c>
      <c r="C1332" t="s">
        <v>19</v>
      </c>
      <c r="D1332">
        <v>4.3478260869565216E-2</v>
      </c>
      <c r="E1332">
        <v>0.60869565217391308</v>
      </c>
      <c r="F1332">
        <v>0</v>
      </c>
      <c r="G1332">
        <v>0.34782608695652173</v>
      </c>
      <c r="H1332">
        <v>102</v>
      </c>
      <c r="I1332">
        <v>23</v>
      </c>
      <c r="J1332">
        <f t="shared" si="20"/>
        <v>79</v>
      </c>
      <c r="K1332">
        <v>4.4347826086956523</v>
      </c>
    </row>
    <row r="1333" spans="1:11" hidden="1">
      <c r="A1333">
        <v>1332</v>
      </c>
      <c r="B1333" t="s">
        <v>76</v>
      </c>
      <c r="C1333" t="s">
        <v>20</v>
      </c>
      <c r="D1333">
        <v>0.95652173913043481</v>
      </c>
      <c r="E1333">
        <v>0</v>
      </c>
      <c r="F1333">
        <v>0</v>
      </c>
      <c r="G1333">
        <v>4.3478260869565216E-2</v>
      </c>
      <c r="H1333">
        <v>91</v>
      </c>
      <c r="I1333">
        <v>23</v>
      </c>
      <c r="J1333">
        <f t="shared" si="20"/>
        <v>68</v>
      </c>
      <c r="K1333">
        <v>3.9565217391304346</v>
      </c>
    </row>
    <row r="1334" spans="1:11" hidden="1">
      <c r="A1334">
        <v>1333</v>
      </c>
      <c r="B1334" t="s">
        <v>76</v>
      </c>
      <c r="C1334" t="s">
        <v>21</v>
      </c>
      <c r="D1334">
        <v>0.5</v>
      </c>
      <c r="E1334">
        <v>0</v>
      </c>
      <c r="F1334">
        <v>0</v>
      </c>
      <c r="G1334">
        <v>0.5</v>
      </c>
      <c r="H1334">
        <v>54</v>
      </c>
      <c r="I1334">
        <v>6</v>
      </c>
      <c r="J1334">
        <f t="shared" si="20"/>
        <v>48</v>
      </c>
      <c r="K1334">
        <v>9</v>
      </c>
    </row>
    <row r="1335" spans="1:11" hidden="1">
      <c r="A1335">
        <v>1334</v>
      </c>
      <c r="B1335" t="s">
        <v>76</v>
      </c>
      <c r="C1335" t="s">
        <v>22</v>
      </c>
      <c r="D1335">
        <v>0.22222222222222221</v>
      </c>
      <c r="E1335">
        <v>0</v>
      </c>
      <c r="F1335">
        <v>0</v>
      </c>
      <c r="G1335">
        <v>0.77777777777777779</v>
      </c>
      <c r="H1335">
        <v>79</v>
      </c>
      <c r="I1335">
        <v>18</v>
      </c>
      <c r="J1335">
        <f t="shared" si="20"/>
        <v>61</v>
      </c>
      <c r="K1335">
        <v>4.3888888888888893</v>
      </c>
    </row>
    <row r="1336" spans="1:11" hidden="1">
      <c r="A1336">
        <v>1335</v>
      </c>
      <c r="B1336" t="s">
        <v>76</v>
      </c>
      <c r="C1336" t="s">
        <v>23</v>
      </c>
      <c r="D1336">
        <v>0</v>
      </c>
      <c r="E1336">
        <v>1</v>
      </c>
      <c r="F1336">
        <v>0</v>
      </c>
      <c r="G1336">
        <v>0</v>
      </c>
      <c r="H1336">
        <v>3</v>
      </c>
      <c r="I1336">
        <v>1</v>
      </c>
      <c r="J1336">
        <f t="shared" si="20"/>
        <v>2</v>
      </c>
      <c r="K1336">
        <v>3</v>
      </c>
    </row>
    <row r="1337" spans="1:11" hidden="1">
      <c r="A1337">
        <v>1336</v>
      </c>
      <c r="B1337" t="s">
        <v>76</v>
      </c>
      <c r="C1337" t="s">
        <v>24</v>
      </c>
      <c r="D1337">
        <v>0.55263157894736836</v>
      </c>
      <c r="E1337">
        <v>0.34210526315789475</v>
      </c>
      <c r="F1337">
        <v>0</v>
      </c>
      <c r="G1337">
        <v>0.10526315789473684</v>
      </c>
      <c r="H1337">
        <v>222</v>
      </c>
      <c r="I1337">
        <v>38</v>
      </c>
      <c r="J1337">
        <f t="shared" si="20"/>
        <v>184</v>
      </c>
      <c r="K1337">
        <v>5.8421052631578947</v>
      </c>
    </row>
    <row r="1338" spans="1:11" hidden="1">
      <c r="A1338">
        <v>1337</v>
      </c>
      <c r="B1338" t="s">
        <v>76</v>
      </c>
      <c r="C1338" t="s">
        <v>52</v>
      </c>
      <c r="D1338">
        <v>0.89999999999999991</v>
      </c>
      <c r="E1338">
        <v>0</v>
      </c>
      <c r="F1338">
        <v>0</v>
      </c>
      <c r="G1338">
        <v>0.1</v>
      </c>
      <c r="H1338">
        <v>64</v>
      </c>
      <c r="I1338">
        <v>10</v>
      </c>
      <c r="J1338">
        <f t="shared" si="20"/>
        <v>54</v>
      </c>
      <c r="K1338">
        <v>6.4</v>
      </c>
    </row>
    <row r="1339" spans="1:11" hidden="1">
      <c r="A1339">
        <v>1338</v>
      </c>
      <c r="B1339" t="s">
        <v>76</v>
      </c>
      <c r="C1339" t="s">
        <v>25</v>
      </c>
      <c r="D1339">
        <v>0.51546391752577314</v>
      </c>
      <c r="E1339">
        <v>0.12371134020618557</v>
      </c>
      <c r="F1339">
        <v>0</v>
      </c>
      <c r="G1339">
        <v>0.36082474226804123</v>
      </c>
      <c r="H1339">
        <v>231</v>
      </c>
      <c r="I1339">
        <v>97</v>
      </c>
      <c r="J1339">
        <f t="shared" si="20"/>
        <v>134</v>
      </c>
      <c r="K1339">
        <v>2.3814432989690721</v>
      </c>
    </row>
    <row r="1340" spans="1:11" hidden="1">
      <c r="A1340">
        <v>1339</v>
      </c>
      <c r="B1340" t="s">
        <v>76</v>
      </c>
      <c r="C1340" t="s">
        <v>26</v>
      </c>
      <c r="D1340">
        <v>0.80769230769230771</v>
      </c>
      <c r="E1340">
        <v>0</v>
      </c>
      <c r="F1340">
        <v>0</v>
      </c>
      <c r="G1340">
        <v>0.19230769230769232</v>
      </c>
      <c r="H1340">
        <v>333</v>
      </c>
      <c r="I1340">
        <v>52</v>
      </c>
      <c r="J1340">
        <f t="shared" si="20"/>
        <v>281</v>
      </c>
      <c r="K1340">
        <v>6.4038461538461542</v>
      </c>
    </row>
    <row r="1341" spans="1:11" hidden="1">
      <c r="A1341">
        <v>1340</v>
      </c>
      <c r="B1341" t="s">
        <v>76</v>
      </c>
      <c r="C1341" t="s">
        <v>27</v>
      </c>
      <c r="D1341">
        <v>0.5714285714285714</v>
      </c>
      <c r="E1341">
        <v>0.2857142857142857</v>
      </c>
      <c r="F1341">
        <v>0</v>
      </c>
      <c r="G1341">
        <v>0.14285714285714285</v>
      </c>
      <c r="H1341">
        <v>90</v>
      </c>
      <c r="I1341">
        <v>7</v>
      </c>
      <c r="J1341">
        <f t="shared" si="20"/>
        <v>83</v>
      </c>
      <c r="K1341">
        <v>12.857142857142858</v>
      </c>
    </row>
    <row r="1342" spans="1:11" hidden="1">
      <c r="A1342">
        <v>1341</v>
      </c>
      <c r="B1342" t="s">
        <v>76</v>
      </c>
      <c r="C1342" t="s">
        <v>28</v>
      </c>
      <c r="D1342">
        <v>1</v>
      </c>
      <c r="E1342">
        <v>0</v>
      </c>
      <c r="F1342">
        <v>0</v>
      </c>
      <c r="G1342">
        <v>0</v>
      </c>
      <c r="H1342">
        <v>37</v>
      </c>
      <c r="I1342">
        <v>11</v>
      </c>
      <c r="J1342">
        <f t="shared" si="20"/>
        <v>26</v>
      </c>
      <c r="K1342">
        <v>3.3636363636363638</v>
      </c>
    </row>
    <row r="1343" spans="1:11" hidden="1">
      <c r="A1343">
        <v>1342</v>
      </c>
      <c r="B1343" t="s">
        <v>76</v>
      </c>
      <c r="C1343" t="s">
        <v>29</v>
      </c>
      <c r="D1343">
        <v>0.68</v>
      </c>
      <c r="E1343">
        <v>0.04</v>
      </c>
      <c r="F1343">
        <v>0</v>
      </c>
      <c r="G1343">
        <v>0.28000000000000003</v>
      </c>
      <c r="H1343">
        <v>83</v>
      </c>
      <c r="I1343">
        <v>25</v>
      </c>
      <c r="J1343">
        <f t="shared" si="20"/>
        <v>58</v>
      </c>
      <c r="K1343">
        <v>3.32</v>
      </c>
    </row>
    <row r="1344" spans="1:11" hidden="1">
      <c r="A1344">
        <v>1343</v>
      </c>
      <c r="B1344" t="s">
        <v>76</v>
      </c>
      <c r="C1344" t="s">
        <v>30</v>
      </c>
      <c r="D1344">
        <v>0.81818181818181812</v>
      </c>
      <c r="E1344">
        <v>0.18181818181818182</v>
      </c>
      <c r="F1344">
        <v>0</v>
      </c>
      <c r="G1344">
        <v>0</v>
      </c>
      <c r="H1344">
        <v>41</v>
      </c>
      <c r="I1344">
        <v>11</v>
      </c>
      <c r="J1344">
        <f t="shared" si="20"/>
        <v>30</v>
      </c>
      <c r="K1344">
        <v>3.7272727272727271</v>
      </c>
    </row>
    <row r="1345" spans="1:11" hidden="1">
      <c r="A1345">
        <v>1344</v>
      </c>
      <c r="B1345" t="s">
        <v>76</v>
      </c>
      <c r="C1345" t="s">
        <v>31</v>
      </c>
      <c r="D1345">
        <v>0.40579710144927539</v>
      </c>
      <c r="E1345">
        <v>0</v>
      </c>
      <c r="F1345">
        <v>0</v>
      </c>
      <c r="G1345">
        <v>0.59420289855072461</v>
      </c>
      <c r="H1345">
        <v>594</v>
      </c>
      <c r="I1345">
        <v>69</v>
      </c>
      <c r="J1345">
        <f t="shared" si="20"/>
        <v>525</v>
      </c>
      <c r="K1345">
        <v>8.6086956521739122</v>
      </c>
    </row>
    <row r="1346" spans="1:11" hidden="1">
      <c r="A1346">
        <v>1345</v>
      </c>
      <c r="B1346" t="s">
        <v>76</v>
      </c>
      <c r="C1346" t="s">
        <v>32</v>
      </c>
      <c r="D1346">
        <v>0.6</v>
      </c>
      <c r="E1346">
        <v>0</v>
      </c>
      <c r="F1346">
        <v>0</v>
      </c>
      <c r="G1346">
        <v>0.4</v>
      </c>
      <c r="H1346">
        <v>12</v>
      </c>
      <c r="I1346">
        <v>5</v>
      </c>
      <c r="J1346">
        <f t="shared" si="20"/>
        <v>7</v>
      </c>
      <c r="K1346">
        <v>2.4</v>
      </c>
    </row>
    <row r="1347" spans="1:11" hidden="1">
      <c r="A1347">
        <v>1346</v>
      </c>
      <c r="B1347" t="s">
        <v>76</v>
      </c>
      <c r="C1347" t="s">
        <v>33</v>
      </c>
      <c r="D1347">
        <v>1</v>
      </c>
      <c r="E1347">
        <v>0</v>
      </c>
      <c r="F1347">
        <v>0</v>
      </c>
      <c r="G1347">
        <v>0</v>
      </c>
      <c r="H1347">
        <v>35</v>
      </c>
      <c r="I1347">
        <v>4</v>
      </c>
      <c r="J1347">
        <f t="shared" ref="J1347:J1410" si="21">H1347-I1347</f>
        <v>31</v>
      </c>
      <c r="K1347">
        <v>8.75</v>
      </c>
    </row>
    <row r="1348" spans="1:11" hidden="1">
      <c r="A1348">
        <v>1347</v>
      </c>
      <c r="B1348" t="s">
        <v>76</v>
      </c>
      <c r="C1348" t="s">
        <v>34</v>
      </c>
      <c r="D1348">
        <v>0.8</v>
      </c>
      <c r="E1348">
        <v>0</v>
      </c>
      <c r="F1348">
        <v>0.05</v>
      </c>
      <c r="G1348">
        <v>0.15</v>
      </c>
      <c r="H1348">
        <v>50</v>
      </c>
      <c r="I1348">
        <v>20</v>
      </c>
      <c r="J1348">
        <f t="shared" si="21"/>
        <v>30</v>
      </c>
      <c r="K1348">
        <v>2.5</v>
      </c>
    </row>
    <row r="1349" spans="1:11" hidden="1">
      <c r="A1349">
        <v>1348</v>
      </c>
      <c r="B1349" t="s">
        <v>76</v>
      </c>
      <c r="C1349" t="s">
        <v>35</v>
      </c>
      <c r="D1349">
        <v>1</v>
      </c>
      <c r="E1349">
        <v>0</v>
      </c>
      <c r="F1349">
        <v>0</v>
      </c>
      <c r="G1349">
        <v>0</v>
      </c>
      <c r="H1349">
        <v>1</v>
      </c>
      <c r="I1349">
        <v>1</v>
      </c>
      <c r="J1349">
        <f t="shared" si="21"/>
        <v>0</v>
      </c>
      <c r="K1349">
        <v>1</v>
      </c>
    </row>
    <row r="1350" spans="1:11" hidden="1">
      <c r="A1350">
        <v>1349</v>
      </c>
      <c r="B1350" t="s">
        <v>76</v>
      </c>
      <c r="C1350" t="s">
        <v>36</v>
      </c>
      <c r="D1350">
        <v>0.6</v>
      </c>
      <c r="E1350">
        <v>0</v>
      </c>
      <c r="F1350">
        <v>0</v>
      </c>
      <c r="G1350">
        <v>0.4</v>
      </c>
      <c r="H1350">
        <v>32</v>
      </c>
      <c r="I1350">
        <v>5</v>
      </c>
      <c r="J1350">
        <f t="shared" si="21"/>
        <v>27</v>
      </c>
      <c r="K1350">
        <v>6.4</v>
      </c>
    </row>
    <row r="1351" spans="1:11" hidden="1">
      <c r="A1351">
        <v>1350</v>
      </c>
      <c r="B1351" t="s">
        <v>76</v>
      </c>
      <c r="C1351" t="s">
        <v>38</v>
      </c>
      <c r="D1351">
        <v>0.33333333333333331</v>
      </c>
      <c r="E1351">
        <v>0.44444444444444442</v>
      </c>
      <c r="F1351">
        <v>0</v>
      </c>
      <c r="G1351">
        <v>0.22222222222222221</v>
      </c>
      <c r="H1351">
        <v>35</v>
      </c>
      <c r="I1351">
        <v>9</v>
      </c>
      <c r="J1351">
        <f t="shared" si="21"/>
        <v>26</v>
      </c>
      <c r="K1351">
        <v>3.8888888888888888</v>
      </c>
    </row>
    <row r="1352" spans="1:11" hidden="1">
      <c r="A1352">
        <v>1351</v>
      </c>
      <c r="B1352" t="s">
        <v>76</v>
      </c>
      <c r="C1352" t="s">
        <v>39</v>
      </c>
      <c r="D1352">
        <v>0.26315789473684209</v>
      </c>
      <c r="E1352">
        <v>0</v>
      </c>
      <c r="F1352">
        <v>0</v>
      </c>
      <c r="G1352">
        <v>0.73684210526315785</v>
      </c>
      <c r="H1352">
        <v>646</v>
      </c>
      <c r="I1352">
        <v>19</v>
      </c>
      <c r="J1352">
        <f t="shared" si="21"/>
        <v>627</v>
      </c>
      <c r="K1352">
        <v>34</v>
      </c>
    </row>
    <row r="1353" spans="1:11" hidden="1">
      <c r="A1353">
        <v>1352</v>
      </c>
      <c r="B1353" t="s">
        <v>76</v>
      </c>
      <c r="C1353" t="s">
        <v>40</v>
      </c>
      <c r="D1353">
        <v>0.29629629629629628</v>
      </c>
      <c r="E1353">
        <v>0</v>
      </c>
      <c r="F1353">
        <v>0</v>
      </c>
      <c r="G1353">
        <v>0.70370370370370372</v>
      </c>
      <c r="H1353">
        <v>187</v>
      </c>
      <c r="I1353">
        <v>27</v>
      </c>
      <c r="J1353">
        <f t="shared" si="21"/>
        <v>160</v>
      </c>
      <c r="K1353">
        <v>6.9259259259259256</v>
      </c>
    </row>
    <row r="1354" spans="1:11" hidden="1">
      <c r="A1354">
        <v>1353</v>
      </c>
      <c r="B1354" t="s">
        <v>76</v>
      </c>
      <c r="C1354" t="s">
        <v>41</v>
      </c>
      <c r="D1354">
        <v>0.11538461538461539</v>
      </c>
      <c r="E1354">
        <v>0</v>
      </c>
      <c r="F1354">
        <v>0</v>
      </c>
      <c r="G1354">
        <v>0.88461538461538458</v>
      </c>
      <c r="H1354">
        <v>642</v>
      </c>
      <c r="I1354">
        <v>78</v>
      </c>
      <c r="J1354">
        <f t="shared" si="21"/>
        <v>564</v>
      </c>
      <c r="K1354">
        <v>8.2307692307692299</v>
      </c>
    </row>
    <row r="1355" spans="1:11" hidden="1">
      <c r="A1355">
        <v>1354</v>
      </c>
      <c r="B1355" t="s">
        <v>76</v>
      </c>
      <c r="C1355" t="s">
        <v>42</v>
      </c>
      <c r="D1355">
        <v>0</v>
      </c>
      <c r="E1355">
        <v>0</v>
      </c>
      <c r="F1355">
        <v>0</v>
      </c>
      <c r="G1355">
        <v>1</v>
      </c>
      <c r="H1355">
        <v>4</v>
      </c>
      <c r="I1355">
        <v>1</v>
      </c>
      <c r="J1355">
        <f t="shared" si="21"/>
        <v>3</v>
      </c>
      <c r="K1355">
        <v>4</v>
      </c>
    </row>
    <row r="1356" spans="1:11" hidden="1">
      <c r="A1356">
        <v>1355</v>
      </c>
      <c r="B1356" t="s">
        <v>76</v>
      </c>
      <c r="C1356" t="s">
        <v>43</v>
      </c>
      <c r="D1356">
        <v>0</v>
      </c>
      <c r="E1356">
        <v>0</v>
      </c>
      <c r="F1356">
        <v>0</v>
      </c>
      <c r="G1356">
        <v>1</v>
      </c>
      <c r="H1356">
        <v>50</v>
      </c>
      <c r="I1356">
        <v>4</v>
      </c>
      <c r="J1356">
        <f t="shared" si="21"/>
        <v>46</v>
      </c>
      <c r="K1356">
        <v>12.5</v>
      </c>
    </row>
    <row r="1357" spans="1:11" hidden="1">
      <c r="A1357">
        <v>1356</v>
      </c>
      <c r="B1357" t="s">
        <v>76</v>
      </c>
      <c r="C1357" t="s">
        <v>44</v>
      </c>
      <c r="D1357">
        <v>0.36000000000000004</v>
      </c>
      <c r="E1357">
        <v>0</v>
      </c>
      <c r="F1357">
        <v>0</v>
      </c>
      <c r="G1357">
        <v>0.64</v>
      </c>
      <c r="H1357">
        <v>377</v>
      </c>
      <c r="I1357">
        <v>50</v>
      </c>
      <c r="J1357">
        <f t="shared" si="21"/>
        <v>327</v>
      </c>
      <c r="K1357">
        <v>7.54</v>
      </c>
    </row>
    <row r="1358" spans="1:11" hidden="1">
      <c r="A1358">
        <v>1357</v>
      </c>
      <c r="B1358" t="s">
        <v>76</v>
      </c>
      <c r="C1358" t="s">
        <v>45</v>
      </c>
      <c r="D1358">
        <v>8.3333333333333329E-2</v>
      </c>
      <c r="E1358">
        <v>0</v>
      </c>
      <c r="F1358">
        <v>0</v>
      </c>
      <c r="G1358">
        <v>0.91666666666666663</v>
      </c>
      <c r="H1358">
        <v>112</v>
      </c>
      <c r="I1358">
        <v>12</v>
      </c>
      <c r="J1358">
        <f t="shared" si="21"/>
        <v>100</v>
      </c>
      <c r="K1358">
        <v>9.3333333333333339</v>
      </c>
    </row>
    <row r="1359" spans="1:11" hidden="1">
      <c r="A1359">
        <v>1358</v>
      </c>
      <c r="B1359" t="s">
        <v>76</v>
      </c>
      <c r="C1359" t="s">
        <v>46</v>
      </c>
      <c r="D1359">
        <v>1</v>
      </c>
      <c r="E1359">
        <v>0</v>
      </c>
      <c r="F1359">
        <v>0</v>
      </c>
      <c r="G1359">
        <v>0</v>
      </c>
      <c r="H1359">
        <v>38</v>
      </c>
      <c r="I1359">
        <v>6</v>
      </c>
      <c r="J1359">
        <f t="shared" si="21"/>
        <v>32</v>
      </c>
      <c r="K1359">
        <v>6.333333333333333</v>
      </c>
    </row>
    <row r="1360" spans="1:11" hidden="1">
      <c r="A1360">
        <v>1359</v>
      </c>
      <c r="B1360" t="s">
        <v>76</v>
      </c>
      <c r="C1360" t="s">
        <v>47</v>
      </c>
      <c r="D1360">
        <v>0.53333333333333333</v>
      </c>
      <c r="E1360">
        <v>4.4444444444444446E-2</v>
      </c>
      <c r="F1360">
        <v>0</v>
      </c>
      <c r="G1360">
        <v>0.42222222222222222</v>
      </c>
      <c r="H1360">
        <v>248</v>
      </c>
      <c r="I1360">
        <v>45</v>
      </c>
      <c r="J1360">
        <f t="shared" si="21"/>
        <v>203</v>
      </c>
      <c r="K1360">
        <v>5.5111111111111111</v>
      </c>
    </row>
    <row r="1361" spans="1:11" hidden="1">
      <c r="A1361">
        <v>1360</v>
      </c>
      <c r="B1361" t="s">
        <v>77</v>
      </c>
      <c r="D1361">
        <v>0.40625</v>
      </c>
      <c r="E1361">
        <v>0</v>
      </c>
      <c r="F1361">
        <v>0</v>
      </c>
      <c r="G1361">
        <v>0.59375</v>
      </c>
      <c r="H1361">
        <v>207</v>
      </c>
      <c r="I1361">
        <v>32</v>
      </c>
      <c r="J1361">
        <f t="shared" si="21"/>
        <v>175</v>
      </c>
      <c r="K1361">
        <v>6.46875</v>
      </c>
    </row>
    <row r="1362" spans="1:11" hidden="1">
      <c r="A1362">
        <v>1361</v>
      </c>
      <c r="B1362" t="s">
        <v>77</v>
      </c>
      <c r="C1362" t="s">
        <v>2</v>
      </c>
      <c r="D1362">
        <v>1</v>
      </c>
      <c r="E1362">
        <v>0</v>
      </c>
      <c r="F1362">
        <v>0</v>
      </c>
      <c r="G1362">
        <v>0</v>
      </c>
      <c r="H1362">
        <v>1</v>
      </c>
      <c r="I1362">
        <v>1</v>
      </c>
      <c r="J1362">
        <f t="shared" si="21"/>
        <v>0</v>
      </c>
      <c r="K1362">
        <v>1</v>
      </c>
    </row>
    <row r="1363" spans="1:11" hidden="1">
      <c r="A1363">
        <v>1362</v>
      </c>
      <c r="B1363" t="s">
        <v>77</v>
      </c>
      <c r="C1363" t="s">
        <v>3</v>
      </c>
      <c r="D1363">
        <v>0.73584905660377364</v>
      </c>
      <c r="E1363">
        <v>9.4339622641509441E-2</v>
      </c>
      <c r="F1363">
        <v>0</v>
      </c>
      <c r="G1363">
        <v>0.16981132075471697</v>
      </c>
      <c r="H1363">
        <v>328</v>
      </c>
      <c r="I1363">
        <v>53</v>
      </c>
      <c r="J1363">
        <f t="shared" si="21"/>
        <v>275</v>
      </c>
      <c r="K1363">
        <v>6.1886792452830193</v>
      </c>
    </row>
    <row r="1364" spans="1:11" hidden="1">
      <c r="A1364">
        <v>1363</v>
      </c>
      <c r="B1364" t="s">
        <v>77</v>
      </c>
      <c r="C1364" t="s">
        <v>151</v>
      </c>
      <c r="D1364">
        <v>0.60465116279069764</v>
      </c>
      <c r="E1364">
        <v>0</v>
      </c>
      <c r="F1364">
        <v>0</v>
      </c>
      <c r="G1364">
        <v>0.39534883720930231</v>
      </c>
      <c r="H1364">
        <v>306</v>
      </c>
      <c r="I1364">
        <v>43</v>
      </c>
      <c r="J1364">
        <f t="shared" si="21"/>
        <v>263</v>
      </c>
      <c r="K1364">
        <v>7.1162790697674421</v>
      </c>
    </row>
    <row r="1365" spans="1:11" hidden="1">
      <c r="A1365">
        <v>1364</v>
      </c>
      <c r="B1365" t="s">
        <v>77</v>
      </c>
      <c r="C1365" t="s">
        <v>4</v>
      </c>
      <c r="D1365">
        <v>0.4242424242424242</v>
      </c>
      <c r="E1365">
        <v>3.0303030303030304E-2</v>
      </c>
      <c r="F1365">
        <v>0</v>
      </c>
      <c r="G1365">
        <v>0.54545454545454541</v>
      </c>
      <c r="H1365">
        <v>767</v>
      </c>
      <c r="I1365">
        <v>66</v>
      </c>
      <c r="J1365">
        <f t="shared" si="21"/>
        <v>701</v>
      </c>
      <c r="K1365">
        <v>11.621212121212121</v>
      </c>
    </row>
    <row r="1366" spans="1:11" hidden="1">
      <c r="A1366">
        <v>1365</v>
      </c>
      <c r="B1366" t="s">
        <v>77</v>
      </c>
      <c r="C1366" t="s">
        <v>6</v>
      </c>
      <c r="D1366">
        <v>1</v>
      </c>
      <c r="E1366">
        <v>0</v>
      </c>
      <c r="F1366">
        <v>0</v>
      </c>
      <c r="G1366">
        <v>0</v>
      </c>
      <c r="H1366">
        <v>6</v>
      </c>
      <c r="I1366">
        <v>2</v>
      </c>
      <c r="J1366">
        <f t="shared" si="21"/>
        <v>4</v>
      </c>
      <c r="K1366">
        <v>3</v>
      </c>
    </row>
    <row r="1367" spans="1:11" hidden="1">
      <c r="A1367">
        <v>1366</v>
      </c>
      <c r="B1367" t="s">
        <v>77</v>
      </c>
      <c r="C1367" t="s">
        <v>10</v>
      </c>
      <c r="D1367">
        <v>8.3333333333333329E-2</v>
      </c>
      <c r="E1367">
        <v>0.58333333333333337</v>
      </c>
      <c r="F1367">
        <v>0</v>
      </c>
      <c r="G1367">
        <v>0.33333333333333331</v>
      </c>
      <c r="H1367">
        <v>43</v>
      </c>
      <c r="I1367">
        <v>12</v>
      </c>
      <c r="J1367">
        <f t="shared" si="21"/>
        <v>31</v>
      </c>
      <c r="K1367">
        <v>3.5833333333333335</v>
      </c>
    </row>
    <row r="1368" spans="1:11" hidden="1">
      <c r="A1368">
        <v>1367</v>
      </c>
      <c r="B1368" t="s">
        <v>77</v>
      </c>
      <c r="C1368" t="s">
        <v>11</v>
      </c>
      <c r="D1368">
        <v>0.83870967741935487</v>
      </c>
      <c r="E1368">
        <v>9.6774193548387094E-2</v>
      </c>
      <c r="F1368">
        <v>0</v>
      </c>
      <c r="G1368">
        <v>6.4516129032258063E-2</v>
      </c>
      <c r="H1368">
        <v>56</v>
      </c>
      <c r="I1368">
        <v>31</v>
      </c>
      <c r="J1368">
        <f t="shared" si="21"/>
        <v>25</v>
      </c>
      <c r="K1368">
        <v>1.8064516129032258</v>
      </c>
    </row>
    <row r="1369" spans="1:11" hidden="1">
      <c r="A1369">
        <v>1368</v>
      </c>
      <c r="B1369" t="s">
        <v>77</v>
      </c>
      <c r="C1369" t="s">
        <v>12</v>
      </c>
      <c r="D1369">
        <v>0.6</v>
      </c>
      <c r="E1369">
        <v>0.26666666666666666</v>
      </c>
      <c r="F1369">
        <v>0</v>
      </c>
      <c r="G1369">
        <v>0.13333333333333333</v>
      </c>
      <c r="H1369">
        <v>173</v>
      </c>
      <c r="I1369">
        <v>30</v>
      </c>
      <c r="J1369">
        <f t="shared" si="21"/>
        <v>143</v>
      </c>
      <c r="K1369">
        <v>5.7666666666666666</v>
      </c>
    </row>
    <row r="1370" spans="1:11" hidden="1">
      <c r="A1370">
        <v>1369</v>
      </c>
      <c r="B1370" t="s">
        <v>77</v>
      </c>
      <c r="C1370" t="s">
        <v>13</v>
      </c>
      <c r="D1370">
        <v>0.83333333333333326</v>
      </c>
      <c r="E1370">
        <v>3.3333333333333333E-2</v>
      </c>
      <c r="F1370">
        <v>0</v>
      </c>
      <c r="G1370">
        <v>0.13333333333333333</v>
      </c>
      <c r="H1370">
        <v>56</v>
      </c>
      <c r="I1370">
        <v>30</v>
      </c>
      <c r="J1370">
        <f t="shared" si="21"/>
        <v>26</v>
      </c>
      <c r="K1370">
        <v>1.8666666666666667</v>
      </c>
    </row>
    <row r="1371" spans="1:11" hidden="1">
      <c r="A1371">
        <v>1370</v>
      </c>
      <c r="B1371" t="s">
        <v>77</v>
      </c>
      <c r="C1371" t="s">
        <v>14</v>
      </c>
      <c r="D1371">
        <v>0</v>
      </c>
      <c r="E1371">
        <v>1</v>
      </c>
      <c r="F1371">
        <v>0</v>
      </c>
      <c r="G1371">
        <v>0</v>
      </c>
      <c r="H1371">
        <v>2</v>
      </c>
      <c r="I1371">
        <v>2</v>
      </c>
      <c r="J1371">
        <f t="shared" si="21"/>
        <v>0</v>
      </c>
      <c r="K1371">
        <v>1</v>
      </c>
    </row>
    <row r="1372" spans="1:11" hidden="1">
      <c r="A1372">
        <v>1371</v>
      </c>
      <c r="B1372" t="s">
        <v>77</v>
      </c>
      <c r="C1372" t="s">
        <v>15</v>
      </c>
      <c r="D1372">
        <v>0.38095238095238093</v>
      </c>
      <c r="E1372">
        <v>0</v>
      </c>
      <c r="F1372">
        <v>0</v>
      </c>
      <c r="G1372">
        <v>0.61904761904761907</v>
      </c>
      <c r="H1372">
        <v>57</v>
      </c>
      <c r="I1372">
        <v>21</v>
      </c>
      <c r="J1372">
        <f t="shared" si="21"/>
        <v>36</v>
      </c>
      <c r="K1372">
        <v>2.7142857142857144</v>
      </c>
    </row>
    <row r="1373" spans="1:11" hidden="1">
      <c r="A1373">
        <v>1372</v>
      </c>
      <c r="B1373" t="s">
        <v>77</v>
      </c>
      <c r="C1373" t="s">
        <v>16</v>
      </c>
      <c r="D1373">
        <v>0.83333333333333326</v>
      </c>
      <c r="E1373">
        <v>0</v>
      </c>
      <c r="F1373">
        <v>0</v>
      </c>
      <c r="G1373">
        <v>0.16666666666666666</v>
      </c>
      <c r="H1373">
        <v>26</v>
      </c>
      <c r="I1373">
        <v>6</v>
      </c>
      <c r="J1373">
        <f t="shared" si="21"/>
        <v>20</v>
      </c>
      <c r="K1373">
        <v>4.333333333333333</v>
      </c>
    </row>
    <row r="1374" spans="1:11" hidden="1">
      <c r="A1374">
        <v>1373</v>
      </c>
      <c r="B1374" t="s">
        <v>77</v>
      </c>
      <c r="C1374" t="s">
        <v>17</v>
      </c>
      <c r="D1374">
        <v>0</v>
      </c>
      <c r="E1374">
        <v>0</v>
      </c>
      <c r="F1374">
        <v>1</v>
      </c>
      <c r="G1374">
        <v>0</v>
      </c>
      <c r="H1374">
        <v>6</v>
      </c>
      <c r="I1374">
        <v>2</v>
      </c>
      <c r="J1374">
        <f t="shared" si="21"/>
        <v>4</v>
      </c>
      <c r="K1374">
        <v>3</v>
      </c>
    </row>
    <row r="1375" spans="1:11" hidden="1">
      <c r="A1375">
        <v>1374</v>
      </c>
      <c r="B1375" t="s">
        <v>77</v>
      </c>
      <c r="C1375" t="s">
        <v>19</v>
      </c>
      <c r="D1375">
        <v>1</v>
      </c>
      <c r="E1375">
        <v>0</v>
      </c>
      <c r="F1375">
        <v>0</v>
      </c>
      <c r="G1375">
        <v>0</v>
      </c>
      <c r="H1375">
        <v>56</v>
      </c>
      <c r="I1375">
        <v>9</v>
      </c>
      <c r="J1375">
        <f t="shared" si="21"/>
        <v>47</v>
      </c>
      <c r="K1375">
        <v>6.2222222222222223</v>
      </c>
    </row>
    <row r="1376" spans="1:11" hidden="1">
      <c r="A1376">
        <v>1375</v>
      </c>
      <c r="B1376" t="s">
        <v>77</v>
      </c>
      <c r="C1376" t="s">
        <v>20</v>
      </c>
      <c r="D1376">
        <v>0.5</v>
      </c>
      <c r="E1376">
        <v>0</v>
      </c>
      <c r="F1376">
        <v>0</v>
      </c>
      <c r="G1376">
        <v>0.5</v>
      </c>
      <c r="H1376">
        <v>62</v>
      </c>
      <c r="I1376">
        <v>4</v>
      </c>
      <c r="J1376">
        <f t="shared" si="21"/>
        <v>58</v>
      </c>
      <c r="K1376">
        <v>15.5</v>
      </c>
    </row>
    <row r="1377" spans="1:11" hidden="1">
      <c r="A1377">
        <v>1376</v>
      </c>
      <c r="B1377" t="s">
        <v>77</v>
      </c>
      <c r="C1377" t="s">
        <v>22</v>
      </c>
      <c r="D1377">
        <v>0.54545454545454541</v>
      </c>
      <c r="E1377">
        <v>0</v>
      </c>
      <c r="F1377">
        <v>0</v>
      </c>
      <c r="G1377">
        <v>0.45454545454545453</v>
      </c>
      <c r="H1377">
        <v>43</v>
      </c>
      <c r="I1377">
        <v>11</v>
      </c>
      <c r="J1377">
        <f t="shared" si="21"/>
        <v>32</v>
      </c>
      <c r="K1377">
        <v>3.9090909090909092</v>
      </c>
    </row>
    <row r="1378" spans="1:11" hidden="1">
      <c r="A1378">
        <v>1377</v>
      </c>
      <c r="B1378" t="s">
        <v>77</v>
      </c>
      <c r="C1378" t="s">
        <v>23</v>
      </c>
      <c r="D1378">
        <v>0</v>
      </c>
      <c r="E1378">
        <v>1</v>
      </c>
      <c r="F1378">
        <v>0</v>
      </c>
      <c r="G1378">
        <v>0</v>
      </c>
      <c r="H1378">
        <v>9</v>
      </c>
      <c r="I1378">
        <v>3</v>
      </c>
      <c r="J1378">
        <f t="shared" si="21"/>
        <v>6</v>
      </c>
      <c r="K1378">
        <v>3</v>
      </c>
    </row>
    <row r="1379" spans="1:11" hidden="1">
      <c r="A1379">
        <v>1378</v>
      </c>
      <c r="B1379" t="s">
        <v>77</v>
      </c>
      <c r="C1379" t="s">
        <v>24</v>
      </c>
      <c r="D1379">
        <v>0.4</v>
      </c>
      <c r="E1379">
        <v>0.15</v>
      </c>
      <c r="F1379">
        <v>0</v>
      </c>
      <c r="G1379">
        <v>0.45</v>
      </c>
      <c r="H1379">
        <v>117</v>
      </c>
      <c r="I1379">
        <v>20</v>
      </c>
      <c r="J1379">
        <f t="shared" si="21"/>
        <v>97</v>
      </c>
      <c r="K1379">
        <v>5.85</v>
      </c>
    </row>
    <row r="1380" spans="1:11" hidden="1">
      <c r="A1380">
        <v>1379</v>
      </c>
      <c r="B1380" t="s">
        <v>77</v>
      </c>
      <c r="C1380" t="s">
        <v>52</v>
      </c>
      <c r="D1380">
        <v>1</v>
      </c>
      <c r="E1380">
        <v>0</v>
      </c>
      <c r="F1380">
        <v>0</v>
      </c>
      <c r="G1380">
        <v>0</v>
      </c>
      <c r="H1380">
        <v>30</v>
      </c>
      <c r="I1380">
        <v>2</v>
      </c>
      <c r="J1380">
        <f t="shared" si="21"/>
        <v>28</v>
      </c>
      <c r="K1380">
        <v>15</v>
      </c>
    </row>
    <row r="1381" spans="1:11" hidden="1">
      <c r="A1381">
        <v>1380</v>
      </c>
      <c r="B1381" t="s">
        <v>77</v>
      </c>
      <c r="C1381" t="s">
        <v>25</v>
      </c>
      <c r="D1381">
        <v>0.81818181818181812</v>
      </c>
      <c r="E1381">
        <v>6.0606060606060608E-2</v>
      </c>
      <c r="F1381">
        <v>0</v>
      </c>
      <c r="G1381">
        <v>0.12121212121212122</v>
      </c>
      <c r="H1381">
        <v>91</v>
      </c>
      <c r="I1381">
        <v>33</v>
      </c>
      <c r="J1381">
        <f t="shared" si="21"/>
        <v>58</v>
      </c>
      <c r="K1381">
        <v>2.7575757575757578</v>
      </c>
    </row>
    <row r="1382" spans="1:11" hidden="1">
      <c r="A1382">
        <v>1381</v>
      </c>
      <c r="B1382" t="s">
        <v>77</v>
      </c>
      <c r="C1382" t="s">
        <v>26</v>
      </c>
      <c r="D1382">
        <v>0.73913043478260876</v>
      </c>
      <c r="E1382">
        <v>0</v>
      </c>
      <c r="F1382">
        <v>0</v>
      </c>
      <c r="G1382">
        <v>0.2608695652173913</v>
      </c>
      <c r="H1382">
        <v>126</v>
      </c>
      <c r="I1382">
        <v>23</v>
      </c>
      <c r="J1382">
        <f t="shared" si="21"/>
        <v>103</v>
      </c>
      <c r="K1382">
        <v>5.4782608695652177</v>
      </c>
    </row>
    <row r="1383" spans="1:11" hidden="1">
      <c r="A1383">
        <v>1382</v>
      </c>
      <c r="B1383" t="s">
        <v>77</v>
      </c>
      <c r="C1383" t="s">
        <v>27</v>
      </c>
      <c r="D1383">
        <v>1</v>
      </c>
      <c r="E1383">
        <v>0</v>
      </c>
      <c r="F1383">
        <v>0</v>
      </c>
      <c r="G1383">
        <v>0</v>
      </c>
      <c r="H1383">
        <v>20</v>
      </c>
      <c r="I1383">
        <v>1</v>
      </c>
      <c r="J1383">
        <f t="shared" si="21"/>
        <v>19</v>
      </c>
      <c r="K1383">
        <v>20</v>
      </c>
    </row>
    <row r="1384" spans="1:11" hidden="1">
      <c r="A1384">
        <v>1383</v>
      </c>
      <c r="B1384" t="s">
        <v>77</v>
      </c>
      <c r="C1384" t="s">
        <v>29</v>
      </c>
      <c r="D1384">
        <v>0.33333333333333331</v>
      </c>
      <c r="E1384">
        <v>0.41666666666666669</v>
      </c>
      <c r="F1384">
        <v>0</v>
      </c>
      <c r="G1384">
        <v>0.25</v>
      </c>
      <c r="H1384">
        <v>56</v>
      </c>
      <c r="I1384">
        <v>12</v>
      </c>
      <c r="J1384">
        <f t="shared" si="21"/>
        <v>44</v>
      </c>
      <c r="K1384">
        <v>4.666666666666667</v>
      </c>
    </row>
    <row r="1385" spans="1:11" hidden="1">
      <c r="A1385">
        <v>1384</v>
      </c>
      <c r="B1385" t="s">
        <v>77</v>
      </c>
      <c r="C1385" t="s">
        <v>30</v>
      </c>
      <c r="D1385">
        <v>0.60000000000000009</v>
      </c>
      <c r="E1385">
        <v>0.2</v>
      </c>
      <c r="F1385">
        <v>0</v>
      </c>
      <c r="G1385">
        <v>0.2</v>
      </c>
      <c r="H1385">
        <v>43</v>
      </c>
      <c r="I1385">
        <v>10</v>
      </c>
      <c r="J1385">
        <f t="shared" si="21"/>
        <v>33</v>
      </c>
      <c r="K1385">
        <v>4.3</v>
      </c>
    </row>
    <row r="1386" spans="1:11" hidden="1">
      <c r="A1386">
        <v>1385</v>
      </c>
      <c r="B1386" t="s">
        <v>77</v>
      </c>
      <c r="C1386" t="s">
        <v>31</v>
      </c>
      <c r="D1386">
        <v>0.23636363636363636</v>
      </c>
      <c r="E1386">
        <v>0</v>
      </c>
      <c r="F1386">
        <v>0</v>
      </c>
      <c r="G1386">
        <v>0.76363636363636367</v>
      </c>
      <c r="H1386">
        <v>473</v>
      </c>
      <c r="I1386">
        <v>55</v>
      </c>
      <c r="J1386">
        <f t="shared" si="21"/>
        <v>418</v>
      </c>
      <c r="K1386">
        <v>8.6</v>
      </c>
    </row>
    <row r="1387" spans="1:11" hidden="1">
      <c r="A1387">
        <v>1386</v>
      </c>
      <c r="B1387" t="s">
        <v>77</v>
      </c>
      <c r="C1387" t="s">
        <v>32</v>
      </c>
      <c r="D1387">
        <v>1</v>
      </c>
      <c r="E1387">
        <v>0</v>
      </c>
      <c r="F1387">
        <v>0</v>
      </c>
      <c r="G1387">
        <v>0</v>
      </c>
      <c r="H1387">
        <v>3</v>
      </c>
      <c r="I1387">
        <v>2</v>
      </c>
      <c r="J1387">
        <f t="shared" si="21"/>
        <v>1</v>
      </c>
      <c r="K1387">
        <v>1.5</v>
      </c>
    </row>
    <row r="1388" spans="1:11" hidden="1">
      <c r="A1388">
        <v>1387</v>
      </c>
      <c r="B1388" t="s">
        <v>77</v>
      </c>
      <c r="C1388" t="s">
        <v>33</v>
      </c>
      <c r="D1388">
        <v>0</v>
      </c>
      <c r="E1388">
        <v>0.4</v>
      </c>
      <c r="F1388">
        <v>0</v>
      </c>
      <c r="G1388">
        <v>0.6</v>
      </c>
      <c r="H1388">
        <v>19</v>
      </c>
      <c r="I1388">
        <v>5</v>
      </c>
      <c r="J1388">
        <f t="shared" si="21"/>
        <v>14</v>
      </c>
      <c r="K1388">
        <v>3.8</v>
      </c>
    </row>
    <row r="1389" spans="1:11" hidden="1">
      <c r="A1389">
        <v>1388</v>
      </c>
      <c r="B1389" t="s">
        <v>77</v>
      </c>
      <c r="C1389" t="s">
        <v>34</v>
      </c>
      <c r="D1389">
        <v>0.66666666666666663</v>
      </c>
      <c r="E1389">
        <v>0.16666666666666666</v>
      </c>
      <c r="F1389">
        <v>0</v>
      </c>
      <c r="G1389">
        <v>0.16666666666666666</v>
      </c>
      <c r="H1389">
        <v>64</v>
      </c>
      <c r="I1389">
        <v>6</v>
      </c>
      <c r="J1389">
        <f t="shared" si="21"/>
        <v>58</v>
      </c>
      <c r="K1389">
        <v>10.666666666666666</v>
      </c>
    </row>
    <row r="1390" spans="1:11" hidden="1">
      <c r="A1390">
        <v>1389</v>
      </c>
      <c r="B1390" t="s">
        <v>77</v>
      </c>
      <c r="C1390" t="s">
        <v>36</v>
      </c>
      <c r="D1390">
        <v>1</v>
      </c>
      <c r="E1390">
        <v>0</v>
      </c>
      <c r="F1390">
        <v>0</v>
      </c>
      <c r="G1390">
        <v>0</v>
      </c>
      <c r="H1390">
        <v>8</v>
      </c>
      <c r="I1390">
        <v>2</v>
      </c>
      <c r="J1390">
        <f t="shared" si="21"/>
        <v>6</v>
      </c>
      <c r="K1390">
        <v>4</v>
      </c>
    </row>
    <row r="1391" spans="1:11" hidden="1">
      <c r="A1391">
        <v>1390</v>
      </c>
      <c r="B1391" t="s">
        <v>77</v>
      </c>
      <c r="C1391" t="s">
        <v>39</v>
      </c>
      <c r="D1391">
        <v>0</v>
      </c>
      <c r="E1391">
        <v>0</v>
      </c>
      <c r="F1391">
        <v>0</v>
      </c>
      <c r="G1391">
        <v>1</v>
      </c>
      <c r="H1391">
        <v>180</v>
      </c>
      <c r="I1391">
        <v>3</v>
      </c>
      <c r="J1391">
        <f t="shared" si="21"/>
        <v>177</v>
      </c>
      <c r="K1391">
        <v>60</v>
      </c>
    </row>
    <row r="1392" spans="1:11" hidden="1">
      <c r="A1392">
        <v>1391</v>
      </c>
      <c r="B1392" t="s">
        <v>77</v>
      </c>
      <c r="C1392" t="s">
        <v>40</v>
      </c>
      <c r="D1392">
        <v>0.66666666666666674</v>
      </c>
      <c r="E1392">
        <v>0</v>
      </c>
      <c r="F1392">
        <v>0</v>
      </c>
      <c r="G1392">
        <v>0.33333333333333331</v>
      </c>
      <c r="H1392">
        <v>39</v>
      </c>
      <c r="I1392">
        <v>12</v>
      </c>
      <c r="J1392">
        <f t="shared" si="21"/>
        <v>27</v>
      </c>
      <c r="K1392">
        <v>3.25</v>
      </c>
    </row>
    <row r="1393" spans="1:11" hidden="1">
      <c r="A1393">
        <v>1392</v>
      </c>
      <c r="B1393" t="s">
        <v>77</v>
      </c>
      <c r="C1393" t="s">
        <v>41</v>
      </c>
      <c r="D1393">
        <v>4.6153846153846156E-2</v>
      </c>
      <c r="E1393">
        <v>0</v>
      </c>
      <c r="F1393">
        <v>0</v>
      </c>
      <c r="G1393">
        <v>0.9538461538461539</v>
      </c>
      <c r="H1393">
        <v>399</v>
      </c>
      <c r="I1393">
        <v>65</v>
      </c>
      <c r="J1393">
        <f t="shared" si="21"/>
        <v>334</v>
      </c>
      <c r="K1393">
        <v>6.1384615384615389</v>
      </c>
    </row>
    <row r="1394" spans="1:11" hidden="1">
      <c r="A1394">
        <v>1393</v>
      </c>
      <c r="B1394" t="s">
        <v>77</v>
      </c>
      <c r="C1394" t="s">
        <v>42</v>
      </c>
      <c r="D1394">
        <v>0.2</v>
      </c>
      <c r="E1394">
        <v>0</v>
      </c>
      <c r="F1394">
        <v>0</v>
      </c>
      <c r="G1394">
        <v>0.8</v>
      </c>
      <c r="H1394">
        <v>42</v>
      </c>
      <c r="I1394">
        <v>10</v>
      </c>
      <c r="J1394">
        <f t="shared" si="21"/>
        <v>32</v>
      </c>
      <c r="K1394">
        <v>4.2</v>
      </c>
    </row>
    <row r="1395" spans="1:11" hidden="1">
      <c r="A1395">
        <v>1394</v>
      </c>
      <c r="B1395" t="s">
        <v>77</v>
      </c>
      <c r="C1395" t="s">
        <v>44</v>
      </c>
      <c r="D1395">
        <v>0.74285714285714277</v>
      </c>
      <c r="E1395">
        <v>0</v>
      </c>
      <c r="F1395">
        <v>0</v>
      </c>
      <c r="G1395">
        <v>0.25714285714285712</v>
      </c>
      <c r="H1395">
        <v>289</v>
      </c>
      <c r="I1395">
        <v>35</v>
      </c>
      <c r="J1395">
        <f t="shared" si="21"/>
        <v>254</v>
      </c>
      <c r="K1395">
        <v>8.257142857142858</v>
      </c>
    </row>
    <row r="1396" spans="1:11" hidden="1">
      <c r="A1396">
        <v>1395</v>
      </c>
      <c r="B1396" t="s">
        <v>77</v>
      </c>
      <c r="C1396" t="s">
        <v>45</v>
      </c>
      <c r="D1396">
        <v>0.25</v>
      </c>
      <c r="E1396">
        <v>0</v>
      </c>
      <c r="F1396">
        <v>0</v>
      </c>
      <c r="G1396">
        <v>0.75</v>
      </c>
      <c r="H1396">
        <v>73</v>
      </c>
      <c r="I1396">
        <v>4</v>
      </c>
      <c r="J1396">
        <f t="shared" si="21"/>
        <v>69</v>
      </c>
      <c r="K1396">
        <v>18.25</v>
      </c>
    </row>
    <row r="1397" spans="1:11" hidden="1">
      <c r="A1397">
        <v>1396</v>
      </c>
      <c r="B1397" t="s">
        <v>77</v>
      </c>
      <c r="C1397" t="s">
        <v>46</v>
      </c>
      <c r="D1397">
        <v>0.75</v>
      </c>
      <c r="E1397">
        <v>0</v>
      </c>
      <c r="F1397">
        <v>0</v>
      </c>
      <c r="G1397">
        <v>0.25</v>
      </c>
      <c r="H1397">
        <v>59</v>
      </c>
      <c r="I1397">
        <v>8</v>
      </c>
      <c r="J1397">
        <f t="shared" si="21"/>
        <v>51</v>
      </c>
      <c r="K1397">
        <v>7.375</v>
      </c>
    </row>
    <row r="1398" spans="1:11" hidden="1">
      <c r="A1398">
        <v>1397</v>
      </c>
      <c r="B1398" t="s">
        <v>77</v>
      </c>
      <c r="C1398" t="s">
        <v>47</v>
      </c>
      <c r="D1398">
        <v>0.59259259259259256</v>
      </c>
      <c r="E1398">
        <v>0</v>
      </c>
      <c r="F1398">
        <v>0</v>
      </c>
      <c r="G1398">
        <v>0.40740740740740738</v>
      </c>
      <c r="H1398">
        <v>168</v>
      </c>
      <c r="I1398">
        <v>27</v>
      </c>
      <c r="J1398">
        <f t="shared" si="21"/>
        <v>141</v>
      </c>
      <c r="K1398">
        <v>6.2222222222222223</v>
      </c>
    </row>
    <row r="1399" spans="1:11" hidden="1">
      <c r="A1399">
        <v>1398</v>
      </c>
      <c r="B1399" t="s">
        <v>78</v>
      </c>
      <c r="D1399">
        <v>0.70909090909090911</v>
      </c>
      <c r="E1399">
        <v>6.0606060606060608E-2</v>
      </c>
      <c r="F1399">
        <v>0</v>
      </c>
      <c r="G1399">
        <v>0.23030303030303031</v>
      </c>
      <c r="H1399">
        <v>1098</v>
      </c>
      <c r="I1399">
        <v>165</v>
      </c>
      <c r="J1399">
        <f t="shared" si="21"/>
        <v>933</v>
      </c>
      <c r="K1399">
        <v>6.6545454545454543</v>
      </c>
    </row>
    <row r="1400" spans="1:11" hidden="1">
      <c r="A1400">
        <v>1399</v>
      </c>
      <c r="B1400" t="s">
        <v>78</v>
      </c>
      <c r="C1400" t="s">
        <v>2</v>
      </c>
      <c r="D1400">
        <v>0.54166666666666663</v>
      </c>
      <c r="E1400">
        <v>0.20833333333333334</v>
      </c>
      <c r="F1400">
        <v>0</v>
      </c>
      <c r="G1400">
        <v>0.25</v>
      </c>
      <c r="H1400">
        <v>52</v>
      </c>
      <c r="I1400">
        <v>24</v>
      </c>
      <c r="J1400">
        <f t="shared" si="21"/>
        <v>28</v>
      </c>
      <c r="K1400">
        <v>2.1666666666666665</v>
      </c>
    </row>
    <row r="1401" spans="1:11" hidden="1">
      <c r="A1401">
        <v>1400</v>
      </c>
      <c r="B1401" t="s">
        <v>78</v>
      </c>
      <c r="C1401" t="s">
        <v>3</v>
      </c>
      <c r="D1401">
        <v>0.56378600823045266</v>
      </c>
      <c r="E1401">
        <v>8.6419753086419748E-2</v>
      </c>
      <c r="F1401">
        <v>0</v>
      </c>
      <c r="G1401">
        <v>0.34979423868312759</v>
      </c>
      <c r="H1401">
        <v>1404</v>
      </c>
      <c r="I1401">
        <v>243</v>
      </c>
      <c r="J1401">
        <f t="shared" si="21"/>
        <v>1161</v>
      </c>
      <c r="K1401">
        <v>5.7777777777777777</v>
      </c>
    </row>
    <row r="1402" spans="1:11" hidden="1">
      <c r="A1402">
        <v>1401</v>
      </c>
      <c r="B1402" t="s">
        <v>78</v>
      </c>
      <c r="C1402" t="s">
        <v>151</v>
      </c>
      <c r="D1402">
        <v>0.65625</v>
      </c>
      <c r="E1402">
        <v>2.2321428571428572E-2</v>
      </c>
      <c r="F1402">
        <v>0</v>
      </c>
      <c r="G1402">
        <v>0.32142857142857145</v>
      </c>
      <c r="H1402">
        <v>1520</v>
      </c>
      <c r="I1402">
        <v>224</v>
      </c>
      <c r="J1402">
        <f t="shared" si="21"/>
        <v>1296</v>
      </c>
      <c r="K1402">
        <v>6.7857142857142856</v>
      </c>
    </row>
    <row r="1403" spans="1:11" hidden="1">
      <c r="A1403">
        <v>1402</v>
      </c>
      <c r="B1403" t="s">
        <v>78</v>
      </c>
      <c r="C1403" t="s">
        <v>4</v>
      </c>
      <c r="D1403">
        <v>0.52898550724637683</v>
      </c>
      <c r="E1403">
        <v>3.6231884057971015E-3</v>
      </c>
      <c r="F1403">
        <v>0</v>
      </c>
      <c r="G1403">
        <v>0.46739130434782611</v>
      </c>
      <c r="H1403">
        <v>2453</v>
      </c>
      <c r="I1403">
        <v>276</v>
      </c>
      <c r="J1403">
        <f t="shared" si="21"/>
        <v>2177</v>
      </c>
      <c r="K1403">
        <v>8.8876811594202891</v>
      </c>
    </row>
    <row r="1404" spans="1:11" hidden="1">
      <c r="A1404">
        <v>1403</v>
      </c>
      <c r="B1404" t="s">
        <v>78</v>
      </c>
      <c r="C1404" t="s">
        <v>6</v>
      </c>
      <c r="D1404">
        <v>0.76190476190476186</v>
      </c>
      <c r="E1404">
        <v>0.14285714285714285</v>
      </c>
      <c r="F1404">
        <v>0</v>
      </c>
      <c r="G1404">
        <v>9.5238095238095233E-2</v>
      </c>
      <c r="H1404">
        <v>50</v>
      </c>
      <c r="I1404">
        <v>21</v>
      </c>
      <c r="J1404">
        <f t="shared" si="21"/>
        <v>29</v>
      </c>
      <c r="K1404">
        <v>2.3809523809523809</v>
      </c>
    </row>
    <row r="1405" spans="1:11" hidden="1">
      <c r="A1405">
        <v>1404</v>
      </c>
      <c r="B1405" t="s">
        <v>78</v>
      </c>
      <c r="C1405" t="s">
        <v>7</v>
      </c>
      <c r="D1405">
        <v>0.75</v>
      </c>
      <c r="E1405">
        <v>0.25</v>
      </c>
      <c r="F1405">
        <v>0</v>
      </c>
      <c r="G1405">
        <v>0</v>
      </c>
      <c r="H1405">
        <v>12</v>
      </c>
      <c r="I1405">
        <v>8</v>
      </c>
      <c r="J1405">
        <f t="shared" si="21"/>
        <v>4</v>
      </c>
      <c r="K1405">
        <v>1.5</v>
      </c>
    </row>
    <row r="1406" spans="1:11" hidden="1">
      <c r="A1406">
        <v>1405</v>
      </c>
      <c r="B1406" t="s">
        <v>78</v>
      </c>
      <c r="C1406" t="s">
        <v>8</v>
      </c>
      <c r="D1406">
        <v>0.65217391304347827</v>
      </c>
      <c r="E1406">
        <v>8.6956521739130432E-2</v>
      </c>
      <c r="F1406">
        <v>0</v>
      </c>
      <c r="G1406">
        <v>0.2608695652173913</v>
      </c>
      <c r="H1406">
        <v>71</v>
      </c>
      <c r="I1406">
        <v>23</v>
      </c>
      <c r="J1406">
        <f t="shared" si="21"/>
        <v>48</v>
      </c>
      <c r="K1406">
        <v>3.0869565217391304</v>
      </c>
    </row>
    <row r="1407" spans="1:11" hidden="1">
      <c r="A1407">
        <v>1406</v>
      </c>
      <c r="B1407" t="s">
        <v>78</v>
      </c>
      <c r="C1407" t="s">
        <v>9</v>
      </c>
      <c r="D1407">
        <v>1</v>
      </c>
      <c r="E1407">
        <v>0</v>
      </c>
      <c r="F1407">
        <v>0</v>
      </c>
      <c r="G1407">
        <v>0</v>
      </c>
      <c r="H1407">
        <v>6</v>
      </c>
      <c r="I1407">
        <v>2</v>
      </c>
      <c r="J1407">
        <f t="shared" si="21"/>
        <v>4</v>
      </c>
      <c r="K1407">
        <v>3</v>
      </c>
    </row>
    <row r="1408" spans="1:11" hidden="1">
      <c r="A1408">
        <v>1407</v>
      </c>
      <c r="B1408" t="s">
        <v>78</v>
      </c>
      <c r="C1408" t="s">
        <v>10</v>
      </c>
      <c r="D1408">
        <v>0.30909090909090908</v>
      </c>
      <c r="E1408">
        <v>0.10909090909090909</v>
      </c>
      <c r="F1408">
        <v>0</v>
      </c>
      <c r="G1408">
        <v>0.58181818181818179</v>
      </c>
      <c r="H1408">
        <v>819</v>
      </c>
      <c r="I1408">
        <v>55</v>
      </c>
      <c r="J1408">
        <f t="shared" si="21"/>
        <v>764</v>
      </c>
      <c r="K1408">
        <v>14.890909090909091</v>
      </c>
    </row>
    <row r="1409" spans="1:11" hidden="1">
      <c r="A1409">
        <v>1408</v>
      </c>
      <c r="B1409" t="s">
        <v>78</v>
      </c>
      <c r="C1409" t="s">
        <v>11</v>
      </c>
      <c r="D1409">
        <v>0.68926553672316382</v>
      </c>
      <c r="E1409">
        <v>0.11864406779661017</v>
      </c>
      <c r="F1409">
        <v>0</v>
      </c>
      <c r="G1409">
        <v>0.19209039548022599</v>
      </c>
      <c r="H1409">
        <v>302</v>
      </c>
      <c r="I1409">
        <v>177</v>
      </c>
      <c r="J1409">
        <f t="shared" si="21"/>
        <v>125</v>
      </c>
      <c r="K1409">
        <v>1.7062146892655368</v>
      </c>
    </row>
    <row r="1410" spans="1:11" hidden="1">
      <c r="A1410">
        <v>1409</v>
      </c>
      <c r="B1410" t="s">
        <v>78</v>
      </c>
      <c r="C1410" t="s">
        <v>12</v>
      </c>
      <c r="D1410">
        <v>0.55681818181818177</v>
      </c>
      <c r="E1410">
        <v>0.28409090909090912</v>
      </c>
      <c r="F1410">
        <v>0</v>
      </c>
      <c r="G1410">
        <v>0.15909090909090909</v>
      </c>
      <c r="H1410">
        <v>424</v>
      </c>
      <c r="I1410">
        <v>88</v>
      </c>
      <c r="J1410">
        <f t="shared" si="21"/>
        <v>336</v>
      </c>
      <c r="K1410">
        <v>4.8181818181818183</v>
      </c>
    </row>
    <row r="1411" spans="1:11" hidden="1">
      <c r="A1411">
        <v>1410</v>
      </c>
      <c r="B1411" t="s">
        <v>78</v>
      </c>
      <c r="C1411" t="s">
        <v>13</v>
      </c>
      <c r="D1411">
        <v>0.72566371681415931</v>
      </c>
      <c r="E1411">
        <v>0.17699115044247787</v>
      </c>
      <c r="F1411">
        <v>0</v>
      </c>
      <c r="G1411">
        <v>9.7345132743362831E-2</v>
      </c>
      <c r="H1411">
        <v>273</v>
      </c>
      <c r="I1411">
        <v>113</v>
      </c>
      <c r="J1411">
        <f t="shared" ref="J1411:J1474" si="22">H1411-I1411</f>
        <v>160</v>
      </c>
      <c r="K1411">
        <v>2.415929203539823</v>
      </c>
    </row>
    <row r="1412" spans="1:11" hidden="1">
      <c r="A1412">
        <v>1411</v>
      </c>
      <c r="B1412" t="s">
        <v>78</v>
      </c>
      <c r="C1412" t="s">
        <v>14</v>
      </c>
      <c r="D1412">
        <v>0.4</v>
      </c>
      <c r="E1412">
        <v>0.46666666666666667</v>
      </c>
      <c r="F1412">
        <v>0</v>
      </c>
      <c r="G1412">
        <v>0.13333333333333333</v>
      </c>
      <c r="H1412">
        <v>29</v>
      </c>
      <c r="I1412">
        <v>15</v>
      </c>
      <c r="J1412">
        <f t="shared" si="22"/>
        <v>14</v>
      </c>
      <c r="K1412">
        <v>1.9333333333333333</v>
      </c>
    </row>
    <row r="1413" spans="1:11" hidden="1">
      <c r="A1413">
        <v>1412</v>
      </c>
      <c r="B1413" t="s">
        <v>78</v>
      </c>
      <c r="C1413" t="s">
        <v>15</v>
      </c>
      <c r="D1413">
        <v>0.52142857142857146</v>
      </c>
      <c r="E1413">
        <v>1.4285714285714285E-2</v>
      </c>
      <c r="F1413">
        <v>0</v>
      </c>
      <c r="G1413">
        <v>0.4642857142857143</v>
      </c>
      <c r="H1413">
        <v>535</v>
      </c>
      <c r="I1413">
        <v>140</v>
      </c>
      <c r="J1413">
        <f t="shared" si="22"/>
        <v>395</v>
      </c>
      <c r="K1413">
        <v>3.8214285714285716</v>
      </c>
    </row>
    <row r="1414" spans="1:11" hidden="1">
      <c r="A1414">
        <v>1413</v>
      </c>
      <c r="B1414" t="s">
        <v>78</v>
      </c>
      <c r="C1414" t="s">
        <v>16</v>
      </c>
      <c r="D1414">
        <v>0.81632653061224481</v>
      </c>
      <c r="E1414">
        <v>2.0408163265306121E-2</v>
      </c>
      <c r="F1414">
        <v>0</v>
      </c>
      <c r="G1414">
        <v>0.16326530612244897</v>
      </c>
      <c r="H1414">
        <v>306</v>
      </c>
      <c r="I1414">
        <v>98</v>
      </c>
      <c r="J1414">
        <f t="shared" si="22"/>
        <v>208</v>
      </c>
      <c r="K1414">
        <v>3.1224489795918369</v>
      </c>
    </row>
    <row r="1415" spans="1:11" hidden="1">
      <c r="A1415">
        <v>1414</v>
      </c>
      <c r="B1415" t="s">
        <v>78</v>
      </c>
      <c r="C1415" t="s">
        <v>17</v>
      </c>
      <c r="D1415">
        <v>1</v>
      </c>
      <c r="E1415">
        <v>0</v>
      </c>
      <c r="F1415">
        <v>0</v>
      </c>
      <c r="G1415">
        <v>0</v>
      </c>
      <c r="H1415">
        <v>16</v>
      </c>
      <c r="I1415">
        <v>4</v>
      </c>
      <c r="J1415">
        <f t="shared" si="22"/>
        <v>12</v>
      </c>
      <c r="K1415">
        <v>4</v>
      </c>
    </row>
    <row r="1416" spans="1:11" hidden="1">
      <c r="A1416">
        <v>1415</v>
      </c>
      <c r="B1416" t="s">
        <v>78</v>
      </c>
      <c r="C1416" t="s">
        <v>18</v>
      </c>
      <c r="D1416">
        <v>1</v>
      </c>
      <c r="E1416">
        <v>0</v>
      </c>
      <c r="F1416">
        <v>0</v>
      </c>
      <c r="G1416">
        <v>0</v>
      </c>
      <c r="H1416">
        <v>4</v>
      </c>
      <c r="I1416">
        <v>2</v>
      </c>
      <c r="J1416">
        <f t="shared" si="22"/>
        <v>2</v>
      </c>
      <c r="K1416">
        <v>2</v>
      </c>
    </row>
    <row r="1417" spans="1:11" hidden="1">
      <c r="A1417">
        <v>1416</v>
      </c>
      <c r="B1417" t="s">
        <v>78</v>
      </c>
      <c r="C1417" t="s">
        <v>19</v>
      </c>
      <c r="D1417">
        <v>0.15555555555555556</v>
      </c>
      <c r="E1417">
        <v>0.75555555555555554</v>
      </c>
      <c r="F1417">
        <v>2.2222222222222223E-2</v>
      </c>
      <c r="G1417">
        <v>6.6666666666666666E-2</v>
      </c>
      <c r="H1417">
        <v>257</v>
      </c>
      <c r="I1417">
        <v>45</v>
      </c>
      <c r="J1417">
        <f t="shared" si="22"/>
        <v>212</v>
      </c>
      <c r="K1417">
        <v>5.7111111111111112</v>
      </c>
    </row>
    <row r="1418" spans="1:11" hidden="1">
      <c r="A1418">
        <v>1417</v>
      </c>
      <c r="B1418" t="s">
        <v>78</v>
      </c>
      <c r="C1418" t="s">
        <v>20</v>
      </c>
      <c r="D1418">
        <v>0.88888888888888895</v>
      </c>
      <c r="E1418">
        <v>0</v>
      </c>
      <c r="F1418">
        <v>0</v>
      </c>
      <c r="G1418">
        <v>0.1111111111111111</v>
      </c>
      <c r="H1418">
        <v>98</v>
      </c>
      <c r="I1418">
        <v>18</v>
      </c>
      <c r="J1418">
        <f t="shared" si="22"/>
        <v>80</v>
      </c>
      <c r="K1418">
        <v>5.4444444444444446</v>
      </c>
    </row>
    <row r="1419" spans="1:11" hidden="1">
      <c r="A1419">
        <v>1418</v>
      </c>
      <c r="B1419" t="s">
        <v>78</v>
      </c>
      <c r="C1419" t="s">
        <v>21</v>
      </c>
      <c r="D1419">
        <v>0.56666666666666665</v>
      </c>
      <c r="E1419">
        <v>0.13333333333333333</v>
      </c>
      <c r="F1419">
        <v>0</v>
      </c>
      <c r="G1419">
        <v>0.3</v>
      </c>
      <c r="H1419">
        <v>270</v>
      </c>
      <c r="I1419">
        <v>30</v>
      </c>
      <c r="J1419">
        <f t="shared" si="22"/>
        <v>240</v>
      </c>
      <c r="K1419">
        <v>9</v>
      </c>
    </row>
    <row r="1420" spans="1:11" hidden="1">
      <c r="A1420">
        <v>1419</v>
      </c>
      <c r="B1420" t="s">
        <v>78</v>
      </c>
      <c r="C1420" t="s">
        <v>22</v>
      </c>
      <c r="D1420">
        <v>0.41176470588235292</v>
      </c>
      <c r="E1420">
        <v>0</v>
      </c>
      <c r="F1420">
        <v>0</v>
      </c>
      <c r="G1420">
        <v>0.58823529411764708</v>
      </c>
      <c r="H1420">
        <v>156</v>
      </c>
      <c r="I1420">
        <v>34</v>
      </c>
      <c r="J1420">
        <f t="shared" si="22"/>
        <v>122</v>
      </c>
      <c r="K1420">
        <v>4.5882352941176467</v>
      </c>
    </row>
    <row r="1421" spans="1:11" hidden="1">
      <c r="A1421">
        <v>1420</v>
      </c>
      <c r="B1421" t="s">
        <v>78</v>
      </c>
      <c r="C1421" t="s">
        <v>24</v>
      </c>
      <c r="D1421">
        <v>0.64367816091954022</v>
      </c>
      <c r="E1421">
        <v>0.14942528735632185</v>
      </c>
      <c r="F1421">
        <v>0</v>
      </c>
      <c r="G1421">
        <v>0.20689655172413793</v>
      </c>
      <c r="H1421">
        <v>685</v>
      </c>
      <c r="I1421">
        <v>87</v>
      </c>
      <c r="J1421">
        <f t="shared" si="22"/>
        <v>598</v>
      </c>
      <c r="K1421">
        <v>7.8735632183908049</v>
      </c>
    </row>
    <row r="1422" spans="1:11" hidden="1">
      <c r="A1422">
        <v>1421</v>
      </c>
      <c r="B1422" t="s">
        <v>78</v>
      </c>
      <c r="C1422" t="s">
        <v>52</v>
      </c>
      <c r="D1422">
        <v>1</v>
      </c>
      <c r="E1422">
        <v>0</v>
      </c>
      <c r="F1422">
        <v>0</v>
      </c>
      <c r="G1422">
        <v>0</v>
      </c>
      <c r="H1422">
        <v>40</v>
      </c>
      <c r="I1422">
        <v>4</v>
      </c>
      <c r="J1422">
        <f t="shared" si="22"/>
        <v>36</v>
      </c>
      <c r="K1422">
        <v>10</v>
      </c>
    </row>
    <row r="1423" spans="1:11" hidden="1">
      <c r="A1423">
        <v>1422</v>
      </c>
      <c r="B1423" t="s">
        <v>78</v>
      </c>
      <c r="C1423" t="s">
        <v>25</v>
      </c>
      <c r="D1423">
        <v>0.71887550200803207</v>
      </c>
      <c r="E1423">
        <v>7.6305220883534142E-2</v>
      </c>
      <c r="F1423">
        <v>0</v>
      </c>
      <c r="G1423">
        <v>0.20481927710843373</v>
      </c>
      <c r="H1423">
        <v>535</v>
      </c>
      <c r="I1423">
        <v>249</v>
      </c>
      <c r="J1423">
        <f t="shared" si="22"/>
        <v>286</v>
      </c>
      <c r="K1423">
        <v>2.1485943775100402</v>
      </c>
    </row>
    <row r="1424" spans="1:11" hidden="1">
      <c r="A1424">
        <v>1423</v>
      </c>
      <c r="B1424" t="s">
        <v>78</v>
      </c>
      <c r="C1424" t="s">
        <v>26</v>
      </c>
      <c r="D1424">
        <v>0.78861788617886175</v>
      </c>
      <c r="E1424">
        <v>1.6260162601626018E-2</v>
      </c>
      <c r="F1424">
        <v>0</v>
      </c>
      <c r="G1424">
        <v>0.1951219512195122</v>
      </c>
      <c r="H1424">
        <v>921</v>
      </c>
      <c r="I1424">
        <v>123</v>
      </c>
      <c r="J1424">
        <f t="shared" si="22"/>
        <v>798</v>
      </c>
      <c r="K1424">
        <v>7.4878048780487809</v>
      </c>
    </row>
    <row r="1425" spans="1:11" hidden="1">
      <c r="A1425">
        <v>1424</v>
      </c>
      <c r="B1425" t="s">
        <v>78</v>
      </c>
      <c r="C1425" t="s">
        <v>27</v>
      </c>
      <c r="D1425">
        <v>1</v>
      </c>
      <c r="E1425">
        <v>0</v>
      </c>
      <c r="F1425">
        <v>0</v>
      </c>
      <c r="G1425">
        <v>0</v>
      </c>
      <c r="H1425">
        <v>114</v>
      </c>
      <c r="I1425">
        <v>10</v>
      </c>
      <c r="J1425">
        <f t="shared" si="22"/>
        <v>104</v>
      </c>
      <c r="K1425">
        <v>11.4</v>
      </c>
    </row>
    <row r="1426" spans="1:11" hidden="1">
      <c r="A1426">
        <v>1425</v>
      </c>
      <c r="B1426" t="s">
        <v>78</v>
      </c>
      <c r="C1426" t="s">
        <v>28</v>
      </c>
      <c r="D1426">
        <v>0.8666666666666667</v>
      </c>
      <c r="E1426">
        <v>0.13333333333333333</v>
      </c>
      <c r="F1426">
        <v>0</v>
      </c>
      <c r="G1426">
        <v>0</v>
      </c>
      <c r="H1426">
        <v>386</v>
      </c>
      <c r="I1426">
        <v>30</v>
      </c>
      <c r="J1426">
        <f t="shared" si="22"/>
        <v>356</v>
      </c>
      <c r="K1426">
        <v>12.866666666666667</v>
      </c>
    </row>
    <row r="1427" spans="1:11" hidden="1">
      <c r="A1427">
        <v>1426</v>
      </c>
      <c r="B1427" t="s">
        <v>78</v>
      </c>
      <c r="C1427" t="s">
        <v>29</v>
      </c>
      <c r="D1427">
        <v>0.77049180327868849</v>
      </c>
      <c r="E1427">
        <v>3.2786885245901641E-2</v>
      </c>
      <c r="F1427">
        <v>0</v>
      </c>
      <c r="G1427">
        <v>0.19672131147540983</v>
      </c>
      <c r="H1427">
        <v>189</v>
      </c>
      <c r="I1427">
        <v>61</v>
      </c>
      <c r="J1427">
        <f t="shared" si="22"/>
        <v>128</v>
      </c>
      <c r="K1427">
        <v>3.098360655737705</v>
      </c>
    </row>
    <row r="1428" spans="1:11" hidden="1">
      <c r="A1428">
        <v>1427</v>
      </c>
      <c r="B1428" t="s">
        <v>78</v>
      </c>
      <c r="C1428" t="s">
        <v>30</v>
      </c>
      <c r="D1428">
        <v>0.86363636363636365</v>
      </c>
      <c r="E1428">
        <v>2.2727272727272728E-2</v>
      </c>
      <c r="F1428">
        <v>0</v>
      </c>
      <c r="G1428">
        <v>0.11363636363636363</v>
      </c>
      <c r="H1428">
        <v>113</v>
      </c>
      <c r="I1428">
        <v>44</v>
      </c>
      <c r="J1428">
        <f t="shared" si="22"/>
        <v>69</v>
      </c>
      <c r="K1428">
        <v>2.5681818181818183</v>
      </c>
    </row>
    <row r="1429" spans="1:11" hidden="1">
      <c r="A1429">
        <v>1428</v>
      </c>
      <c r="B1429" t="s">
        <v>78</v>
      </c>
      <c r="C1429" t="s">
        <v>31</v>
      </c>
      <c r="D1429">
        <v>0.39224137931034486</v>
      </c>
      <c r="E1429">
        <v>0</v>
      </c>
      <c r="F1429">
        <v>0</v>
      </c>
      <c r="G1429">
        <v>0.60775862068965514</v>
      </c>
      <c r="H1429">
        <v>2606</v>
      </c>
      <c r="I1429">
        <v>232</v>
      </c>
      <c r="J1429">
        <f t="shared" si="22"/>
        <v>2374</v>
      </c>
      <c r="K1429">
        <v>11.232758620689655</v>
      </c>
    </row>
    <row r="1430" spans="1:11" hidden="1">
      <c r="A1430">
        <v>1429</v>
      </c>
      <c r="B1430" t="s">
        <v>78</v>
      </c>
      <c r="C1430" t="s">
        <v>32</v>
      </c>
      <c r="D1430">
        <v>0.71794871794871795</v>
      </c>
      <c r="E1430">
        <v>0.10256410256410256</v>
      </c>
      <c r="F1430">
        <v>0</v>
      </c>
      <c r="G1430">
        <v>0.17948717948717949</v>
      </c>
      <c r="H1430">
        <v>75</v>
      </c>
      <c r="I1430">
        <v>39</v>
      </c>
      <c r="J1430">
        <f t="shared" si="22"/>
        <v>36</v>
      </c>
      <c r="K1430">
        <v>1.9230769230769231</v>
      </c>
    </row>
    <row r="1431" spans="1:11" hidden="1">
      <c r="A1431">
        <v>1430</v>
      </c>
      <c r="B1431" t="s">
        <v>78</v>
      </c>
      <c r="C1431" t="s">
        <v>33</v>
      </c>
      <c r="D1431">
        <v>0.68181818181818177</v>
      </c>
      <c r="E1431">
        <v>0</v>
      </c>
      <c r="F1431">
        <v>0</v>
      </c>
      <c r="G1431">
        <v>0.31818181818181818</v>
      </c>
      <c r="H1431">
        <v>115</v>
      </c>
      <c r="I1431">
        <v>22</v>
      </c>
      <c r="J1431">
        <f t="shared" si="22"/>
        <v>93</v>
      </c>
      <c r="K1431">
        <v>5.2272727272727275</v>
      </c>
    </row>
    <row r="1432" spans="1:11" hidden="1">
      <c r="A1432">
        <v>1431</v>
      </c>
      <c r="B1432" t="s">
        <v>78</v>
      </c>
      <c r="C1432" t="s">
        <v>34</v>
      </c>
      <c r="D1432">
        <v>0.54545454545454541</v>
      </c>
      <c r="E1432">
        <v>0.36363636363636365</v>
      </c>
      <c r="F1432">
        <v>9.0909090909090912E-2</v>
      </c>
      <c r="G1432">
        <v>0</v>
      </c>
      <c r="H1432">
        <v>80</v>
      </c>
      <c r="I1432">
        <v>11</v>
      </c>
      <c r="J1432">
        <f t="shared" si="22"/>
        <v>69</v>
      </c>
      <c r="K1432">
        <v>7.2727272727272725</v>
      </c>
    </row>
    <row r="1433" spans="1:11" hidden="1">
      <c r="A1433">
        <v>1432</v>
      </c>
      <c r="B1433" t="s">
        <v>78</v>
      </c>
      <c r="C1433" t="s">
        <v>35</v>
      </c>
      <c r="D1433">
        <v>0.44444444444444442</v>
      </c>
      <c r="E1433">
        <v>5.5555555555555552E-2</v>
      </c>
      <c r="F1433">
        <v>0</v>
      </c>
      <c r="G1433">
        <v>0.5</v>
      </c>
      <c r="H1433">
        <v>46</v>
      </c>
      <c r="I1433">
        <v>18</v>
      </c>
      <c r="J1433">
        <f t="shared" si="22"/>
        <v>28</v>
      </c>
      <c r="K1433">
        <v>2.5555555555555554</v>
      </c>
    </row>
    <row r="1434" spans="1:11" hidden="1">
      <c r="A1434">
        <v>1433</v>
      </c>
      <c r="B1434" t="s">
        <v>78</v>
      </c>
      <c r="C1434" t="s">
        <v>36</v>
      </c>
      <c r="D1434">
        <v>0</v>
      </c>
      <c r="E1434">
        <v>0</v>
      </c>
      <c r="F1434">
        <v>0</v>
      </c>
      <c r="G1434">
        <v>1</v>
      </c>
      <c r="H1434">
        <v>2</v>
      </c>
      <c r="I1434">
        <v>1</v>
      </c>
      <c r="J1434">
        <f t="shared" si="22"/>
        <v>1</v>
      </c>
      <c r="K1434">
        <v>2</v>
      </c>
    </row>
    <row r="1435" spans="1:11" hidden="1">
      <c r="A1435">
        <v>1434</v>
      </c>
      <c r="B1435" t="s">
        <v>78</v>
      </c>
      <c r="C1435" t="s">
        <v>37</v>
      </c>
      <c r="D1435">
        <v>0.66666666666666663</v>
      </c>
      <c r="E1435">
        <v>0.33333333333333331</v>
      </c>
      <c r="F1435">
        <v>0</v>
      </c>
      <c r="G1435">
        <v>0</v>
      </c>
      <c r="H1435">
        <v>15</v>
      </c>
      <c r="I1435">
        <v>6</v>
      </c>
      <c r="J1435">
        <f t="shared" si="22"/>
        <v>9</v>
      </c>
      <c r="K1435">
        <v>2.5</v>
      </c>
    </row>
    <row r="1436" spans="1:11" hidden="1">
      <c r="A1436">
        <v>1435</v>
      </c>
      <c r="B1436" t="s">
        <v>78</v>
      </c>
      <c r="C1436" t="s">
        <v>38</v>
      </c>
      <c r="D1436">
        <v>0.44444444444444442</v>
      </c>
      <c r="E1436">
        <v>0.33333333333333331</v>
      </c>
      <c r="F1436">
        <v>0</v>
      </c>
      <c r="G1436">
        <v>0.22222222222222221</v>
      </c>
      <c r="H1436">
        <v>30</v>
      </c>
      <c r="I1436">
        <v>9</v>
      </c>
      <c r="J1436">
        <f t="shared" si="22"/>
        <v>21</v>
      </c>
      <c r="K1436">
        <v>3.3333333333333335</v>
      </c>
    </row>
    <row r="1437" spans="1:11" hidden="1">
      <c r="A1437">
        <v>1436</v>
      </c>
      <c r="B1437" t="s">
        <v>78</v>
      </c>
      <c r="C1437" t="s">
        <v>39</v>
      </c>
      <c r="D1437">
        <v>0.42857142857142855</v>
      </c>
      <c r="E1437">
        <v>0</v>
      </c>
      <c r="F1437">
        <v>0</v>
      </c>
      <c r="G1437">
        <v>0.5714285714285714</v>
      </c>
      <c r="H1437">
        <v>560</v>
      </c>
      <c r="I1437">
        <v>28</v>
      </c>
      <c r="J1437">
        <f t="shared" si="22"/>
        <v>532</v>
      </c>
      <c r="K1437">
        <v>20</v>
      </c>
    </row>
    <row r="1438" spans="1:11" hidden="1">
      <c r="A1438">
        <v>1437</v>
      </c>
      <c r="B1438" t="s">
        <v>78</v>
      </c>
      <c r="C1438" t="s">
        <v>40</v>
      </c>
      <c r="D1438">
        <v>0.60606060606060608</v>
      </c>
      <c r="E1438">
        <v>6.0606060606060608E-2</v>
      </c>
      <c r="F1438">
        <v>0</v>
      </c>
      <c r="G1438">
        <v>0.33333333333333331</v>
      </c>
      <c r="H1438">
        <v>161</v>
      </c>
      <c r="I1438">
        <v>33</v>
      </c>
      <c r="J1438">
        <f t="shared" si="22"/>
        <v>128</v>
      </c>
      <c r="K1438">
        <v>4.8787878787878789</v>
      </c>
    </row>
    <row r="1439" spans="1:11" hidden="1">
      <c r="A1439">
        <v>1438</v>
      </c>
      <c r="B1439" t="s">
        <v>78</v>
      </c>
      <c r="C1439" t="s">
        <v>41</v>
      </c>
      <c r="D1439">
        <v>0.21428571428571427</v>
      </c>
      <c r="E1439">
        <v>2.3809523809523808E-2</v>
      </c>
      <c r="F1439">
        <v>0</v>
      </c>
      <c r="G1439">
        <v>0.76190476190476186</v>
      </c>
      <c r="H1439">
        <v>818</v>
      </c>
      <c r="I1439">
        <v>126</v>
      </c>
      <c r="J1439">
        <f t="shared" si="22"/>
        <v>692</v>
      </c>
      <c r="K1439">
        <v>6.4920634920634921</v>
      </c>
    </row>
    <row r="1440" spans="1:11" hidden="1">
      <c r="A1440">
        <v>1439</v>
      </c>
      <c r="B1440" t="s">
        <v>78</v>
      </c>
      <c r="C1440" t="s">
        <v>42</v>
      </c>
      <c r="D1440">
        <v>0.5</v>
      </c>
      <c r="E1440">
        <v>0</v>
      </c>
      <c r="F1440">
        <v>0</v>
      </c>
      <c r="G1440">
        <v>0.5</v>
      </c>
      <c r="H1440">
        <v>187</v>
      </c>
      <c r="I1440">
        <v>52</v>
      </c>
      <c r="J1440">
        <f t="shared" si="22"/>
        <v>135</v>
      </c>
      <c r="K1440">
        <v>3.5961538461538463</v>
      </c>
    </row>
    <row r="1441" spans="1:11" hidden="1">
      <c r="A1441">
        <v>1440</v>
      </c>
      <c r="B1441" t="s">
        <v>78</v>
      </c>
      <c r="C1441" t="s">
        <v>43</v>
      </c>
      <c r="D1441">
        <v>8.3333333333333329E-2</v>
      </c>
      <c r="E1441">
        <v>0</v>
      </c>
      <c r="F1441">
        <v>0</v>
      </c>
      <c r="G1441">
        <v>0.91666666666666663</v>
      </c>
      <c r="H1441">
        <v>191</v>
      </c>
      <c r="I1441">
        <v>24</v>
      </c>
      <c r="J1441">
        <f t="shared" si="22"/>
        <v>167</v>
      </c>
      <c r="K1441">
        <v>7.958333333333333</v>
      </c>
    </row>
    <row r="1442" spans="1:11" hidden="1">
      <c r="A1442">
        <v>1441</v>
      </c>
      <c r="B1442" t="s">
        <v>78</v>
      </c>
      <c r="C1442" t="s">
        <v>44</v>
      </c>
      <c r="D1442">
        <v>0.81578947368421062</v>
      </c>
      <c r="E1442">
        <v>0</v>
      </c>
      <c r="F1442">
        <v>0</v>
      </c>
      <c r="G1442">
        <v>0.18421052631578946</v>
      </c>
      <c r="H1442">
        <v>305</v>
      </c>
      <c r="I1442">
        <v>38</v>
      </c>
      <c r="J1442">
        <f t="shared" si="22"/>
        <v>267</v>
      </c>
      <c r="K1442">
        <v>8.026315789473685</v>
      </c>
    </row>
    <row r="1443" spans="1:11" hidden="1">
      <c r="A1443">
        <v>1442</v>
      </c>
      <c r="B1443" t="s">
        <v>78</v>
      </c>
      <c r="C1443" t="s">
        <v>45</v>
      </c>
      <c r="D1443">
        <v>0.3125</v>
      </c>
      <c r="E1443">
        <v>0</v>
      </c>
      <c r="F1443">
        <v>0</v>
      </c>
      <c r="G1443">
        <v>0.6875</v>
      </c>
      <c r="H1443">
        <v>281</v>
      </c>
      <c r="I1443">
        <v>16</v>
      </c>
      <c r="J1443">
        <f t="shared" si="22"/>
        <v>265</v>
      </c>
      <c r="K1443">
        <v>17.5625</v>
      </c>
    </row>
    <row r="1444" spans="1:11" hidden="1">
      <c r="A1444">
        <v>1443</v>
      </c>
      <c r="B1444" t="s">
        <v>78</v>
      </c>
      <c r="C1444" t="s">
        <v>46</v>
      </c>
      <c r="D1444">
        <v>0.76923076923076927</v>
      </c>
      <c r="E1444">
        <v>3.8461538461538464E-2</v>
      </c>
      <c r="F1444">
        <v>0</v>
      </c>
      <c r="G1444">
        <v>0.19230769230769232</v>
      </c>
      <c r="H1444">
        <v>196</v>
      </c>
      <c r="I1444">
        <v>26</v>
      </c>
      <c r="J1444">
        <f t="shared" si="22"/>
        <v>170</v>
      </c>
      <c r="K1444">
        <v>7.5384615384615383</v>
      </c>
    </row>
    <row r="1445" spans="1:11" hidden="1">
      <c r="A1445">
        <v>1444</v>
      </c>
      <c r="B1445" t="s">
        <v>78</v>
      </c>
      <c r="C1445" t="s">
        <v>47</v>
      </c>
      <c r="D1445">
        <v>0.52</v>
      </c>
      <c r="E1445">
        <v>8.666666666666667E-2</v>
      </c>
      <c r="F1445">
        <v>1.3333333333333334E-2</v>
      </c>
      <c r="G1445">
        <v>0.38</v>
      </c>
      <c r="H1445">
        <v>1021</v>
      </c>
      <c r="I1445">
        <v>150</v>
      </c>
      <c r="J1445">
        <f t="shared" si="22"/>
        <v>871</v>
      </c>
      <c r="K1445">
        <v>6.8066666666666666</v>
      </c>
    </row>
    <row r="1446" spans="1:11" hidden="1">
      <c r="A1446">
        <v>1445</v>
      </c>
      <c r="B1446" t="s">
        <v>79</v>
      </c>
      <c r="D1446">
        <v>0.73015873015873023</v>
      </c>
      <c r="E1446">
        <v>1.2345679012345678E-2</v>
      </c>
      <c r="F1446">
        <v>0</v>
      </c>
      <c r="G1446">
        <v>0.25749559082892415</v>
      </c>
      <c r="H1446">
        <v>4924</v>
      </c>
      <c r="I1446">
        <v>567</v>
      </c>
      <c r="J1446">
        <f t="shared" si="22"/>
        <v>4357</v>
      </c>
      <c r="K1446">
        <v>8.6843033509700174</v>
      </c>
    </row>
    <row r="1447" spans="1:11" hidden="1">
      <c r="A1447">
        <v>1446</v>
      </c>
      <c r="B1447" t="s">
        <v>79</v>
      </c>
      <c r="C1447" t="s">
        <v>2</v>
      </c>
      <c r="D1447">
        <v>0.45652173913043481</v>
      </c>
      <c r="E1447">
        <v>0.36956521739130432</v>
      </c>
      <c r="F1447">
        <v>0</v>
      </c>
      <c r="G1447">
        <v>0.17391304347826086</v>
      </c>
      <c r="H1447">
        <v>178</v>
      </c>
      <c r="I1447">
        <v>46</v>
      </c>
      <c r="J1447">
        <f t="shared" si="22"/>
        <v>132</v>
      </c>
      <c r="K1447">
        <v>3.8695652173913042</v>
      </c>
    </row>
    <row r="1448" spans="1:11" hidden="1">
      <c r="A1448">
        <v>1447</v>
      </c>
      <c r="B1448" t="s">
        <v>79</v>
      </c>
      <c r="C1448" t="s">
        <v>3</v>
      </c>
      <c r="D1448">
        <v>0.67714884696016764</v>
      </c>
      <c r="E1448">
        <v>5.9748427672955975E-2</v>
      </c>
      <c r="F1448">
        <v>0</v>
      </c>
      <c r="G1448">
        <v>0.26310272536687629</v>
      </c>
      <c r="H1448">
        <v>6077</v>
      </c>
      <c r="I1448">
        <v>954</v>
      </c>
      <c r="J1448">
        <f t="shared" si="22"/>
        <v>5123</v>
      </c>
      <c r="K1448">
        <v>6.3700209643605872</v>
      </c>
    </row>
    <row r="1449" spans="1:11" hidden="1">
      <c r="A1449">
        <v>1448</v>
      </c>
      <c r="B1449" t="s">
        <v>79</v>
      </c>
      <c r="C1449" t="s">
        <v>151</v>
      </c>
      <c r="D1449">
        <v>0.61778846153846156</v>
      </c>
      <c r="E1449">
        <v>5.5288461538461536E-2</v>
      </c>
      <c r="F1449">
        <v>0</v>
      </c>
      <c r="G1449">
        <v>0.32692307692307693</v>
      </c>
      <c r="H1449">
        <v>7460</v>
      </c>
      <c r="I1449">
        <v>832</v>
      </c>
      <c r="J1449">
        <f t="shared" si="22"/>
        <v>6628</v>
      </c>
      <c r="K1449">
        <v>8.9663461538461533</v>
      </c>
    </row>
    <row r="1450" spans="1:11" hidden="1">
      <c r="A1450">
        <v>1449</v>
      </c>
      <c r="B1450" t="s">
        <v>79</v>
      </c>
      <c r="C1450" t="s">
        <v>4</v>
      </c>
      <c r="D1450">
        <v>0.62845849802371545</v>
      </c>
      <c r="E1450">
        <v>1.3438735177865613E-2</v>
      </c>
      <c r="F1450">
        <v>0</v>
      </c>
      <c r="G1450">
        <v>0.35810276679841896</v>
      </c>
      <c r="H1450">
        <v>13253</v>
      </c>
      <c r="I1450">
        <v>1265</v>
      </c>
      <c r="J1450">
        <f t="shared" si="22"/>
        <v>11988</v>
      </c>
      <c r="K1450">
        <v>10.476679841897234</v>
      </c>
    </row>
    <row r="1451" spans="1:11" hidden="1">
      <c r="A1451">
        <v>1450</v>
      </c>
      <c r="B1451" t="s">
        <v>79</v>
      </c>
      <c r="C1451" t="s">
        <v>5</v>
      </c>
      <c r="D1451">
        <v>0.70000000000000007</v>
      </c>
      <c r="E1451">
        <v>0.2</v>
      </c>
      <c r="F1451">
        <v>0</v>
      </c>
      <c r="G1451">
        <v>0.1</v>
      </c>
      <c r="H1451">
        <v>73</v>
      </c>
      <c r="I1451">
        <v>20</v>
      </c>
      <c r="J1451">
        <f t="shared" si="22"/>
        <v>53</v>
      </c>
      <c r="K1451">
        <v>3.65</v>
      </c>
    </row>
    <row r="1452" spans="1:11" hidden="1">
      <c r="A1452">
        <v>1451</v>
      </c>
      <c r="B1452" t="s">
        <v>79</v>
      </c>
      <c r="C1452" t="s">
        <v>6</v>
      </c>
      <c r="D1452">
        <v>0.84615384615384615</v>
      </c>
      <c r="E1452">
        <v>6.5934065934065936E-2</v>
      </c>
      <c r="F1452">
        <v>0</v>
      </c>
      <c r="G1452">
        <v>8.7912087912087919E-2</v>
      </c>
      <c r="H1452">
        <v>408</v>
      </c>
      <c r="I1452">
        <v>91</v>
      </c>
      <c r="J1452">
        <f t="shared" si="22"/>
        <v>317</v>
      </c>
      <c r="K1452">
        <v>4.4835164835164836</v>
      </c>
    </row>
    <row r="1453" spans="1:11" hidden="1">
      <c r="A1453">
        <v>1452</v>
      </c>
      <c r="B1453" t="s">
        <v>79</v>
      </c>
      <c r="C1453" t="s">
        <v>7</v>
      </c>
      <c r="D1453">
        <v>0.5714285714285714</v>
      </c>
      <c r="E1453">
        <v>0.21428571428571427</v>
      </c>
      <c r="F1453">
        <v>0</v>
      </c>
      <c r="G1453">
        <v>0.21428571428571427</v>
      </c>
      <c r="H1453">
        <v>20</v>
      </c>
      <c r="I1453">
        <v>14</v>
      </c>
      <c r="J1453">
        <f t="shared" si="22"/>
        <v>6</v>
      </c>
      <c r="K1453">
        <v>1.4285714285714286</v>
      </c>
    </row>
    <row r="1454" spans="1:11" hidden="1">
      <c r="A1454">
        <v>1453</v>
      </c>
      <c r="B1454" t="s">
        <v>79</v>
      </c>
      <c r="C1454" t="s">
        <v>8</v>
      </c>
      <c r="D1454">
        <v>0.54999999999999993</v>
      </c>
      <c r="E1454">
        <v>0.375</v>
      </c>
      <c r="F1454">
        <v>0</v>
      </c>
      <c r="G1454">
        <v>7.4999999999999997E-2</v>
      </c>
      <c r="H1454">
        <v>169</v>
      </c>
      <c r="I1454">
        <v>80</v>
      </c>
      <c r="J1454">
        <f t="shared" si="22"/>
        <v>89</v>
      </c>
      <c r="K1454">
        <v>2.1124999999999998</v>
      </c>
    </row>
    <row r="1455" spans="1:11" hidden="1">
      <c r="A1455">
        <v>1454</v>
      </c>
      <c r="B1455" t="s">
        <v>79</v>
      </c>
      <c r="C1455" t="s">
        <v>9</v>
      </c>
      <c r="D1455">
        <v>0.77777777777777768</v>
      </c>
      <c r="E1455">
        <v>0.22222222222222221</v>
      </c>
      <c r="F1455">
        <v>0</v>
      </c>
      <c r="G1455">
        <v>0</v>
      </c>
      <c r="H1455">
        <v>75</v>
      </c>
      <c r="I1455">
        <v>9</v>
      </c>
      <c r="J1455">
        <f t="shared" si="22"/>
        <v>66</v>
      </c>
      <c r="K1455">
        <v>8.3333333333333339</v>
      </c>
    </row>
    <row r="1456" spans="1:11" hidden="1">
      <c r="A1456">
        <v>1455</v>
      </c>
      <c r="B1456" t="s">
        <v>79</v>
      </c>
      <c r="C1456" t="s">
        <v>10</v>
      </c>
      <c r="D1456">
        <v>0.43157894736842106</v>
      </c>
      <c r="E1456">
        <v>6.8421052631578952E-2</v>
      </c>
      <c r="F1456">
        <v>0</v>
      </c>
      <c r="G1456">
        <v>0.5</v>
      </c>
      <c r="H1456">
        <v>2696</v>
      </c>
      <c r="I1456">
        <v>190</v>
      </c>
      <c r="J1456">
        <f t="shared" si="22"/>
        <v>2506</v>
      </c>
      <c r="K1456">
        <v>14.189473684210526</v>
      </c>
    </row>
    <row r="1457" spans="1:11" hidden="1">
      <c r="A1457">
        <v>1456</v>
      </c>
      <c r="B1457" t="s">
        <v>79</v>
      </c>
      <c r="C1457" t="s">
        <v>11</v>
      </c>
      <c r="D1457">
        <v>0.76426426426426419</v>
      </c>
      <c r="E1457">
        <v>6.6066066066066062E-2</v>
      </c>
      <c r="F1457">
        <v>0</v>
      </c>
      <c r="G1457">
        <v>0.16966966966966968</v>
      </c>
      <c r="H1457">
        <v>1330</v>
      </c>
      <c r="I1457">
        <v>666</v>
      </c>
      <c r="J1457">
        <f t="shared" si="22"/>
        <v>664</v>
      </c>
      <c r="K1457">
        <v>1.996996996996997</v>
      </c>
    </row>
    <row r="1458" spans="1:11" hidden="1">
      <c r="A1458">
        <v>1457</v>
      </c>
      <c r="B1458" t="s">
        <v>79</v>
      </c>
      <c r="C1458" t="s">
        <v>12</v>
      </c>
      <c r="D1458">
        <v>0.51481481481481484</v>
      </c>
      <c r="E1458">
        <v>0.26666666666666666</v>
      </c>
      <c r="F1458">
        <v>7.4074074074074077E-3</v>
      </c>
      <c r="G1458">
        <v>0.21111111111111111</v>
      </c>
      <c r="H1458">
        <v>1253</v>
      </c>
      <c r="I1458">
        <v>270</v>
      </c>
      <c r="J1458">
        <f t="shared" si="22"/>
        <v>983</v>
      </c>
      <c r="K1458">
        <v>4.6407407407407408</v>
      </c>
    </row>
    <row r="1459" spans="1:11" hidden="1">
      <c r="A1459">
        <v>1458</v>
      </c>
      <c r="B1459" t="s">
        <v>79</v>
      </c>
      <c r="C1459" t="s">
        <v>13</v>
      </c>
      <c r="D1459">
        <v>0.70600414078674945</v>
      </c>
      <c r="E1459">
        <v>8.0745341614906832E-2</v>
      </c>
      <c r="F1459">
        <v>0</v>
      </c>
      <c r="G1459">
        <v>0.21325051759834368</v>
      </c>
      <c r="H1459">
        <v>1313</v>
      </c>
      <c r="I1459">
        <v>483</v>
      </c>
      <c r="J1459">
        <f t="shared" si="22"/>
        <v>830</v>
      </c>
      <c r="K1459">
        <v>2.7184265010351969</v>
      </c>
    </row>
    <row r="1460" spans="1:11" hidden="1">
      <c r="A1460">
        <v>1459</v>
      </c>
      <c r="B1460" t="s">
        <v>79</v>
      </c>
      <c r="C1460" t="s">
        <v>14</v>
      </c>
      <c r="D1460">
        <v>0.60919540229885061</v>
      </c>
      <c r="E1460">
        <v>0.28735632183908044</v>
      </c>
      <c r="F1460">
        <v>2.2988505747126436E-2</v>
      </c>
      <c r="G1460">
        <v>8.0459770114942528E-2</v>
      </c>
      <c r="H1460">
        <v>137</v>
      </c>
      <c r="I1460">
        <v>87</v>
      </c>
      <c r="J1460">
        <f t="shared" si="22"/>
        <v>50</v>
      </c>
      <c r="K1460">
        <v>1.5747126436781609</v>
      </c>
    </row>
    <row r="1461" spans="1:11" hidden="1">
      <c r="A1461">
        <v>1460</v>
      </c>
      <c r="B1461" t="s">
        <v>79</v>
      </c>
      <c r="C1461" t="s">
        <v>15</v>
      </c>
      <c r="D1461">
        <v>0.59653465346534651</v>
      </c>
      <c r="E1461">
        <v>1.7326732673267328E-2</v>
      </c>
      <c r="F1461">
        <v>0</v>
      </c>
      <c r="G1461">
        <v>0.38613861386138615</v>
      </c>
      <c r="H1461">
        <v>1752</v>
      </c>
      <c r="I1461">
        <v>404</v>
      </c>
      <c r="J1461">
        <f t="shared" si="22"/>
        <v>1348</v>
      </c>
      <c r="K1461">
        <v>4.3366336633663369</v>
      </c>
    </row>
    <row r="1462" spans="1:11" hidden="1">
      <c r="A1462">
        <v>1461</v>
      </c>
      <c r="B1462" t="s">
        <v>79</v>
      </c>
      <c r="C1462" t="s">
        <v>16</v>
      </c>
      <c r="D1462">
        <v>0.79999999999999993</v>
      </c>
      <c r="E1462">
        <v>3.7735849056603772E-2</v>
      </c>
      <c r="F1462">
        <v>0</v>
      </c>
      <c r="G1462">
        <v>0.16226415094339622</v>
      </c>
      <c r="H1462">
        <v>751</v>
      </c>
      <c r="I1462">
        <v>265</v>
      </c>
      <c r="J1462">
        <f t="shared" si="22"/>
        <v>486</v>
      </c>
      <c r="K1462">
        <v>2.8339622641509434</v>
      </c>
    </row>
    <row r="1463" spans="1:11" hidden="1">
      <c r="A1463">
        <v>1462</v>
      </c>
      <c r="B1463" t="s">
        <v>79</v>
      </c>
      <c r="C1463" t="s">
        <v>17</v>
      </c>
      <c r="D1463">
        <v>0.5</v>
      </c>
      <c r="E1463">
        <v>0.25</v>
      </c>
      <c r="F1463">
        <v>0.25</v>
      </c>
      <c r="G1463">
        <v>0</v>
      </c>
      <c r="H1463">
        <v>23</v>
      </c>
      <c r="I1463">
        <v>8</v>
      </c>
      <c r="J1463">
        <f t="shared" si="22"/>
        <v>15</v>
      </c>
      <c r="K1463">
        <v>2.875</v>
      </c>
    </row>
    <row r="1464" spans="1:11" hidden="1">
      <c r="A1464">
        <v>1463</v>
      </c>
      <c r="B1464" t="s">
        <v>79</v>
      </c>
      <c r="C1464" t="s">
        <v>18</v>
      </c>
      <c r="D1464">
        <v>7.1428571428571425E-2</v>
      </c>
      <c r="E1464">
        <v>0.35714285714285715</v>
      </c>
      <c r="F1464">
        <v>0</v>
      </c>
      <c r="G1464">
        <v>0.5714285714285714</v>
      </c>
      <c r="H1464">
        <v>25</v>
      </c>
      <c r="I1464">
        <v>14</v>
      </c>
      <c r="J1464">
        <f t="shared" si="22"/>
        <v>11</v>
      </c>
      <c r="K1464">
        <v>1.7857142857142858</v>
      </c>
    </row>
    <row r="1465" spans="1:11" hidden="1">
      <c r="A1465">
        <v>1464</v>
      </c>
      <c r="B1465" t="s">
        <v>79</v>
      </c>
      <c r="C1465" t="s">
        <v>19</v>
      </c>
      <c r="D1465">
        <v>0.32558139534883723</v>
      </c>
      <c r="E1465">
        <v>0.56976744186046513</v>
      </c>
      <c r="F1465">
        <v>0</v>
      </c>
      <c r="G1465">
        <v>0.10465116279069768</v>
      </c>
      <c r="H1465">
        <v>398</v>
      </c>
      <c r="I1465">
        <v>86</v>
      </c>
      <c r="J1465">
        <f t="shared" si="22"/>
        <v>312</v>
      </c>
      <c r="K1465">
        <v>4.6279069767441863</v>
      </c>
    </row>
    <row r="1466" spans="1:11" hidden="1">
      <c r="A1466">
        <v>1465</v>
      </c>
      <c r="B1466" t="s">
        <v>79</v>
      </c>
      <c r="C1466" t="s">
        <v>20</v>
      </c>
      <c r="D1466">
        <v>0.62745098039215685</v>
      </c>
      <c r="E1466">
        <v>3.9215686274509803E-2</v>
      </c>
      <c r="F1466">
        <v>0</v>
      </c>
      <c r="G1466">
        <v>0.33333333333333331</v>
      </c>
      <c r="H1466">
        <v>240</v>
      </c>
      <c r="I1466">
        <v>51</v>
      </c>
      <c r="J1466">
        <f t="shared" si="22"/>
        <v>189</v>
      </c>
      <c r="K1466">
        <v>4.7058823529411766</v>
      </c>
    </row>
    <row r="1467" spans="1:11" hidden="1">
      <c r="A1467">
        <v>1466</v>
      </c>
      <c r="B1467" t="s">
        <v>79</v>
      </c>
      <c r="C1467" t="s">
        <v>21</v>
      </c>
      <c r="D1467">
        <v>0.73154362416107388</v>
      </c>
      <c r="E1467">
        <v>6.7114093959731542E-3</v>
      </c>
      <c r="F1467">
        <v>0</v>
      </c>
      <c r="G1467">
        <v>0.26174496644295303</v>
      </c>
      <c r="H1467">
        <v>1448</v>
      </c>
      <c r="I1467">
        <v>149</v>
      </c>
      <c r="J1467">
        <f t="shared" si="22"/>
        <v>1299</v>
      </c>
      <c r="K1467">
        <v>9.7181208053691268</v>
      </c>
    </row>
    <row r="1468" spans="1:11" hidden="1">
      <c r="A1468">
        <v>1467</v>
      </c>
      <c r="B1468" t="s">
        <v>79</v>
      </c>
      <c r="C1468" t="s">
        <v>22</v>
      </c>
      <c r="D1468">
        <v>0.43421052631578949</v>
      </c>
      <c r="E1468">
        <v>0</v>
      </c>
      <c r="F1468">
        <v>0</v>
      </c>
      <c r="G1468">
        <v>0.56578947368421051</v>
      </c>
      <c r="H1468">
        <v>626</v>
      </c>
      <c r="I1468">
        <v>152</v>
      </c>
      <c r="J1468">
        <f t="shared" si="22"/>
        <v>474</v>
      </c>
      <c r="K1468">
        <v>4.1184210526315788</v>
      </c>
    </row>
    <row r="1469" spans="1:11" hidden="1">
      <c r="A1469">
        <v>1468</v>
      </c>
      <c r="B1469" t="s">
        <v>79</v>
      </c>
      <c r="C1469" t="s">
        <v>23</v>
      </c>
      <c r="D1469">
        <v>0.16666666666666666</v>
      </c>
      <c r="E1469">
        <v>0.83333333333333337</v>
      </c>
      <c r="F1469">
        <v>0</v>
      </c>
      <c r="G1469">
        <v>0</v>
      </c>
      <c r="H1469">
        <v>19</v>
      </c>
      <c r="I1469">
        <v>6</v>
      </c>
      <c r="J1469">
        <f t="shared" si="22"/>
        <v>13</v>
      </c>
      <c r="K1469">
        <v>3.1666666666666665</v>
      </c>
    </row>
    <row r="1470" spans="1:11" hidden="1">
      <c r="A1470">
        <v>1469</v>
      </c>
      <c r="B1470" t="s">
        <v>79</v>
      </c>
      <c r="C1470" t="s">
        <v>24</v>
      </c>
      <c r="D1470">
        <v>0.58190709046454758</v>
      </c>
      <c r="E1470">
        <v>0.13447432762836187</v>
      </c>
      <c r="F1470">
        <v>0</v>
      </c>
      <c r="G1470">
        <v>0.28361858190709044</v>
      </c>
      <c r="H1470">
        <v>2726</v>
      </c>
      <c r="I1470">
        <v>409</v>
      </c>
      <c r="J1470">
        <f t="shared" si="22"/>
        <v>2317</v>
      </c>
      <c r="K1470">
        <v>6.6650366748166263</v>
      </c>
    </row>
    <row r="1471" spans="1:11" hidden="1">
      <c r="A1471">
        <v>1470</v>
      </c>
      <c r="B1471" t="s">
        <v>79</v>
      </c>
      <c r="C1471" t="s">
        <v>52</v>
      </c>
      <c r="D1471">
        <v>0.83333333333333326</v>
      </c>
      <c r="E1471">
        <v>8.3333333333333329E-2</v>
      </c>
      <c r="F1471">
        <v>0</v>
      </c>
      <c r="G1471">
        <v>8.3333333333333329E-2</v>
      </c>
      <c r="H1471">
        <v>287</v>
      </c>
      <c r="I1471">
        <v>24</v>
      </c>
      <c r="J1471">
        <f t="shared" si="22"/>
        <v>263</v>
      </c>
      <c r="K1471">
        <v>11.958333333333334</v>
      </c>
    </row>
    <row r="1472" spans="1:11" hidden="1">
      <c r="A1472">
        <v>1471</v>
      </c>
      <c r="B1472" t="s">
        <v>79</v>
      </c>
      <c r="C1472" t="s">
        <v>25</v>
      </c>
      <c r="D1472">
        <v>0.73862433862433863</v>
      </c>
      <c r="E1472">
        <v>5.5026455026455028E-2</v>
      </c>
      <c r="F1472">
        <v>0</v>
      </c>
      <c r="G1472">
        <v>0.20634920634920634</v>
      </c>
      <c r="H1472">
        <v>2456</v>
      </c>
      <c r="I1472">
        <v>945</v>
      </c>
      <c r="J1472">
        <f t="shared" si="22"/>
        <v>1511</v>
      </c>
      <c r="K1472">
        <v>2.5989417989417989</v>
      </c>
    </row>
    <row r="1473" spans="1:11" hidden="1">
      <c r="A1473">
        <v>1472</v>
      </c>
      <c r="B1473" t="s">
        <v>79</v>
      </c>
      <c r="C1473" t="s">
        <v>26</v>
      </c>
      <c r="D1473">
        <v>0.68292682926829262</v>
      </c>
      <c r="E1473">
        <v>1.8970189701897018E-2</v>
      </c>
      <c r="F1473">
        <v>0</v>
      </c>
      <c r="G1473">
        <v>0.29810298102981031</v>
      </c>
      <c r="H1473">
        <v>3011</v>
      </c>
      <c r="I1473">
        <v>369</v>
      </c>
      <c r="J1473">
        <f t="shared" si="22"/>
        <v>2642</v>
      </c>
      <c r="K1473">
        <v>8.1598915989159888</v>
      </c>
    </row>
    <row r="1474" spans="1:11" hidden="1">
      <c r="A1474">
        <v>1473</v>
      </c>
      <c r="B1474" t="s">
        <v>79</v>
      </c>
      <c r="C1474" t="s">
        <v>27</v>
      </c>
      <c r="D1474">
        <v>0.7142857142857143</v>
      </c>
      <c r="E1474">
        <v>0</v>
      </c>
      <c r="F1474">
        <v>0</v>
      </c>
      <c r="G1474">
        <v>0.2857142857142857</v>
      </c>
      <c r="H1474">
        <v>902</v>
      </c>
      <c r="I1474">
        <v>56</v>
      </c>
      <c r="J1474">
        <f t="shared" si="22"/>
        <v>846</v>
      </c>
      <c r="K1474">
        <v>16.107142857142858</v>
      </c>
    </row>
    <row r="1475" spans="1:11" hidden="1">
      <c r="A1475">
        <v>1474</v>
      </c>
      <c r="B1475" t="s">
        <v>79</v>
      </c>
      <c r="C1475" t="s">
        <v>28</v>
      </c>
      <c r="D1475">
        <v>0.66666666666666663</v>
      </c>
      <c r="E1475">
        <v>0.26190476190476192</v>
      </c>
      <c r="F1475">
        <v>0</v>
      </c>
      <c r="G1475">
        <v>7.1428571428571425E-2</v>
      </c>
      <c r="H1475">
        <v>1514</v>
      </c>
      <c r="I1475">
        <v>126</v>
      </c>
      <c r="J1475">
        <f t="shared" ref="J1475:J1538" si="23">H1475-I1475</f>
        <v>1388</v>
      </c>
      <c r="K1475">
        <v>12.015873015873016</v>
      </c>
    </row>
    <row r="1476" spans="1:11" hidden="1">
      <c r="A1476">
        <v>1475</v>
      </c>
      <c r="B1476" t="s">
        <v>79</v>
      </c>
      <c r="C1476" t="s">
        <v>29</v>
      </c>
      <c r="D1476">
        <v>0.78500000000000003</v>
      </c>
      <c r="E1476">
        <v>7.4999999999999997E-2</v>
      </c>
      <c r="F1476">
        <v>0</v>
      </c>
      <c r="G1476">
        <v>0.14000000000000001</v>
      </c>
      <c r="H1476">
        <v>958</v>
      </c>
      <c r="I1476">
        <v>200</v>
      </c>
      <c r="J1476">
        <f t="shared" si="23"/>
        <v>758</v>
      </c>
      <c r="K1476">
        <v>4.79</v>
      </c>
    </row>
    <row r="1477" spans="1:11" hidden="1">
      <c r="A1477">
        <v>1476</v>
      </c>
      <c r="B1477" t="s">
        <v>79</v>
      </c>
      <c r="C1477" t="s">
        <v>30</v>
      </c>
      <c r="D1477">
        <v>0.77519379844961245</v>
      </c>
      <c r="E1477">
        <v>0.10077519379844961</v>
      </c>
      <c r="F1477">
        <v>0</v>
      </c>
      <c r="G1477">
        <v>0.12403100775193798</v>
      </c>
      <c r="H1477">
        <v>361</v>
      </c>
      <c r="I1477">
        <v>129</v>
      </c>
      <c r="J1477">
        <f t="shared" si="23"/>
        <v>232</v>
      </c>
      <c r="K1477">
        <v>2.7984496124031009</v>
      </c>
    </row>
    <row r="1478" spans="1:11" hidden="1">
      <c r="A1478">
        <v>1477</v>
      </c>
      <c r="B1478" t="s">
        <v>79</v>
      </c>
      <c r="C1478" t="s">
        <v>31</v>
      </c>
      <c r="D1478">
        <v>0.38064516129032255</v>
      </c>
      <c r="E1478">
        <v>0</v>
      </c>
      <c r="F1478">
        <v>0</v>
      </c>
      <c r="G1478">
        <v>0.61935483870967745</v>
      </c>
      <c r="H1478">
        <v>8459</v>
      </c>
      <c r="I1478">
        <v>620</v>
      </c>
      <c r="J1478">
        <f t="shared" si="23"/>
        <v>7839</v>
      </c>
      <c r="K1478">
        <v>13.643548387096773</v>
      </c>
    </row>
    <row r="1479" spans="1:11" hidden="1">
      <c r="A1479">
        <v>1478</v>
      </c>
      <c r="B1479" t="s">
        <v>79</v>
      </c>
      <c r="C1479" t="s">
        <v>32</v>
      </c>
      <c r="D1479">
        <v>0.77477477477477485</v>
      </c>
      <c r="E1479">
        <v>7.2072072072072071E-2</v>
      </c>
      <c r="F1479">
        <v>0</v>
      </c>
      <c r="G1479">
        <v>0.15315315315315314</v>
      </c>
      <c r="H1479">
        <v>227</v>
      </c>
      <c r="I1479">
        <v>111</v>
      </c>
      <c r="J1479">
        <f t="shared" si="23"/>
        <v>116</v>
      </c>
      <c r="K1479">
        <v>2.045045045045045</v>
      </c>
    </row>
    <row r="1480" spans="1:11" hidden="1">
      <c r="A1480">
        <v>1479</v>
      </c>
      <c r="B1480" t="s">
        <v>79</v>
      </c>
      <c r="C1480" t="s">
        <v>33</v>
      </c>
      <c r="D1480">
        <v>0.70114942528735635</v>
      </c>
      <c r="E1480">
        <v>0.13793103448275862</v>
      </c>
      <c r="F1480">
        <v>0</v>
      </c>
      <c r="G1480">
        <v>0.16091954022988506</v>
      </c>
      <c r="H1480">
        <v>467</v>
      </c>
      <c r="I1480">
        <v>87</v>
      </c>
      <c r="J1480">
        <f t="shared" si="23"/>
        <v>380</v>
      </c>
      <c r="K1480">
        <v>5.3678160919540234</v>
      </c>
    </row>
    <row r="1481" spans="1:11" hidden="1">
      <c r="A1481">
        <v>1480</v>
      </c>
      <c r="B1481" t="s">
        <v>79</v>
      </c>
      <c r="C1481" t="s">
        <v>34</v>
      </c>
      <c r="D1481">
        <v>0.67346938775510201</v>
      </c>
      <c r="E1481">
        <v>0.20408163265306123</v>
      </c>
      <c r="F1481">
        <v>8.1632653061224483E-2</v>
      </c>
      <c r="G1481">
        <v>4.0816326530612242E-2</v>
      </c>
      <c r="H1481">
        <v>239</v>
      </c>
      <c r="I1481">
        <v>49</v>
      </c>
      <c r="J1481">
        <f t="shared" si="23"/>
        <v>190</v>
      </c>
      <c r="K1481">
        <v>4.8775510204081636</v>
      </c>
    </row>
    <row r="1482" spans="1:11" hidden="1">
      <c r="A1482">
        <v>1481</v>
      </c>
      <c r="B1482" t="s">
        <v>79</v>
      </c>
      <c r="C1482" t="s">
        <v>35</v>
      </c>
      <c r="D1482">
        <v>0.42424242424242425</v>
      </c>
      <c r="E1482">
        <v>0.21212121212121213</v>
      </c>
      <c r="F1482">
        <v>0</v>
      </c>
      <c r="G1482">
        <v>0.36363636363636365</v>
      </c>
      <c r="H1482">
        <v>97</v>
      </c>
      <c r="I1482">
        <v>33</v>
      </c>
      <c r="J1482">
        <f t="shared" si="23"/>
        <v>64</v>
      </c>
      <c r="K1482">
        <v>2.9393939393939394</v>
      </c>
    </row>
    <row r="1483" spans="1:11" hidden="1">
      <c r="A1483">
        <v>1482</v>
      </c>
      <c r="B1483" t="s">
        <v>79</v>
      </c>
      <c r="C1483" t="s">
        <v>36</v>
      </c>
      <c r="D1483">
        <v>0.25</v>
      </c>
      <c r="E1483">
        <v>0.125</v>
      </c>
      <c r="F1483">
        <v>0</v>
      </c>
      <c r="G1483">
        <v>0.625</v>
      </c>
      <c r="H1483">
        <v>18</v>
      </c>
      <c r="I1483">
        <v>8</v>
      </c>
      <c r="J1483">
        <f t="shared" si="23"/>
        <v>10</v>
      </c>
      <c r="K1483">
        <v>2.25</v>
      </c>
    </row>
    <row r="1484" spans="1:11" hidden="1">
      <c r="A1484">
        <v>1483</v>
      </c>
      <c r="B1484" t="s">
        <v>79</v>
      </c>
      <c r="C1484" t="s">
        <v>37</v>
      </c>
      <c r="D1484">
        <v>0.78125</v>
      </c>
      <c r="E1484">
        <v>6.25E-2</v>
      </c>
      <c r="F1484">
        <v>0</v>
      </c>
      <c r="G1484">
        <v>0.15625</v>
      </c>
      <c r="H1484">
        <v>67</v>
      </c>
      <c r="I1484">
        <v>32</v>
      </c>
      <c r="J1484">
        <f t="shared" si="23"/>
        <v>35</v>
      </c>
      <c r="K1484">
        <v>2.09375</v>
      </c>
    </row>
    <row r="1485" spans="1:11" hidden="1">
      <c r="A1485">
        <v>1484</v>
      </c>
      <c r="B1485" t="s">
        <v>79</v>
      </c>
      <c r="C1485" t="s">
        <v>38</v>
      </c>
      <c r="D1485">
        <v>0.6</v>
      </c>
      <c r="E1485">
        <v>0.26666666666666666</v>
      </c>
      <c r="F1485">
        <v>0</v>
      </c>
      <c r="G1485">
        <v>0.13333333333333333</v>
      </c>
      <c r="H1485">
        <v>66</v>
      </c>
      <c r="I1485">
        <v>30</v>
      </c>
      <c r="J1485">
        <f t="shared" si="23"/>
        <v>36</v>
      </c>
      <c r="K1485">
        <v>2.2000000000000002</v>
      </c>
    </row>
    <row r="1486" spans="1:11" hidden="1">
      <c r="A1486">
        <v>1485</v>
      </c>
      <c r="B1486" t="s">
        <v>79</v>
      </c>
      <c r="C1486" t="s">
        <v>39</v>
      </c>
      <c r="D1486">
        <v>0.26119402985074625</v>
      </c>
      <c r="E1486">
        <v>2.9850746268656716E-2</v>
      </c>
      <c r="F1486">
        <v>0</v>
      </c>
      <c r="G1486">
        <v>0.70895522388059706</v>
      </c>
      <c r="H1486">
        <v>3324</v>
      </c>
      <c r="I1486">
        <v>134</v>
      </c>
      <c r="J1486">
        <f t="shared" si="23"/>
        <v>3190</v>
      </c>
      <c r="K1486">
        <v>24.805970149253731</v>
      </c>
    </row>
    <row r="1487" spans="1:11" hidden="1">
      <c r="A1487">
        <v>1486</v>
      </c>
      <c r="B1487" t="s">
        <v>79</v>
      </c>
      <c r="C1487" t="s">
        <v>40</v>
      </c>
      <c r="D1487">
        <v>0.54054054054054057</v>
      </c>
      <c r="E1487">
        <v>4.5045045045045045E-3</v>
      </c>
      <c r="F1487">
        <v>0</v>
      </c>
      <c r="G1487">
        <v>0.45495495495495497</v>
      </c>
      <c r="H1487">
        <v>1218</v>
      </c>
      <c r="I1487">
        <v>222</v>
      </c>
      <c r="J1487">
        <f t="shared" si="23"/>
        <v>996</v>
      </c>
      <c r="K1487">
        <v>5.4864864864864868</v>
      </c>
    </row>
    <row r="1488" spans="1:11" hidden="1">
      <c r="A1488">
        <v>1487</v>
      </c>
      <c r="B1488" t="s">
        <v>79</v>
      </c>
      <c r="C1488" t="s">
        <v>41</v>
      </c>
      <c r="D1488">
        <v>0.26765799256505574</v>
      </c>
      <c r="E1488">
        <v>2.6022304832713755E-2</v>
      </c>
      <c r="F1488">
        <v>0</v>
      </c>
      <c r="G1488">
        <v>0.70631970260223054</v>
      </c>
      <c r="H1488">
        <v>1882</v>
      </c>
      <c r="I1488">
        <v>269</v>
      </c>
      <c r="J1488">
        <f t="shared" si="23"/>
        <v>1613</v>
      </c>
      <c r="K1488">
        <v>6.996282527881041</v>
      </c>
    </row>
    <row r="1489" spans="1:11" hidden="1">
      <c r="A1489">
        <v>1488</v>
      </c>
      <c r="B1489" t="s">
        <v>79</v>
      </c>
      <c r="C1489" t="s">
        <v>42</v>
      </c>
      <c r="D1489">
        <v>0.52631578947368418</v>
      </c>
      <c r="E1489">
        <v>6.5789473684210523E-3</v>
      </c>
      <c r="F1489">
        <v>0</v>
      </c>
      <c r="G1489">
        <v>0.46710526315789475</v>
      </c>
      <c r="H1489">
        <v>779</v>
      </c>
      <c r="I1489">
        <v>152</v>
      </c>
      <c r="J1489">
        <f t="shared" si="23"/>
        <v>627</v>
      </c>
      <c r="K1489">
        <v>5.125</v>
      </c>
    </row>
    <row r="1490" spans="1:11" hidden="1">
      <c r="A1490">
        <v>1489</v>
      </c>
      <c r="B1490" t="s">
        <v>79</v>
      </c>
      <c r="C1490" t="s">
        <v>43</v>
      </c>
      <c r="D1490">
        <v>0.26605504587155965</v>
      </c>
      <c r="E1490">
        <v>0</v>
      </c>
      <c r="F1490">
        <v>0</v>
      </c>
      <c r="G1490">
        <v>0.73394495412844041</v>
      </c>
      <c r="H1490">
        <v>818</v>
      </c>
      <c r="I1490">
        <v>109</v>
      </c>
      <c r="J1490">
        <f t="shared" si="23"/>
        <v>709</v>
      </c>
      <c r="K1490">
        <v>7.5045871559633026</v>
      </c>
    </row>
    <row r="1491" spans="1:11" hidden="1">
      <c r="A1491">
        <v>1490</v>
      </c>
      <c r="B1491" t="s">
        <v>79</v>
      </c>
      <c r="C1491" t="s">
        <v>44</v>
      </c>
      <c r="D1491">
        <v>0.53658536585365857</v>
      </c>
      <c r="E1491">
        <v>1.6260162601626018E-2</v>
      </c>
      <c r="F1491">
        <v>0</v>
      </c>
      <c r="G1491">
        <v>0.44715447154471544</v>
      </c>
      <c r="H1491">
        <v>966</v>
      </c>
      <c r="I1491">
        <v>123</v>
      </c>
      <c r="J1491">
        <f t="shared" si="23"/>
        <v>843</v>
      </c>
      <c r="K1491">
        <v>7.8536585365853657</v>
      </c>
    </row>
    <row r="1492" spans="1:11" hidden="1">
      <c r="A1492">
        <v>1491</v>
      </c>
      <c r="B1492" t="s">
        <v>79</v>
      </c>
      <c r="C1492" t="s">
        <v>45</v>
      </c>
      <c r="D1492">
        <v>0.4947368421052632</v>
      </c>
      <c r="E1492">
        <v>0</v>
      </c>
      <c r="F1492">
        <v>0</v>
      </c>
      <c r="G1492">
        <v>0.50526315789473686</v>
      </c>
      <c r="H1492">
        <v>1017</v>
      </c>
      <c r="I1492">
        <v>95</v>
      </c>
      <c r="J1492">
        <f t="shared" si="23"/>
        <v>922</v>
      </c>
      <c r="K1492">
        <v>10.705263157894738</v>
      </c>
    </row>
    <row r="1493" spans="1:11" hidden="1">
      <c r="A1493">
        <v>1492</v>
      </c>
      <c r="B1493" t="s">
        <v>79</v>
      </c>
      <c r="C1493" t="s">
        <v>46</v>
      </c>
      <c r="D1493">
        <v>0.75</v>
      </c>
      <c r="E1493">
        <v>4.1666666666666664E-2</v>
      </c>
      <c r="F1493">
        <v>0</v>
      </c>
      <c r="G1493">
        <v>0.20833333333333334</v>
      </c>
      <c r="H1493">
        <v>1012</v>
      </c>
      <c r="I1493">
        <v>120</v>
      </c>
      <c r="J1493">
        <f t="shared" si="23"/>
        <v>892</v>
      </c>
      <c r="K1493">
        <v>8.4333333333333336</v>
      </c>
    </row>
    <row r="1494" spans="1:11" hidden="1">
      <c r="A1494">
        <v>1493</v>
      </c>
      <c r="B1494" t="s">
        <v>79</v>
      </c>
      <c r="C1494" t="s">
        <v>47</v>
      </c>
      <c r="D1494">
        <v>0.55820476858345014</v>
      </c>
      <c r="E1494">
        <v>6.4516129032258063E-2</v>
      </c>
      <c r="F1494">
        <v>9.8176718092566617E-3</v>
      </c>
      <c r="G1494">
        <v>0.36746143057503505</v>
      </c>
      <c r="H1494">
        <v>4806</v>
      </c>
      <c r="I1494">
        <v>713</v>
      </c>
      <c r="J1494">
        <f t="shared" si="23"/>
        <v>4093</v>
      </c>
      <c r="K1494">
        <v>6.7405329593267886</v>
      </c>
    </row>
    <row r="1495" spans="1:11" hidden="1">
      <c r="A1495">
        <v>1494</v>
      </c>
      <c r="B1495" t="s">
        <v>80</v>
      </c>
      <c r="D1495">
        <v>0.58602150537634412</v>
      </c>
      <c r="E1495">
        <v>2.1505376344086023E-2</v>
      </c>
      <c r="F1495">
        <v>0</v>
      </c>
      <c r="G1495">
        <v>0.39247311827956988</v>
      </c>
      <c r="H1495">
        <v>1731</v>
      </c>
      <c r="I1495">
        <v>186</v>
      </c>
      <c r="J1495">
        <f t="shared" si="23"/>
        <v>1545</v>
      </c>
      <c r="K1495">
        <v>9.306451612903226</v>
      </c>
    </row>
    <row r="1496" spans="1:11" hidden="1">
      <c r="A1496">
        <v>1495</v>
      </c>
      <c r="B1496" t="s">
        <v>80</v>
      </c>
      <c r="C1496" t="s">
        <v>2</v>
      </c>
      <c r="D1496">
        <v>0.58333333333333337</v>
      </c>
      <c r="E1496">
        <v>8.3333333333333329E-2</v>
      </c>
      <c r="F1496">
        <v>0</v>
      </c>
      <c r="G1496">
        <v>0.33333333333333331</v>
      </c>
      <c r="H1496">
        <v>46</v>
      </c>
      <c r="I1496">
        <v>12</v>
      </c>
      <c r="J1496">
        <f t="shared" si="23"/>
        <v>34</v>
      </c>
      <c r="K1496">
        <v>3.8333333333333335</v>
      </c>
    </row>
    <row r="1497" spans="1:11" hidden="1">
      <c r="A1497">
        <v>1496</v>
      </c>
      <c r="B1497" t="s">
        <v>80</v>
      </c>
      <c r="C1497" t="s">
        <v>3</v>
      </c>
      <c r="D1497">
        <v>0.6026785714285714</v>
      </c>
      <c r="E1497">
        <v>5.3571428571428568E-2</v>
      </c>
      <c r="F1497">
        <v>0</v>
      </c>
      <c r="G1497">
        <v>0.34375</v>
      </c>
      <c r="H1497">
        <v>1052</v>
      </c>
      <c r="I1497">
        <v>224</v>
      </c>
      <c r="J1497">
        <f t="shared" si="23"/>
        <v>828</v>
      </c>
      <c r="K1497">
        <v>4.6964285714285712</v>
      </c>
    </row>
    <row r="1498" spans="1:11" hidden="1">
      <c r="A1498">
        <v>1497</v>
      </c>
      <c r="B1498" t="s">
        <v>80</v>
      </c>
      <c r="C1498" t="s">
        <v>151</v>
      </c>
      <c r="D1498">
        <v>0.53571428571428581</v>
      </c>
      <c r="E1498">
        <v>0.11734693877551021</v>
      </c>
      <c r="F1498">
        <v>0</v>
      </c>
      <c r="G1498">
        <v>0.34693877551020408</v>
      </c>
      <c r="H1498">
        <v>1401</v>
      </c>
      <c r="I1498">
        <v>196</v>
      </c>
      <c r="J1498">
        <f t="shared" si="23"/>
        <v>1205</v>
      </c>
      <c r="K1498">
        <v>7.1479591836734695</v>
      </c>
    </row>
    <row r="1499" spans="1:11" hidden="1">
      <c r="A1499">
        <v>1498</v>
      </c>
      <c r="B1499" t="s">
        <v>80</v>
      </c>
      <c r="C1499" t="s">
        <v>4</v>
      </c>
      <c r="D1499">
        <v>0.43125000000000002</v>
      </c>
      <c r="E1499">
        <v>6.2500000000000003E-3</v>
      </c>
      <c r="F1499">
        <v>0</v>
      </c>
      <c r="G1499">
        <v>0.5625</v>
      </c>
      <c r="H1499">
        <v>3918</v>
      </c>
      <c r="I1499">
        <v>320</v>
      </c>
      <c r="J1499">
        <f t="shared" si="23"/>
        <v>3598</v>
      </c>
      <c r="K1499">
        <v>12.24375</v>
      </c>
    </row>
    <row r="1500" spans="1:11" hidden="1">
      <c r="A1500">
        <v>1499</v>
      </c>
      <c r="B1500" t="s">
        <v>80</v>
      </c>
      <c r="C1500" t="s">
        <v>5</v>
      </c>
      <c r="D1500">
        <v>0.66666666666666663</v>
      </c>
      <c r="E1500">
        <v>0</v>
      </c>
      <c r="F1500">
        <v>0</v>
      </c>
      <c r="G1500">
        <v>0.33333333333333331</v>
      </c>
      <c r="H1500">
        <v>12</v>
      </c>
      <c r="I1500">
        <v>6</v>
      </c>
      <c r="J1500">
        <f t="shared" si="23"/>
        <v>6</v>
      </c>
      <c r="K1500">
        <v>2</v>
      </c>
    </row>
    <row r="1501" spans="1:11" hidden="1">
      <c r="A1501">
        <v>1500</v>
      </c>
      <c r="B1501" t="s">
        <v>80</v>
      </c>
      <c r="C1501" t="s">
        <v>6</v>
      </c>
      <c r="D1501">
        <v>0.59090909090909094</v>
      </c>
      <c r="E1501">
        <v>0.27272727272727271</v>
      </c>
      <c r="F1501">
        <v>0</v>
      </c>
      <c r="G1501">
        <v>0.13636363636363635</v>
      </c>
      <c r="H1501">
        <v>50</v>
      </c>
      <c r="I1501">
        <v>22</v>
      </c>
      <c r="J1501">
        <f t="shared" si="23"/>
        <v>28</v>
      </c>
      <c r="K1501">
        <v>2.2727272727272729</v>
      </c>
    </row>
    <row r="1502" spans="1:11" hidden="1">
      <c r="A1502">
        <v>1501</v>
      </c>
      <c r="B1502" t="s">
        <v>80</v>
      </c>
      <c r="C1502" t="s">
        <v>7</v>
      </c>
      <c r="D1502">
        <v>1</v>
      </c>
      <c r="E1502">
        <v>0</v>
      </c>
      <c r="F1502">
        <v>0</v>
      </c>
      <c r="G1502">
        <v>0</v>
      </c>
      <c r="H1502">
        <v>3</v>
      </c>
      <c r="I1502">
        <v>3</v>
      </c>
      <c r="J1502">
        <f t="shared" si="23"/>
        <v>0</v>
      </c>
      <c r="K1502">
        <v>1</v>
      </c>
    </row>
    <row r="1503" spans="1:11" hidden="1">
      <c r="A1503">
        <v>1502</v>
      </c>
      <c r="B1503" t="s">
        <v>80</v>
      </c>
      <c r="C1503" t="s">
        <v>8</v>
      </c>
      <c r="D1503">
        <v>0.66666666666666663</v>
      </c>
      <c r="E1503">
        <v>0.1111111111111111</v>
      </c>
      <c r="F1503">
        <v>0</v>
      </c>
      <c r="G1503">
        <v>0.22222222222222221</v>
      </c>
      <c r="H1503">
        <v>84</v>
      </c>
      <c r="I1503">
        <v>18</v>
      </c>
      <c r="J1503">
        <f t="shared" si="23"/>
        <v>66</v>
      </c>
      <c r="K1503">
        <v>4.666666666666667</v>
      </c>
    </row>
    <row r="1504" spans="1:11" hidden="1">
      <c r="A1504">
        <v>1503</v>
      </c>
      <c r="B1504" t="s">
        <v>80</v>
      </c>
      <c r="C1504" t="s">
        <v>9</v>
      </c>
      <c r="D1504">
        <v>0.25</v>
      </c>
      <c r="E1504">
        <v>8.3333333333333329E-2</v>
      </c>
      <c r="F1504">
        <v>0</v>
      </c>
      <c r="G1504">
        <v>0.66666666666666663</v>
      </c>
      <c r="H1504">
        <v>66</v>
      </c>
      <c r="I1504">
        <v>12</v>
      </c>
      <c r="J1504">
        <f t="shared" si="23"/>
        <v>54</v>
      </c>
      <c r="K1504">
        <v>5.5</v>
      </c>
    </row>
    <row r="1505" spans="1:11" hidden="1">
      <c r="A1505">
        <v>1504</v>
      </c>
      <c r="B1505" t="s">
        <v>80</v>
      </c>
      <c r="C1505" t="s">
        <v>10</v>
      </c>
      <c r="D1505">
        <v>0.62962962962962954</v>
      </c>
      <c r="E1505">
        <v>0.18518518518518517</v>
      </c>
      <c r="F1505">
        <v>0</v>
      </c>
      <c r="G1505">
        <v>0.18518518518518517</v>
      </c>
      <c r="H1505">
        <v>265</v>
      </c>
      <c r="I1505">
        <v>27</v>
      </c>
      <c r="J1505">
        <f t="shared" si="23"/>
        <v>238</v>
      </c>
      <c r="K1505">
        <v>9.8148148148148149</v>
      </c>
    </row>
    <row r="1506" spans="1:11" hidden="1">
      <c r="A1506">
        <v>1505</v>
      </c>
      <c r="B1506" t="s">
        <v>80</v>
      </c>
      <c r="C1506" t="s">
        <v>11</v>
      </c>
      <c r="D1506">
        <v>0.71250000000000002</v>
      </c>
      <c r="E1506">
        <v>2.5000000000000001E-2</v>
      </c>
      <c r="F1506">
        <v>0</v>
      </c>
      <c r="G1506">
        <v>0.26250000000000001</v>
      </c>
      <c r="H1506">
        <v>282</v>
      </c>
      <c r="I1506">
        <v>160</v>
      </c>
      <c r="J1506">
        <f t="shared" si="23"/>
        <v>122</v>
      </c>
      <c r="K1506">
        <v>1.7625</v>
      </c>
    </row>
    <row r="1507" spans="1:11" hidden="1">
      <c r="A1507">
        <v>1506</v>
      </c>
      <c r="B1507" t="s">
        <v>80</v>
      </c>
      <c r="C1507" t="s">
        <v>12</v>
      </c>
      <c r="D1507">
        <v>0.4859813084112149</v>
      </c>
      <c r="E1507">
        <v>0.20560747663551401</v>
      </c>
      <c r="F1507">
        <v>2.8037383177570093E-2</v>
      </c>
      <c r="G1507">
        <v>0.28037383177570091</v>
      </c>
      <c r="H1507">
        <v>558</v>
      </c>
      <c r="I1507">
        <v>107</v>
      </c>
      <c r="J1507">
        <f t="shared" si="23"/>
        <v>451</v>
      </c>
      <c r="K1507">
        <v>5.2149532710280377</v>
      </c>
    </row>
    <row r="1508" spans="1:11" hidden="1">
      <c r="A1508">
        <v>1507</v>
      </c>
      <c r="B1508" t="s">
        <v>80</v>
      </c>
      <c r="C1508" t="s">
        <v>13</v>
      </c>
      <c r="D1508">
        <v>0.7142857142857143</v>
      </c>
      <c r="E1508">
        <v>6.4935064935064929E-2</v>
      </c>
      <c r="F1508">
        <v>0</v>
      </c>
      <c r="G1508">
        <v>0.22077922077922077</v>
      </c>
      <c r="H1508">
        <v>169</v>
      </c>
      <c r="I1508">
        <v>77</v>
      </c>
      <c r="J1508">
        <f t="shared" si="23"/>
        <v>92</v>
      </c>
      <c r="K1508">
        <v>2.1948051948051948</v>
      </c>
    </row>
    <row r="1509" spans="1:11" hidden="1">
      <c r="A1509">
        <v>1508</v>
      </c>
      <c r="B1509" t="s">
        <v>80</v>
      </c>
      <c r="C1509" t="s">
        <v>14</v>
      </c>
      <c r="D1509">
        <v>0.33333333333333331</v>
      </c>
      <c r="E1509">
        <v>0.44444444444444442</v>
      </c>
      <c r="F1509">
        <v>0</v>
      </c>
      <c r="G1509">
        <v>0.22222222222222221</v>
      </c>
      <c r="H1509">
        <v>20</v>
      </c>
      <c r="I1509">
        <v>9</v>
      </c>
      <c r="J1509">
        <f t="shared" si="23"/>
        <v>11</v>
      </c>
      <c r="K1509">
        <v>2.2222222222222223</v>
      </c>
    </row>
    <row r="1510" spans="1:11" hidden="1">
      <c r="A1510">
        <v>1509</v>
      </c>
      <c r="B1510" t="s">
        <v>80</v>
      </c>
      <c r="C1510" t="s">
        <v>15</v>
      </c>
      <c r="D1510">
        <v>0.5625</v>
      </c>
      <c r="E1510">
        <v>0</v>
      </c>
      <c r="F1510">
        <v>0</v>
      </c>
      <c r="G1510">
        <v>0.4375</v>
      </c>
      <c r="H1510">
        <v>339</v>
      </c>
      <c r="I1510">
        <v>80</v>
      </c>
      <c r="J1510">
        <f t="shared" si="23"/>
        <v>259</v>
      </c>
      <c r="K1510">
        <v>4.2374999999999998</v>
      </c>
    </row>
    <row r="1511" spans="1:11" hidden="1">
      <c r="A1511">
        <v>1510</v>
      </c>
      <c r="B1511" t="s">
        <v>80</v>
      </c>
      <c r="C1511" t="s">
        <v>16</v>
      </c>
      <c r="D1511">
        <v>0.80555555555555558</v>
      </c>
      <c r="E1511">
        <v>5.5555555555555552E-2</v>
      </c>
      <c r="F1511">
        <v>0</v>
      </c>
      <c r="G1511">
        <v>0.1388888888888889</v>
      </c>
      <c r="H1511">
        <v>183</v>
      </c>
      <c r="I1511">
        <v>72</v>
      </c>
      <c r="J1511">
        <f t="shared" si="23"/>
        <v>111</v>
      </c>
      <c r="K1511">
        <v>2.5416666666666665</v>
      </c>
    </row>
    <row r="1512" spans="1:11" hidden="1">
      <c r="A1512">
        <v>1511</v>
      </c>
      <c r="B1512" t="s">
        <v>80</v>
      </c>
      <c r="C1512" t="s">
        <v>17</v>
      </c>
      <c r="D1512">
        <v>0</v>
      </c>
      <c r="E1512">
        <v>1</v>
      </c>
      <c r="F1512">
        <v>0</v>
      </c>
      <c r="G1512">
        <v>0</v>
      </c>
      <c r="H1512">
        <v>6</v>
      </c>
      <c r="I1512">
        <v>3</v>
      </c>
      <c r="J1512">
        <f t="shared" si="23"/>
        <v>3</v>
      </c>
      <c r="K1512">
        <v>2</v>
      </c>
    </row>
    <row r="1513" spans="1:11" hidden="1">
      <c r="A1513">
        <v>1512</v>
      </c>
      <c r="B1513" t="s">
        <v>80</v>
      </c>
      <c r="C1513" t="s">
        <v>18</v>
      </c>
      <c r="D1513">
        <v>0</v>
      </c>
      <c r="E1513">
        <v>1</v>
      </c>
      <c r="F1513">
        <v>0</v>
      </c>
      <c r="G1513">
        <v>0</v>
      </c>
      <c r="H1513">
        <v>14</v>
      </c>
      <c r="I1513">
        <v>7</v>
      </c>
      <c r="J1513">
        <f t="shared" si="23"/>
        <v>7</v>
      </c>
      <c r="K1513">
        <v>2</v>
      </c>
    </row>
    <row r="1514" spans="1:11" hidden="1">
      <c r="A1514">
        <v>1513</v>
      </c>
      <c r="B1514" t="s">
        <v>80</v>
      </c>
      <c r="C1514" t="s">
        <v>19</v>
      </c>
      <c r="D1514">
        <v>0.35</v>
      </c>
      <c r="E1514">
        <v>0.45</v>
      </c>
      <c r="F1514">
        <v>0.1</v>
      </c>
      <c r="G1514">
        <v>0.1</v>
      </c>
      <c r="H1514">
        <v>105</v>
      </c>
      <c r="I1514">
        <v>20</v>
      </c>
      <c r="J1514">
        <f t="shared" si="23"/>
        <v>85</v>
      </c>
      <c r="K1514">
        <v>5.25</v>
      </c>
    </row>
    <row r="1515" spans="1:11" hidden="1">
      <c r="A1515">
        <v>1514</v>
      </c>
      <c r="B1515" t="s">
        <v>80</v>
      </c>
      <c r="C1515" t="s">
        <v>20</v>
      </c>
      <c r="D1515">
        <v>0.16666666666666666</v>
      </c>
      <c r="E1515">
        <v>0</v>
      </c>
      <c r="F1515">
        <v>0</v>
      </c>
      <c r="G1515">
        <v>0.83333333333333337</v>
      </c>
      <c r="H1515">
        <v>113</v>
      </c>
      <c r="I1515">
        <v>18</v>
      </c>
      <c r="J1515">
        <f t="shared" si="23"/>
        <v>95</v>
      </c>
      <c r="K1515">
        <v>6.2777777777777777</v>
      </c>
    </row>
    <row r="1516" spans="1:11" hidden="1">
      <c r="A1516">
        <v>1515</v>
      </c>
      <c r="B1516" t="s">
        <v>80</v>
      </c>
      <c r="C1516" t="s">
        <v>21</v>
      </c>
      <c r="D1516">
        <v>0.63414634146341464</v>
      </c>
      <c r="E1516">
        <v>7.3170731707317069E-2</v>
      </c>
      <c r="F1516">
        <v>0</v>
      </c>
      <c r="G1516">
        <v>0.29268292682926828</v>
      </c>
      <c r="H1516">
        <v>366</v>
      </c>
      <c r="I1516">
        <v>41</v>
      </c>
      <c r="J1516">
        <f t="shared" si="23"/>
        <v>325</v>
      </c>
      <c r="K1516">
        <v>8.9268292682926838</v>
      </c>
    </row>
    <row r="1517" spans="1:11" hidden="1">
      <c r="A1517">
        <v>1516</v>
      </c>
      <c r="B1517" t="s">
        <v>80</v>
      </c>
      <c r="C1517" t="s">
        <v>22</v>
      </c>
      <c r="D1517">
        <v>0.46153846153846156</v>
      </c>
      <c r="E1517">
        <v>0</v>
      </c>
      <c r="F1517">
        <v>0</v>
      </c>
      <c r="G1517">
        <v>0.53846153846153844</v>
      </c>
      <c r="H1517">
        <v>41</v>
      </c>
      <c r="I1517">
        <v>13</v>
      </c>
      <c r="J1517">
        <f t="shared" si="23"/>
        <v>28</v>
      </c>
      <c r="K1517">
        <v>3.1538461538461537</v>
      </c>
    </row>
    <row r="1518" spans="1:11" hidden="1">
      <c r="A1518">
        <v>1517</v>
      </c>
      <c r="B1518" t="s">
        <v>80</v>
      </c>
      <c r="C1518" t="s">
        <v>24</v>
      </c>
      <c r="D1518">
        <v>0.62184873949579833</v>
      </c>
      <c r="E1518">
        <v>7.5630252100840331E-2</v>
      </c>
      <c r="F1518">
        <v>0</v>
      </c>
      <c r="G1518">
        <v>0.30252100840336132</v>
      </c>
      <c r="H1518">
        <v>538</v>
      </c>
      <c r="I1518">
        <v>119</v>
      </c>
      <c r="J1518">
        <f t="shared" si="23"/>
        <v>419</v>
      </c>
      <c r="K1518">
        <v>4.5210084033613445</v>
      </c>
    </row>
    <row r="1519" spans="1:11" hidden="1">
      <c r="A1519">
        <v>1518</v>
      </c>
      <c r="B1519" t="s">
        <v>80</v>
      </c>
      <c r="C1519" t="s">
        <v>52</v>
      </c>
      <c r="D1519">
        <v>0.93333333333333335</v>
      </c>
      <c r="E1519">
        <v>0</v>
      </c>
      <c r="F1519">
        <v>0</v>
      </c>
      <c r="G1519">
        <v>6.6666666666666666E-2</v>
      </c>
      <c r="H1519">
        <v>189</v>
      </c>
      <c r="I1519">
        <v>15</v>
      </c>
      <c r="J1519">
        <f t="shared" si="23"/>
        <v>174</v>
      </c>
      <c r="K1519">
        <v>12.6</v>
      </c>
    </row>
    <row r="1520" spans="1:11" hidden="1">
      <c r="A1520">
        <v>1519</v>
      </c>
      <c r="B1520" t="s">
        <v>80</v>
      </c>
      <c r="C1520" t="s">
        <v>25</v>
      </c>
      <c r="D1520">
        <v>0.65853658536585369</v>
      </c>
      <c r="E1520">
        <v>7.926829268292683E-2</v>
      </c>
      <c r="F1520">
        <v>0</v>
      </c>
      <c r="G1520">
        <v>0.26219512195121952</v>
      </c>
      <c r="H1520">
        <v>365</v>
      </c>
      <c r="I1520">
        <v>164</v>
      </c>
      <c r="J1520">
        <f t="shared" si="23"/>
        <v>201</v>
      </c>
      <c r="K1520">
        <v>2.225609756097561</v>
      </c>
    </row>
    <row r="1521" spans="1:11" hidden="1">
      <c r="A1521">
        <v>1520</v>
      </c>
      <c r="B1521" t="s">
        <v>80</v>
      </c>
      <c r="C1521" t="s">
        <v>26</v>
      </c>
      <c r="D1521">
        <v>0.59047619047619049</v>
      </c>
      <c r="E1521">
        <v>2.8571428571428571E-2</v>
      </c>
      <c r="F1521">
        <v>0</v>
      </c>
      <c r="G1521">
        <v>0.38095238095238093</v>
      </c>
      <c r="H1521">
        <v>727</v>
      </c>
      <c r="I1521">
        <v>105</v>
      </c>
      <c r="J1521">
        <f t="shared" si="23"/>
        <v>622</v>
      </c>
      <c r="K1521">
        <v>6.9238095238095241</v>
      </c>
    </row>
    <row r="1522" spans="1:11" hidden="1">
      <c r="A1522">
        <v>1521</v>
      </c>
      <c r="B1522" t="s">
        <v>80</v>
      </c>
      <c r="C1522" t="s">
        <v>27</v>
      </c>
      <c r="D1522">
        <v>0.875</v>
      </c>
      <c r="E1522">
        <v>3.125E-2</v>
      </c>
      <c r="F1522">
        <v>0</v>
      </c>
      <c r="G1522">
        <v>9.375E-2</v>
      </c>
      <c r="H1522">
        <v>148</v>
      </c>
      <c r="I1522">
        <v>32</v>
      </c>
      <c r="J1522">
        <f t="shared" si="23"/>
        <v>116</v>
      </c>
      <c r="K1522">
        <v>4.625</v>
      </c>
    </row>
    <row r="1523" spans="1:11" hidden="1">
      <c r="A1523">
        <v>1522</v>
      </c>
      <c r="B1523" t="s">
        <v>80</v>
      </c>
      <c r="C1523" t="s">
        <v>28</v>
      </c>
      <c r="D1523">
        <v>0.88372093023255816</v>
      </c>
      <c r="E1523">
        <v>4.6511627906976744E-2</v>
      </c>
      <c r="F1523">
        <v>0</v>
      </c>
      <c r="G1523">
        <v>6.9767441860465115E-2</v>
      </c>
      <c r="H1523">
        <v>320</v>
      </c>
      <c r="I1523">
        <v>43</v>
      </c>
      <c r="J1523">
        <f t="shared" si="23"/>
        <v>277</v>
      </c>
      <c r="K1523">
        <v>7.441860465116279</v>
      </c>
    </row>
    <row r="1524" spans="1:11" hidden="1">
      <c r="A1524">
        <v>1523</v>
      </c>
      <c r="B1524" t="s">
        <v>80</v>
      </c>
      <c r="C1524" t="s">
        <v>29</v>
      </c>
      <c r="D1524">
        <v>0.77777777777777779</v>
      </c>
      <c r="E1524">
        <v>3.7037037037037035E-2</v>
      </c>
      <c r="F1524">
        <v>0</v>
      </c>
      <c r="G1524">
        <v>0.18518518518518517</v>
      </c>
      <c r="H1524">
        <v>157</v>
      </c>
      <c r="I1524">
        <v>27</v>
      </c>
      <c r="J1524">
        <f t="shared" si="23"/>
        <v>130</v>
      </c>
      <c r="K1524">
        <v>5.8148148148148149</v>
      </c>
    </row>
    <row r="1525" spans="1:11" hidden="1">
      <c r="A1525">
        <v>1524</v>
      </c>
      <c r="B1525" t="s">
        <v>80</v>
      </c>
      <c r="C1525" t="s">
        <v>30</v>
      </c>
      <c r="D1525">
        <v>0.76190476190476186</v>
      </c>
      <c r="E1525">
        <v>0.14285714285714285</v>
      </c>
      <c r="F1525">
        <v>0</v>
      </c>
      <c r="G1525">
        <v>9.5238095238095233E-2</v>
      </c>
      <c r="H1525">
        <v>55</v>
      </c>
      <c r="I1525">
        <v>21</v>
      </c>
      <c r="J1525">
        <f t="shared" si="23"/>
        <v>34</v>
      </c>
      <c r="K1525">
        <v>2.6190476190476191</v>
      </c>
    </row>
    <row r="1526" spans="1:11" hidden="1">
      <c r="A1526">
        <v>1525</v>
      </c>
      <c r="B1526" t="s">
        <v>80</v>
      </c>
      <c r="C1526" t="s">
        <v>31</v>
      </c>
      <c r="D1526">
        <v>0.48226950354609921</v>
      </c>
      <c r="E1526">
        <v>0</v>
      </c>
      <c r="F1526">
        <v>0</v>
      </c>
      <c r="G1526">
        <v>0.51773049645390068</v>
      </c>
      <c r="H1526">
        <v>1550</v>
      </c>
      <c r="I1526">
        <v>141</v>
      </c>
      <c r="J1526">
        <f t="shared" si="23"/>
        <v>1409</v>
      </c>
      <c r="K1526">
        <v>10.99290780141844</v>
      </c>
    </row>
    <row r="1527" spans="1:11" hidden="1">
      <c r="A1527">
        <v>1526</v>
      </c>
      <c r="B1527" t="s">
        <v>80</v>
      </c>
      <c r="C1527" t="s">
        <v>50</v>
      </c>
      <c r="D1527">
        <v>1</v>
      </c>
      <c r="E1527">
        <v>0</v>
      </c>
      <c r="F1527">
        <v>0</v>
      </c>
      <c r="G1527">
        <v>0</v>
      </c>
      <c r="H1527">
        <v>20</v>
      </c>
      <c r="I1527">
        <v>2</v>
      </c>
      <c r="J1527">
        <f t="shared" si="23"/>
        <v>18</v>
      </c>
      <c r="K1527">
        <v>10</v>
      </c>
    </row>
    <row r="1528" spans="1:11" hidden="1">
      <c r="A1528">
        <v>1527</v>
      </c>
      <c r="B1528" t="s">
        <v>80</v>
      </c>
      <c r="C1528" t="s">
        <v>32</v>
      </c>
      <c r="D1528">
        <v>0.77272727272727271</v>
      </c>
      <c r="E1528">
        <v>4.5454545454545456E-2</v>
      </c>
      <c r="F1528">
        <v>0</v>
      </c>
      <c r="G1528">
        <v>0.18181818181818182</v>
      </c>
      <c r="H1528">
        <v>42</v>
      </c>
      <c r="I1528">
        <v>22</v>
      </c>
      <c r="J1528">
        <f t="shared" si="23"/>
        <v>20</v>
      </c>
      <c r="K1528">
        <v>1.9090909090909092</v>
      </c>
    </row>
    <row r="1529" spans="1:11" hidden="1">
      <c r="A1529">
        <v>1528</v>
      </c>
      <c r="B1529" t="s">
        <v>80</v>
      </c>
      <c r="C1529" t="s">
        <v>33</v>
      </c>
      <c r="D1529">
        <v>0.44444444444444442</v>
      </c>
      <c r="E1529">
        <v>0.33333333333333331</v>
      </c>
      <c r="F1529">
        <v>0</v>
      </c>
      <c r="G1529">
        <v>0.22222222222222221</v>
      </c>
      <c r="H1529">
        <v>27</v>
      </c>
      <c r="I1529">
        <v>9</v>
      </c>
      <c r="J1529">
        <f t="shared" si="23"/>
        <v>18</v>
      </c>
      <c r="K1529">
        <v>3</v>
      </c>
    </row>
    <row r="1530" spans="1:11" hidden="1">
      <c r="A1530">
        <v>1529</v>
      </c>
      <c r="B1530" t="s">
        <v>80</v>
      </c>
      <c r="C1530" t="s">
        <v>34</v>
      </c>
      <c r="D1530">
        <v>0.66666666666666674</v>
      </c>
      <c r="E1530">
        <v>0</v>
      </c>
      <c r="F1530">
        <v>0</v>
      </c>
      <c r="G1530">
        <v>0.33333333333333331</v>
      </c>
      <c r="H1530">
        <v>71</v>
      </c>
      <c r="I1530">
        <v>21</v>
      </c>
      <c r="J1530">
        <f t="shared" si="23"/>
        <v>50</v>
      </c>
      <c r="K1530">
        <v>3.3809523809523809</v>
      </c>
    </row>
    <row r="1531" spans="1:11" hidden="1">
      <c r="A1531">
        <v>1530</v>
      </c>
      <c r="B1531" t="s">
        <v>80</v>
      </c>
      <c r="C1531" t="s">
        <v>35</v>
      </c>
      <c r="D1531">
        <v>0.8</v>
      </c>
      <c r="E1531">
        <v>0</v>
      </c>
      <c r="F1531">
        <v>0</v>
      </c>
      <c r="G1531">
        <v>0.2</v>
      </c>
      <c r="H1531">
        <v>8</v>
      </c>
      <c r="I1531">
        <v>5</v>
      </c>
      <c r="J1531">
        <f t="shared" si="23"/>
        <v>3</v>
      </c>
      <c r="K1531">
        <v>1.6</v>
      </c>
    </row>
    <row r="1532" spans="1:11" hidden="1">
      <c r="A1532">
        <v>1531</v>
      </c>
      <c r="B1532" t="s">
        <v>80</v>
      </c>
      <c r="C1532" t="s">
        <v>36</v>
      </c>
      <c r="D1532">
        <v>0.75</v>
      </c>
      <c r="E1532">
        <v>0.25</v>
      </c>
      <c r="F1532">
        <v>0</v>
      </c>
      <c r="G1532">
        <v>0</v>
      </c>
      <c r="H1532">
        <v>5</v>
      </c>
      <c r="I1532">
        <v>4</v>
      </c>
      <c r="J1532">
        <f t="shared" si="23"/>
        <v>1</v>
      </c>
      <c r="K1532">
        <v>1.25</v>
      </c>
    </row>
    <row r="1533" spans="1:11" hidden="1">
      <c r="A1533">
        <v>1532</v>
      </c>
      <c r="B1533" t="s">
        <v>80</v>
      </c>
      <c r="C1533" t="s">
        <v>37</v>
      </c>
      <c r="D1533">
        <v>0.53846153846153855</v>
      </c>
      <c r="E1533">
        <v>0.23076923076923078</v>
      </c>
      <c r="F1533">
        <v>0</v>
      </c>
      <c r="G1533">
        <v>0.23076923076923078</v>
      </c>
      <c r="H1533">
        <v>39</v>
      </c>
      <c r="I1533">
        <v>13</v>
      </c>
      <c r="J1533">
        <f t="shared" si="23"/>
        <v>26</v>
      </c>
      <c r="K1533">
        <v>3</v>
      </c>
    </row>
    <row r="1534" spans="1:11" hidden="1">
      <c r="A1534">
        <v>1533</v>
      </c>
      <c r="B1534" t="s">
        <v>80</v>
      </c>
      <c r="C1534" t="s">
        <v>38</v>
      </c>
      <c r="D1534">
        <v>0.63636363636363635</v>
      </c>
      <c r="E1534">
        <v>0.27272727272727271</v>
      </c>
      <c r="F1534">
        <v>0</v>
      </c>
      <c r="G1534">
        <v>9.0909090909090912E-2</v>
      </c>
      <c r="H1534">
        <v>39</v>
      </c>
      <c r="I1534">
        <v>22</v>
      </c>
      <c r="J1534">
        <f t="shared" si="23"/>
        <v>17</v>
      </c>
      <c r="K1534">
        <v>1.7727272727272727</v>
      </c>
    </row>
    <row r="1535" spans="1:11" hidden="1">
      <c r="A1535">
        <v>1534</v>
      </c>
      <c r="B1535" t="s">
        <v>80</v>
      </c>
      <c r="C1535" t="s">
        <v>39</v>
      </c>
      <c r="D1535">
        <v>0.41666666666666663</v>
      </c>
      <c r="E1535">
        <v>0</v>
      </c>
      <c r="F1535">
        <v>0</v>
      </c>
      <c r="G1535">
        <v>0.58333333333333337</v>
      </c>
      <c r="H1535">
        <v>426</v>
      </c>
      <c r="I1535">
        <v>24</v>
      </c>
      <c r="J1535">
        <f t="shared" si="23"/>
        <v>402</v>
      </c>
      <c r="K1535">
        <v>17.75</v>
      </c>
    </row>
    <row r="1536" spans="1:11" hidden="1">
      <c r="A1536">
        <v>1535</v>
      </c>
      <c r="B1536" t="s">
        <v>80</v>
      </c>
      <c r="C1536" t="s">
        <v>40</v>
      </c>
      <c r="D1536">
        <v>0.29032258064516125</v>
      </c>
      <c r="E1536">
        <v>0</v>
      </c>
      <c r="F1536">
        <v>0</v>
      </c>
      <c r="G1536">
        <v>0.70967741935483875</v>
      </c>
      <c r="H1536">
        <v>143</v>
      </c>
      <c r="I1536">
        <v>31</v>
      </c>
      <c r="J1536">
        <f t="shared" si="23"/>
        <v>112</v>
      </c>
      <c r="K1536">
        <v>4.612903225806452</v>
      </c>
    </row>
    <row r="1537" spans="1:11" hidden="1">
      <c r="A1537">
        <v>1536</v>
      </c>
      <c r="B1537" t="s">
        <v>80</v>
      </c>
      <c r="C1537" t="s">
        <v>41</v>
      </c>
      <c r="D1537">
        <v>0.22784810126582278</v>
      </c>
      <c r="E1537">
        <v>0</v>
      </c>
      <c r="F1537">
        <v>0</v>
      </c>
      <c r="G1537">
        <v>0.77215189873417722</v>
      </c>
      <c r="H1537">
        <v>606</v>
      </c>
      <c r="I1537">
        <v>79</v>
      </c>
      <c r="J1537">
        <f t="shared" si="23"/>
        <v>527</v>
      </c>
      <c r="K1537">
        <v>7.6708860759493671</v>
      </c>
    </row>
    <row r="1538" spans="1:11" hidden="1">
      <c r="A1538">
        <v>1537</v>
      </c>
      <c r="B1538" t="s">
        <v>80</v>
      </c>
      <c r="C1538" t="s">
        <v>42</v>
      </c>
      <c r="D1538">
        <v>0</v>
      </c>
      <c r="E1538">
        <v>0</v>
      </c>
      <c r="F1538">
        <v>0</v>
      </c>
      <c r="G1538">
        <v>1</v>
      </c>
      <c r="H1538">
        <v>239</v>
      </c>
      <c r="I1538">
        <v>30</v>
      </c>
      <c r="J1538">
        <f t="shared" si="23"/>
        <v>209</v>
      </c>
      <c r="K1538">
        <v>7.9666666666666668</v>
      </c>
    </row>
    <row r="1539" spans="1:11" hidden="1">
      <c r="A1539">
        <v>1538</v>
      </c>
      <c r="B1539" t="s">
        <v>80</v>
      </c>
      <c r="C1539" t="s">
        <v>43</v>
      </c>
      <c r="D1539">
        <v>0.66666666666666663</v>
      </c>
      <c r="E1539">
        <v>0</v>
      </c>
      <c r="F1539">
        <v>0</v>
      </c>
      <c r="G1539">
        <v>0.33333333333333331</v>
      </c>
      <c r="H1539">
        <v>23</v>
      </c>
      <c r="I1539">
        <v>3</v>
      </c>
      <c r="J1539">
        <f t="shared" ref="J1539:J1602" si="24">H1539-I1539</f>
        <v>20</v>
      </c>
      <c r="K1539">
        <v>7.666666666666667</v>
      </c>
    </row>
    <row r="1540" spans="1:11" hidden="1">
      <c r="A1540">
        <v>1539</v>
      </c>
      <c r="B1540" t="s">
        <v>80</v>
      </c>
      <c r="C1540" t="s">
        <v>44</v>
      </c>
      <c r="D1540">
        <v>0.56818181818181812</v>
      </c>
      <c r="E1540">
        <v>0</v>
      </c>
      <c r="F1540">
        <v>0</v>
      </c>
      <c r="G1540">
        <v>0.43181818181818182</v>
      </c>
      <c r="H1540">
        <v>240</v>
      </c>
      <c r="I1540">
        <v>44</v>
      </c>
      <c r="J1540">
        <f t="shared" si="24"/>
        <v>196</v>
      </c>
      <c r="K1540">
        <v>5.4545454545454541</v>
      </c>
    </row>
    <row r="1541" spans="1:11" hidden="1">
      <c r="A1541">
        <v>1540</v>
      </c>
      <c r="B1541" t="s">
        <v>80</v>
      </c>
      <c r="C1541" t="s">
        <v>45</v>
      </c>
      <c r="D1541">
        <v>7.6923076923076927E-2</v>
      </c>
      <c r="E1541">
        <v>0</v>
      </c>
      <c r="F1541">
        <v>0</v>
      </c>
      <c r="G1541">
        <v>0.92307692307692313</v>
      </c>
      <c r="H1541">
        <v>96</v>
      </c>
      <c r="I1541">
        <v>13</v>
      </c>
      <c r="J1541">
        <f t="shared" si="24"/>
        <v>83</v>
      </c>
      <c r="K1541">
        <v>7.384615384615385</v>
      </c>
    </row>
    <row r="1542" spans="1:11" hidden="1">
      <c r="A1542">
        <v>1541</v>
      </c>
      <c r="B1542" t="s">
        <v>80</v>
      </c>
      <c r="C1542" t="s">
        <v>46</v>
      </c>
      <c r="D1542">
        <v>0.61904761904761907</v>
      </c>
      <c r="E1542">
        <v>2.3809523809523808E-2</v>
      </c>
      <c r="F1542">
        <v>0</v>
      </c>
      <c r="G1542">
        <v>0.35714285714285715</v>
      </c>
      <c r="H1542">
        <v>334</v>
      </c>
      <c r="I1542">
        <v>42</v>
      </c>
      <c r="J1542">
        <f t="shared" si="24"/>
        <v>292</v>
      </c>
      <c r="K1542">
        <v>7.9523809523809526</v>
      </c>
    </row>
    <row r="1543" spans="1:11" hidden="1">
      <c r="A1543">
        <v>1542</v>
      </c>
      <c r="B1543" t="s">
        <v>80</v>
      </c>
      <c r="C1543" t="s">
        <v>47</v>
      </c>
      <c r="D1543">
        <v>0.5</v>
      </c>
      <c r="E1543">
        <v>9.0909090909090912E-2</v>
      </c>
      <c r="F1543">
        <v>0</v>
      </c>
      <c r="G1543">
        <v>0.40909090909090912</v>
      </c>
      <c r="H1543">
        <v>777</v>
      </c>
      <c r="I1543">
        <v>110</v>
      </c>
      <c r="J1543">
        <f t="shared" si="24"/>
        <v>667</v>
      </c>
      <c r="K1543">
        <v>7.0636363636363635</v>
      </c>
    </row>
    <row r="1544" spans="1:11" hidden="1">
      <c r="A1544">
        <v>1543</v>
      </c>
      <c r="B1544" t="s">
        <v>81</v>
      </c>
      <c r="D1544">
        <v>0.65638766519823788</v>
      </c>
      <c r="E1544">
        <v>8.8105726872246704E-3</v>
      </c>
      <c r="F1544">
        <v>0</v>
      </c>
      <c r="G1544">
        <v>0.33480176211453744</v>
      </c>
      <c r="H1544">
        <v>2374</v>
      </c>
      <c r="I1544">
        <v>227</v>
      </c>
      <c r="J1544">
        <f t="shared" si="24"/>
        <v>2147</v>
      </c>
      <c r="K1544">
        <v>10.458149779735683</v>
      </c>
    </row>
    <row r="1545" spans="1:11" hidden="1">
      <c r="A1545">
        <v>1544</v>
      </c>
      <c r="B1545" t="s">
        <v>81</v>
      </c>
      <c r="C1545" t="s">
        <v>2</v>
      </c>
      <c r="D1545">
        <v>0.2857142857142857</v>
      </c>
      <c r="E1545">
        <v>0.2857142857142857</v>
      </c>
      <c r="F1545">
        <v>0</v>
      </c>
      <c r="G1545">
        <v>0.42857142857142855</v>
      </c>
      <c r="H1545">
        <v>82</v>
      </c>
      <c r="I1545">
        <v>28</v>
      </c>
      <c r="J1545">
        <f t="shared" si="24"/>
        <v>54</v>
      </c>
      <c r="K1545">
        <v>2.9285714285714284</v>
      </c>
    </row>
    <row r="1546" spans="1:11" hidden="1">
      <c r="A1546">
        <v>1545</v>
      </c>
      <c r="B1546" t="s">
        <v>81</v>
      </c>
      <c r="C1546" t="s">
        <v>3</v>
      </c>
      <c r="D1546">
        <v>0.58073654390934837</v>
      </c>
      <c r="E1546">
        <v>5.9490084985835696E-2</v>
      </c>
      <c r="F1546">
        <v>2.8328611898016999E-3</v>
      </c>
      <c r="G1546">
        <v>0.35694050991501414</v>
      </c>
      <c r="H1546">
        <v>1739</v>
      </c>
      <c r="I1546">
        <v>353</v>
      </c>
      <c r="J1546">
        <f t="shared" si="24"/>
        <v>1386</v>
      </c>
      <c r="K1546">
        <v>4.9263456090651561</v>
      </c>
    </row>
    <row r="1547" spans="1:11" hidden="1">
      <c r="A1547">
        <v>1546</v>
      </c>
      <c r="B1547" t="s">
        <v>81</v>
      </c>
      <c r="C1547" t="s">
        <v>151</v>
      </c>
      <c r="D1547">
        <v>0.45614035087719296</v>
      </c>
      <c r="E1547">
        <v>0.14619883040935672</v>
      </c>
      <c r="F1547">
        <v>0</v>
      </c>
      <c r="G1547">
        <v>0.39766081871345027</v>
      </c>
      <c r="H1547">
        <v>2508</v>
      </c>
      <c r="I1547">
        <v>342</v>
      </c>
      <c r="J1547">
        <f t="shared" si="24"/>
        <v>2166</v>
      </c>
      <c r="K1547">
        <v>7.333333333333333</v>
      </c>
    </row>
    <row r="1548" spans="1:11" hidden="1">
      <c r="A1548">
        <v>1547</v>
      </c>
      <c r="B1548" t="s">
        <v>81</v>
      </c>
      <c r="C1548" t="s">
        <v>4</v>
      </c>
      <c r="D1548">
        <v>0.50338983050847452</v>
      </c>
      <c r="E1548">
        <v>2.0338983050847456E-2</v>
      </c>
      <c r="F1548">
        <v>0</v>
      </c>
      <c r="G1548">
        <v>0.47627118644067795</v>
      </c>
      <c r="H1548">
        <v>5573</v>
      </c>
      <c r="I1548">
        <v>590</v>
      </c>
      <c r="J1548">
        <f t="shared" si="24"/>
        <v>4983</v>
      </c>
      <c r="K1548">
        <v>9.4457627118644076</v>
      </c>
    </row>
    <row r="1549" spans="1:11" hidden="1">
      <c r="A1549">
        <v>1548</v>
      </c>
      <c r="B1549" t="s">
        <v>81</v>
      </c>
      <c r="C1549" t="s">
        <v>5</v>
      </c>
      <c r="D1549">
        <v>8.3333333333333329E-2</v>
      </c>
      <c r="E1549">
        <v>0</v>
      </c>
      <c r="F1549">
        <v>0</v>
      </c>
      <c r="G1549">
        <v>0.91666666666666663</v>
      </c>
      <c r="H1549">
        <v>67</v>
      </c>
      <c r="I1549">
        <v>12</v>
      </c>
      <c r="J1549">
        <f t="shared" si="24"/>
        <v>55</v>
      </c>
      <c r="K1549">
        <v>5.583333333333333</v>
      </c>
    </row>
    <row r="1550" spans="1:11" hidden="1">
      <c r="A1550">
        <v>1549</v>
      </c>
      <c r="B1550" t="s">
        <v>81</v>
      </c>
      <c r="C1550" t="s">
        <v>6</v>
      </c>
      <c r="D1550">
        <v>0.74509803921568629</v>
      </c>
      <c r="E1550">
        <v>7.8431372549019607E-2</v>
      </c>
      <c r="F1550">
        <v>0</v>
      </c>
      <c r="G1550">
        <v>0.17647058823529413</v>
      </c>
      <c r="H1550">
        <v>141</v>
      </c>
      <c r="I1550">
        <v>51</v>
      </c>
      <c r="J1550">
        <f t="shared" si="24"/>
        <v>90</v>
      </c>
      <c r="K1550">
        <v>2.7647058823529411</v>
      </c>
    </row>
    <row r="1551" spans="1:11" hidden="1">
      <c r="A1551">
        <v>1550</v>
      </c>
      <c r="B1551" t="s">
        <v>81</v>
      </c>
      <c r="C1551" t="s">
        <v>7</v>
      </c>
      <c r="D1551">
        <v>0.95238095238095233</v>
      </c>
      <c r="E1551">
        <v>0</v>
      </c>
      <c r="F1551">
        <v>0</v>
      </c>
      <c r="G1551">
        <v>4.7619047619047616E-2</v>
      </c>
      <c r="H1551">
        <v>41</v>
      </c>
      <c r="I1551">
        <v>21</v>
      </c>
      <c r="J1551">
        <f t="shared" si="24"/>
        <v>20</v>
      </c>
      <c r="K1551">
        <v>1.9523809523809523</v>
      </c>
    </row>
    <row r="1552" spans="1:11" hidden="1">
      <c r="A1552">
        <v>1551</v>
      </c>
      <c r="B1552" t="s">
        <v>81</v>
      </c>
      <c r="C1552" t="s">
        <v>8</v>
      </c>
      <c r="D1552">
        <v>0.51219512195121952</v>
      </c>
      <c r="E1552">
        <v>2.4390243902439025E-2</v>
      </c>
      <c r="F1552">
        <v>0</v>
      </c>
      <c r="G1552">
        <v>0.46341463414634149</v>
      </c>
      <c r="H1552">
        <v>532</v>
      </c>
      <c r="I1552">
        <v>41</v>
      </c>
      <c r="J1552">
        <f t="shared" si="24"/>
        <v>491</v>
      </c>
      <c r="K1552">
        <v>12.975609756097562</v>
      </c>
    </row>
    <row r="1553" spans="1:11" hidden="1">
      <c r="A1553">
        <v>1552</v>
      </c>
      <c r="B1553" t="s">
        <v>81</v>
      </c>
      <c r="C1553" t="s">
        <v>9</v>
      </c>
      <c r="D1553">
        <v>0.86486486486486491</v>
      </c>
      <c r="E1553">
        <v>0</v>
      </c>
      <c r="F1553">
        <v>0</v>
      </c>
      <c r="G1553">
        <v>0.13513513513513514</v>
      </c>
      <c r="H1553">
        <v>1227</v>
      </c>
      <c r="I1553">
        <v>37</v>
      </c>
      <c r="J1553">
        <f t="shared" si="24"/>
        <v>1190</v>
      </c>
      <c r="K1553">
        <v>33.162162162162161</v>
      </c>
    </row>
    <row r="1554" spans="1:11" hidden="1">
      <c r="A1554">
        <v>1553</v>
      </c>
      <c r="B1554" t="s">
        <v>81</v>
      </c>
      <c r="C1554" t="s">
        <v>10</v>
      </c>
      <c r="D1554">
        <v>0.51851851851851849</v>
      </c>
      <c r="E1554">
        <v>7.407407407407407E-2</v>
      </c>
      <c r="F1554">
        <v>0</v>
      </c>
      <c r="G1554">
        <v>0.40740740740740738</v>
      </c>
      <c r="H1554">
        <v>141</v>
      </c>
      <c r="I1554">
        <v>27</v>
      </c>
      <c r="J1554">
        <f t="shared" si="24"/>
        <v>114</v>
      </c>
      <c r="K1554">
        <v>5.2222222222222223</v>
      </c>
    </row>
    <row r="1555" spans="1:11" hidden="1">
      <c r="A1555">
        <v>1554</v>
      </c>
      <c r="B1555" t="s">
        <v>81</v>
      </c>
      <c r="C1555" t="s">
        <v>11</v>
      </c>
      <c r="D1555">
        <v>0.71634615384615385</v>
      </c>
      <c r="E1555">
        <v>2.403846153846154E-2</v>
      </c>
      <c r="F1555">
        <v>0</v>
      </c>
      <c r="G1555">
        <v>0.25961538461538464</v>
      </c>
      <c r="H1555">
        <v>464</v>
      </c>
      <c r="I1555">
        <v>208</v>
      </c>
      <c r="J1555">
        <f t="shared" si="24"/>
        <v>256</v>
      </c>
      <c r="K1555">
        <v>2.2307692307692308</v>
      </c>
    </row>
    <row r="1556" spans="1:11" hidden="1">
      <c r="A1556">
        <v>1555</v>
      </c>
      <c r="B1556" t="s">
        <v>81</v>
      </c>
      <c r="C1556" t="s">
        <v>12</v>
      </c>
      <c r="D1556">
        <v>0.57627118644067798</v>
      </c>
      <c r="E1556">
        <v>0.19774011299435029</v>
      </c>
      <c r="F1556">
        <v>0</v>
      </c>
      <c r="G1556">
        <v>0.22598870056497175</v>
      </c>
      <c r="H1556">
        <v>914</v>
      </c>
      <c r="I1556">
        <v>177</v>
      </c>
      <c r="J1556">
        <f t="shared" si="24"/>
        <v>737</v>
      </c>
      <c r="K1556">
        <v>5.1638418079096047</v>
      </c>
    </row>
    <row r="1557" spans="1:11" hidden="1">
      <c r="A1557">
        <v>1556</v>
      </c>
      <c r="B1557" t="s">
        <v>81</v>
      </c>
      <c r="C1557" t="s">
        <v>13</v>
      </c>
      <c r="D1557">
        <v>0.72173913043478266</v>
      </c>
      <c r="E1557">
        <v>9.5652173913043481E-2</v>
      </c>
      <c r="F1557">
        <v>0</v>
      </c>
      <c r="G1557">
        <v>0.18260869565217391</v>
      </c>
      <c r="H1557">
        <v>241</v>
      </c>
      <c r="I1557">
        <v>115</v>
      </c>
      <c r="J1557">
        <f t="shared" si="24"/>
        <v>126</v>
      </c>
      <c r="K1557">
        <v>2.0956521739130434</v>
      </c>
    </row>
    <row r="1558" spans="1:11" hidden="1">
      <c r="A1558">
        <v>1557</v>
      </c>
      <c r="B1558" t="s">
        <v>81</v>
      </c>
      <c r="C1558" t="s">
        <v>14</v>
      </c>
      <c r="D1558">
        <v>0.18181818181818182</v>
      </c>
      <c r="E1558">
        <v>0.45454545454545453</v>
      </c>
      <c r="F1558">
        <v>0</v>
      </c>
      <c r="G1558">
        <v>0.36363636363636365</v>
      </c>
      <c r="H1558">
        <v>12</v>
      </c>
      <c r="I1558">
        <v>11</v>
      </c>
      <c r="J1558">
        <f t="shared" si="24"/>
        <v>1</v>
      </c>
      <c r="K1558">
        <v>1.0909090909090908</v>
      </c>
    </row>
    <row r="1559" spans="1:11" hidden="1">
      <c r="A1559">
        <v>1558</v>
      </c>
      <c r="B1559" t="s">
        <v>81</v>
      </c>
      <c r="C1559" t="s">
        <v>15</v>
      </c>
      <c r="D1559">
        <v>0.6901408450704225</v>
      </c>
      <c r="E1559">
        <v>0</v>
      </c>
      <c r="F1559">
        <v>0</v>
      </c>
      <c r="G1559">
        <v>0.30985915492957744</v>
      </c>
      <c r="H1559">
        <v>1530</v>
      </c>
      <c r="I1559">
        <v>142</v>
      </c>
      <c r="J1559">
        <f t="shared" si="24"/>
        <v>1388</v>
      </c>
      <c r="K1559">
        <v>10.774647887323944</v>
      </c>
    </row>
    <row r="1560" spans="1:11" hidden="1">
      <c r="A1560">
        <v>1559</v>
      </c>
      <c r="B1560" t="s">
        <v>81</v>
      </c>
      <c r="C1560" t="s">
        <v>16</v>
      </c>
      <c r="D1560">
        <v>0.84210526315789469</v>
      </c>
      <c r="E1560">
        <v>2.2556390977443608E-2</v>
      </c>
      <c r="F1560">
        <v>0</v>
      </c>
      <c r="G1560">
        <v>0.13533834586466165</v>
      </c>
      <c r="H1560">
        <v>384</v>
      </c>
      <c r="I1560">
        <v>133</v>
      </c>
      <c r="J1560">
        <f t="shared" si="24"/>
        <v>251</v>
      </c>
      <c r="K1560">
        <v>2.8872180451127818</v>
      </c>
    </row>
    <row r="1561" spans="1:11" hidden="1">
      <c r="A1561">
        <v>1560</v>
      </c>
      <c r="B1561" t="s">
        <v>81</v>
      </c>
      <c r="C1561" t="s">
        <v>17</v>
      </c>
      <c r="D1561">
        <v>0</v>
      </c>
      <c r="E1561">
        <v>1</v>
      </c>
      <c r="F1561">
        <v>0</v>
      </c>
      <c r="G1561">
        <v>0</v>
      </c>
      <c r="H1561">
        <v>13</v>
      </c>
      <c r="I1561">
        <v>6</v>
      </c>
      <c r="J1561">
        <f t="shared" si="24"/>
        <v>7</v>
      </c>
      <c r="K1561">
        <v>2.1666666666666665</v>
      </c>
    </row>
    <row r="1562" spans="1:11" hidden="1">
      <c r="A1562">
        <v>1561</v>
      </c>
      <c r="B1562" t="s">
        <v>81</v>
      </c>
      <c r="C1562" t="s">
        <v>18</v>
      </c>
      <c r="D1562">
        <v>9.0909090909090912E-2</v>
      </c>
      <c r="E1562">
        <v>0.90909090909090906</v>
      </c>
      <c r="F1562">
        <v>0</v>
      </c>
      <c r="G1562">
        <v>0</v>
      </c>
      <c r="H1562">
        <v>30</v>
      </c>
      <c r="I1562">
        <v>11</v>
      </c>
      <c r="J1562">
        <f t="shared" si="24"/>
        <v>19</v>
      </c>
      <c r="K1562">
        <v>2.7272727272727271</v>
      </c>
    </row>
    <row r="1563" spans="1:11" hidden="1">
      <c r="A1563">
        <v>1562</v>
      </c>
      <c r="B1563" t="s">
        <v>81</v>
      </c>
      <c r="C1563" t="s">
        <v>19</v>
      </c>
      <c r="D1563">
        <v>0.23170731707317074</v>
      </c>
      <c r="E1563">
        <v>0.76829268292682928</v>
      </c>
      <c r="F1563">
        <v>0</v>
      </c>
      <c r="G1563">
        <v>0</v>
      </c>
      <c r="H1563">
        <v>378</v>
      </c>
      <c r="I1563">
        <v>82</v>
      </c>
      <c r="J1563">
        <f t="shared" si="24"/>
        <v>296</v>
      </c>
      <c r="K1563">
        <v>4.6097560975609753</v>
      </c>
    </row>
    <row r="1564" spans="1:11" hidden="1">
      <c r="A1564">
        <v>1563</v>
      </c>
      <c r="B1564" t="s">
        <v>81</v>
      </c>
      <c r="C1564" t="s">
        <v>20</v>
      </c>
      <c r="D1564">
        <v>0.55555555555555558</v>
      </c>
      <c r="E1564">
        <v>0</v>
      </c>
      <c r="F1564">
        <v>0</v>
      </c>
      <c r="G1564">
        <v>0.44444444444444442</v>
      </c>
      <c r="H1564">
        <v>44</v>
      </c>
      <c r="I1564">
        <v>9</v>
      </c>
      <c r="J1564">
        <f t="shared" si="24"/>
        <v>35</v>
      </c>
      <c r="K1564">
        <v>4.8888888888888893</v>
      </c>
    </row>
    <row r="1565" spans="1:11" hidden="1">
      <c r="A1565">
        <v>1564</v>
      </c>
      <c r="B1565" t="s">
        <v>81</v>
      </c>
      <c r="C1565" t="s">
        <v>21</v>
      </c>
      <c r="D1565">
        <v>0.41818181818181821</v>
      </c>
      <c r="E1565">
        <v>0.30909090909090908</v>
      </c>
      <c r="F1565">
        <v>1.8181818181818181E-2</v>
      </c>
      <c r="G1565">
        <v>0.25454545454545452</v>
      </c>
      <c r="H1565">
        <v>361</v>
      </c>
      <c r="I1565">
        <v>55</v>
      </c>
      <c r="J1565">
        <f t="shared" si="24"/>
        <v>306</v>
      </c>
      <c r="K1565">
        <v>6.5636363636363635</v>
      </c>
    </row>
    <row r="1566" spans="1:11" hidden="1">
      <c r="A1566">
        <v>1565</v>
      </c>
      <c r="B1566" t="s">
        <v>81</v>
      </c>
      <c r="C1566" t="s">
        <v>22</v>
      </c>
      <c r="D1566">
        <v>0.30303030303030304</v>
      </c>
      <c r="E1566">
        <v>0</v>
      </c>
      <c r="F1566">
        <v>0</v>
      </c>
      <c r="G1566">
        <v>0.69696969696969702</v>
      </c>
      <c r="H1566">
        <v>137</v>
      </c>
      <c r="I1566">
        <v>33</v>
      </c>
      <c r="J1566">
        <f t="shared" si="24"/>
        <v>104</v>
      </c>
      <c r="K1566">
        <v>4.1515151515151514</v>
      </c>
    </row>
    <row r="1567" spans="1:11" hidden="1">
      <c r="A1567">
        <v>1566</v>
      </c>
      <c r="B1567" t="s">
        <v>81</v>
      </c>
      <c r="C1567" t="s">
        <v>23</v>
      </c>
      <c r="D1567">
        <v>0</v>
      </c>
      <c r="E1567">
        <v>1</v>
      </c>
      <c r="F1567">
        <v>0</v>
      </c>
      <c r="G1567">
        <v>0</v>
      </c>
      <c r="H1567">
        <v>23</v>
      </c>
      <c r="I1567">
        <v>2</v>
      </c>
      <c r="J1567">
        <f t="shared" si="24"/>
        <v>21</v>
      </c>
      <c r="K1567">
        <v>11.5</v>
      </c>
    </row>
    <row r="1568" spans="1:11" hidden="1">
      <c r="A1568">
        <v>1567</v>
      </c>
      <c r="B1568" t="s">
        <v>81</v>
      </c>
      <c r="C1568" t="s">
        <v>24</v>
      </c>
      <c r="D1568">
        <v>0.69426751592356684</v>
      </c>
      <c r="E1568">
        <v>9.5541401273885357E-2</v>
      </c>
      <c r="F1568">
        <v>0</v>
      </c>
      <c r="G1568">
        <v>0.21019108280254778</v>
      </c>
      <c r="H1568">
        <v>767</v>
      </c>
      <c r="I1568">
        <v>157</v>
      </c>
      <c r="J1568">
        <f t="shared" si="24"/>
        <v>610</v>
      </c>
      <c r="K1568">
        <v>4.8853503184713372</v>
      </c>
    </row>
    <row r="1569" spans="1:11" hidden="1">
      <c r="A1569">
        <v>1568</v>
      </c>
      <c r="B1569" t="s">
        <v>81</v>
      </c>
      <c r="C1569" t="s">
        <v>52</v>
      </c>
      <c r="D1569">
        <v>0.8666666666666667</v>
      </c>
      <c r="E1569">
        <v>6.6666666666666666E-2</v>
      </c>
      <c r="F1569">
        <v>0</v>
      </c>
      <c r="G1569">
        <v>6.6666666666666666E-2</v>
      </c>
      <c r="H1569">
        <v>201</v>
      </c>
      <c r="I1569">
        <v>15</v>
      </c>
      <c r="J1569">
        <f t="shared" si="24"/>
        <v>186</v>
      </c>
      <c r="K1569">
        <v>13.4</v>
      </c>
    </row>
    <row r="1570" spans="1:11" hidden="1">
      <c r="A1570">
        <v>1569</v>
      </c>
      <c r="B1570" t="s">
        <v>81</v>
      </c>
      <c r="C1570" t="s">
        <v>25</v>
      </c>
      <c r="D1570">
        <v>0.70033670033670037</v>
      </c>
      <c r="E1570">
        <v>3.3670033670033669E-2</v>
      </c>
      <c r="F1570">
        <v>0</v>
      </c>
      <c r="G1570">
        <v>0.265993265993266</v>
      </c>
      <c r="H1570">
        <v>928</v>
      </c>
      <c r="I1570">
        <v>297</v>
      </c>
      <c r="J1570">
        <f t="shared" si="24"/>
        <v>631</v>
      </c>
      <c r="K1570">
        <v>3.1245791245791246</v>
      </c>
    </row>
    <row r="1571" spans="1:11" hidden="1">
      <c r="A1571">
        <v>1570</v>
      </c>
      <c r="B1571" t="s">
        <v>81</v>
      </c>
      <c r="C1571" t="s">
        <v>26</v>
      </c>
      <c r="D1571">
        <v>0.71631205673758869</v>
      </c>
      <c r="E1571">
        <v>1.4184397163120567E-2</v>
      </c>
      <c r="F1571">
        <v>0</v>
      </c>
      <c r="G1571">
        <v>0.26950354609929078</v>
      </c>
      <c r="H1571">
        <v>1593</v>
      </c>
      <c r="I1571">
        <v>141</v>
      </c>
      <c r="J1571">
        <f t="shared" si="24"/>
        <v>1452</v>
      </c>
      <c r="K1571">
        <v>11.297872340425531</v>
      </c>
    </row>
    <row r="1572" spans="1:11" hidden="1">
      <c r="A1572">
        <v>1571</v>
      </c>
      <c r="B1572" t="s">
        <v>81</v>
      </c>
      <c r="C1572" t="s">
        <v>27</v>
      </c>
      <c r="D1572">
        <v>0.81333333333333335</v>
      </c>
      <c r="E1572">
        <v>0.10666666666666667</v>
      </c>
      <c r="F1572">
        <v>0</v>
      </c>
      <c r="G1572">
        <v>0.08</v>
      </c>
      <c r="H1572">
        <v>423</v>
      </c>
      <c r="I1572">
        <v>75</v>
      </c>
      <c r="J1572">
        <f t="shared" si="24"/>
        <v>348</v>
      </c>
      <c r="K1572">
        <v>5.64</v>
      </c>
    </row>
    <row r="1573" spans="1:11" hidden="1">
      <c r="A1573">
        <v>1572</v>
      </c>
      <c r="B1573" t="s">
        <v>81</v>
      </c>
      <c r="C1573" t="s">
        <v>28</v>
      </c>
      <c r="D1573">
        <v>0.7</v>
      </c>
      <c r="E1573">
        <v>0.13333333333333333</v>
      </c>
      <c r="F1573">
        <v>0</v>
      </c>
      <c r="G1573">
        <v>0.16666666666666666</v>
      </c>
      <c r="H1573">
        <v>241</v>
      </c>
      <c r="I1573">
        <v>30</v>
      </c>
      <c r="J1573">
        <f t="shared" si="24"/>
        <v>211</v>
      </c>
      <c r="K1573">
        <v>8.0333333333333332</v>
      </c>
    </row>
    <row r="1574" spans="1:11" hidden="1">
      <c r="A1574">
        <v>1573</v>
      </c>
      <c r="B1574" t="s">
        <v>81</v>
      </c>
      <c r="C1574" t="s">
        <v>29</v>
      </c>
      <c r="D1574">
        <v>0.7592592592592593</v>
      </c>
      <c r="E1574">
        <v>1.8518518518518517E-2</v>
      </c>
      <c r="F1574">
        <v>0</v>
      </c>
      <c r="G1574">
        <v>0.22222222222222221</v>
      </c>
      <c r="H1574">
        <v>473</v>
      </c>
      <c r="I1574">
        <v>54</v>
      </c>
      <c r="J1574">
        <f t="shared" si="24"/>
        <v>419</v>
      </c>
      <c r="K1574">
        <v>8.7592592592592595</v>
      </c>
    </row>
    <row r="1575" spans="1:11" hidden="1">
      <c r="A1575">
        <v>1574</v>
      </c>
      <c r="B1575" t="s">
        <v>81</v>
      </c>
      <c r="C1575" t="s">
        <v>30</v>
      </c>
      <c r="D1575">
        <v>0.7192982456140351</v>
      </c>
      <c r="E1575">
        <v>3.5087719298245612E-2</v>
      </c>
      <c r="F1575">
        <v>0</v>
      </c>
      <c r="G1575">
        <v>0.24561403508771928</v>
      </c>
      <c r="H1575">
        <v>208</v>
      </c>
      <c r="I1575">
        <v>57</v>
      </c>
      <c r="J1575">
        <f t="shared" si="24"/>
        <v>151</v>
      </c>
      <c r="K1575">
        <v>3.6491228070175437</v>
      </c>
    </row>
    <row r="1576" spans="1:11" hidden="1">
      <c r="A1576">
        <v>1575</v>
      </c>
      <c r="B1576" t="s">
        <v>81</v>
      </c>
      <c r="C1576" t="s">
        <v>31</v>
      </c>
      <c r="D1576">
        <v>0.46781115879828322</v>
      </c>
      <c r="E1576">
        <v>4.2918454935622317E-3</v>
      </c>
      <c r="F1576">
        <v>0</v>
      </c>
      <c r="G1576">
        <v>0.52789699570815452</v>
      </c>
      <c r="H1576">
        <v>2202</v>
      </c>
      <c r="I1576">
        <v>233</v>
      </c>
      <c r="J1576">
        <f t="shared" si="24"/>
        <v>1969</v>
      </c>
      <c r="K1576">
        <v>9.4506437768240339</v>
      </c>
    </row>
    <row r="1577" spans="1:11" hidden="1">
      <c r="A1577">
        <v>1576</v>
      </c>
      <c r="B1577" t="s">
        <v>81</v>
      </c>
      <c r="C1577" t="s">
        <v>50</v>
      </c>
      <c r="D1577">
        <v>0.5</v>
      </c>
      <c r="E1577">
        <v>0</v>
      </c>
      <c r="F1577">
        <v>0</v>
      </c>
      <c r="G1577">
        <v>0.5</v>
      </c>
      <c r="H1577">
        <v>36</v>
      </c>
      <c r="I1577">
        <v>8</v>
      </c>
      <c r="J1577">
        <f t="shared" si="24"/>
        <v>28</v>
      </c>
      <c r="K1577">
        <v>4.5</v>
      </c>
    </row>
    <row r="1578" spans="1:11" hidden="1">
      <c r="A1578">
        <v>1577</v>
      </c>
      <c r="B1578" t="s">
        <v>81</v>
      </c>
      <c r="C1578" t="s">
        <v>32</v>
      </c>
      <c r="D1578">
        <v>0.82051282051282048</v>
      </c>
      <c r="E1578">
        <v>2.564102564102564E-2</v>
      </c>
      <c r="F1578">
        <v>0</v>
      </c>
      <c r="G1578">
        <v>0.15384615384615385</v>
      </c>
      <c r="H1578">
        <v>78</v>
      </c>
      <c r="I1578">
        <v>39</v>
      </c>
      <c r="J1578">
        <f t="shared" si="24"/>
        <v>39</v>
      </c>
      <c r="K1578">
        <v>2</v>
      </c>
    </row>
    <row r="1579" spans="1:11" hidden="1">
      <c r="A1579">
        <v>1578</v>
      </c>
      <c r="B1579" t="s">
        <v>81</v>
      </c>
      <c r="C1579" t="s">
        <v>33</v>
      </c>
      <c r="D1579">
        <v>0.40909090909090912</v>
      </c>
      <c r="E1579">
        <v>0.59090909090909094</v>
      </c>
      <c r="F1579">
        <v>0</v>
      </c>
      <c r="G1579">
        <v>0</v>
      </c>
      <c r="H1579">
        <v>48</v>
      </c>
      <c r="I1579">
        <v>22</v>
      </c>
      <c r="J1579">
        <f t="shared" si="24"/>
        <v>26</v>
      </c>
      <c r="K1579">
        <v>2.1818181818181817</v>
      </c>
    </row>
    <row r="1580" spans="1:11" hidden="1">
      <c r="A1580">
        <v>1579</v>
      </c>
      <c r="B1580" t="s">
        <v>81</v>
      </c>
      <c r="C1580" t="s">
        <v>34</v>
      </c>
      <c r="D1580">
        <v>0.4</v>
      </c>
      <c r="E1580">
        <v>0.32</v>
      </c>
      <c r="F1580">
        <v>0.16</v>
      </c>
      <c r="G1580">
        <v>0.12</v>
      </c>
      <c r="H1580">
        <v>102</v>
      </c>
      <c r="I1580">
        <v>25</v>
      </c>
      <c r="J1580">
        <f t="shared" si="24"/>
        <v>77</v>
      </c>
      <c r="K1580">
        <v>4.08</v>
      </c>
    </row>
    <row r="1581" spans="1:11" hidden="1">
      <c r="A1581">
        <v>1580</v>
      </c>
      <c r="B1581" t="s">
        <v>81</v>
      </c>
      <c r="C1581" t="s">
        <v>35</v>
      </c>
      <c r="D1581">
        <v>0.84444444444444444</v>
      </c>
      <c r="E1581">
        <v>6.6666666666666666E-2</v>
      </c>
      <c r="F1581">
        <v>0</v>
      </c>
      <c r="G1581">
        <v>8.8888888888888892E-2</v>
      </c>
      <c r="H1581">
        <v>95</v>
      </c>
      <c r="I1581">
        <v>45</v>
      </c>
      <c r="J1581">
        <f t="shared" si="24"/>
        <v>50</v>
      </c>
      <c r="K1581">
        <v>2.1111111111111112</v>
      </c>
    </row>
    <row r="1582" spans="1:11" hidden="1">
      <c r="A1582">
        <v>1581</v>
      </c>
      <c r="B1582" t="s">
        <v>81</v>
      </c>
      <c r="C1582" t="s">
        <v>36</v>
      </c>
      <c r="D1582">
        <v>0</v>
      </c>
      <c r="E1582">
        <v>0</v>
      </c>
      <c r="F1582">
        <v>0</v>
      </c>
      <c r="G1582">
        <v>1</v>
      </c>
      <c r="H1582">
        <v>6</v>
      </c>
      <c r="I1582">
        <v>1</v>
      </c>
      <c r="J1582">
        <f t="shared" si="24"/>
        <v>5</v>
      </c>
      <c r="K1582">
        <v>6</v>
      </c>
    </row>
    <row r="1583" spans="1:11" hidden="1">
      <c r="A1583">
        <v>1582</v>
      </c>
      <c r="B1583" t="s">
        <v>81</v>
      </c>
      <c r="C1583" t="s">
        <v>37</v>
      </c>
      <c r="D1583">
        <v>0.94444444444444442</v>
      </c>
      <c r="E1583">
        <v>0</v>
      </c>
      <c r="F1583">
        <v>0</v>
      </c>
      <c r="G1583">
        <v>5.5555555555555552E-2</v>
      </c>
      <c r="H1583">
        <v>38</v>
      </c>
      <c r="I1583">
        <v>18</v>
      </c>
      <c r="J1583">
        <f t="shared" si="24"/>
        <v>20</v>
      </c>
      <c r="K1583">
        <v>2.1111111111111112</v>
      </c>
    </row>
    <row r="1584" spans="1:11" hidden="1">
      <c r="A1584">
        <v>1583</v>
      </c>
      <c r="B1584" t="s">
        <v>81</v>
      </c>
      <c r="C1584" t="s">
        <v>38</v>
      </c>
      <c r="D1584">
        <v>0.90909090909090906</v>
      </c>
      <c r="E1584">
        <v>9.0909090909090912E-2</v>
      </c>
      <c r="F1584">
        <v>0</v>
      </c>
      <c r="G1584">
        <v>0</v>
      </c>
      <c r="H1584">
        <v>20</v>
      </c>
      <c r="I1584">
        <v>11</v>
      </c>
      <c r="J1584">
        <f t="shared" si="24"/>
        <v>9</v>
      </c>
      <c r="K1584">
        <v>1.8181818181818181</v>
      </c>
    </row>
    <row r="1585" spans="1:11" hidden="1">
      <c r="A1585">
        <v>1584</v>
      </c>
      <c r="B1585" t="s">
        <v>81</v>
      </c>
      <c r="C1585" t="s">
        <v>39</v>
      </c>
      <c r="D1585">
        <v>0.29870129870129869</v>
      </c>
      <c r="E1585">
        <v>1.2987012987012988E-2</v>
      </c>
      <c r="F1585">
        <v>0</v>
      </c>
      <c r="G1585">
        <v>0.68831168831168832</v>
      </c>
      <c r="H1585">
        <v>1794</v>
      </c>
      <c r="I1585">
        <v>77</v>
      </c>
      <c r="J1585">
        <f t="shared" si="24"/>
        <v>1717</v>
      </c>
      <c r="K1585">
        <v>23.2987012987013</v>
      </c>
    </row>
    <row r="1586" spans="1:11" hidden="1">
      <c r="A1586">
        <v>1585</v>
      </c>
      <c r="B1586" t="s">
        <v>81</v>
      </c>
      <c r="C1586" t="s">
        <v>40</v>
      </c>
      <c r="D1586">
        <v>0.35483870967741937</v>
      </c>
      <c r="E1586">
        <v>0</v>
      </c>
      <c r="F1586">
        <v>0</v>
      </c>
      <c r="G1586">
        <v>0.64516129032258063</v>
      </c>
      <c r="H1586">
        <v>237</v>
      </c>
      <c r="I1586">
        <v>31</v>
      </c>
      <c r="J1586">
        <f t="shared" si="24"/>
        <v>206</v>
      </c>
      <c r="K1586">
        <v>7.645161290322581</v>
      </c>
    </row>
    <row r="1587" spans="1:11" hidden="1">
      <c r="A1587">
        <v>1586</v>
      </c>
      <c r="B1587" t="s">
        <v>81</v>
      </c>
      <c r="C1587" t="s">
        <v>41</v>
      </c>
      <c r="D1587">
        <v>0.1818181818181818</v>
      </c>
      <c r="E1587">
        <v>0</v>
      </c>
      <c r="F1587">
        <v>0</v>
      </c>
      <c r="G1587">
        <v>0.81818181818181823</v>
      </c>
      <c r="H1587">
        <v>859</v>
      </c>
      <c r="I1587">
        <v>110</v>
      </c>
      <c r="J1587">
        <f t="shared" si="24"/>
        <v>749</v>
      </c>
      <c r="K1587">
        <v>7.8090909090909095</v>
      </c>
    </row>
    <row r="1588" spans="1:11" hidden="1">
      <c r="A1588">
        <v>1587</v>
      </c>
      <c r="B1588" t="s">
        <v>81</v>
      </c>
      <c r="C1588" t="s">
        <v>42</v>
      </c>
      <c r="D1588">
        <v>0.14000000000000001</v>
      </c>
      <c r="E1588">
        <v>0</v>
      </c>
      <c r="F1588">
        <v>0</v>
      </c>
      <c r="G1588">
        <v>0.86</v>
      </c>
      <c r="H1588">
        <v>262</v>
      </c>
      <c r="I1588">
        <v>50</v>
      </c>
      <c r="J1588">
        <f t="shared" si="24"/>
        <v>212</v>
      </c>
      <c r="K1588">
        <v>5.24</v>
      </c>
    </row>
    <row r="1589" spans="1:11" hidden="1">
      <c r="A1589">
        <v>1588</v>
      </c>
      <c r="B1589" t="s">
        <v>81</v>
      </c>
      <c r="C1589" t="s">
        <v>43</v>
      </c>
      <c r="D1589">
        <v>0.71428571428571419</v>
      </c>
      <c r="E1589">
        <v>0</v>
      </c>
      <c r="F1589">
        <v>0</v>
      </c>
      <c r="G1589">
        <v>0.2857142857142857</v>
      </c>
      <c r="H1589">
        <v>259</v>
      </c>
      <c r="I1589">
        <v>21</v>
      </c>
      <c r="J1589">
        <f t="shared" si="24"/>
        <v>238</v>
      </c>
      <c r="K1589">
        <v>12.333333333333334</v>
      </c>
    </row>
    <row r="1590" spans="1:11" hidden="1">
      <c r="A1590">
        <v>1589</v>
      </c>
      <c r="B1590" t="s">
        <v>81</v>
      </c>
      <c r="C1590" t="s">
        <v>44</v>
      </c>
      <c r="D1590">
        <v>0.70270270270270274</v>
      </c>
      <c r="E1590">
        <v>0</v>
      </c>
      <c r="F1590">
        <v>0</v>
      </c>
      <c r="G1590">
        <v>0.29729729729729731</v>
      </c>
      <c r="H1590">
        <v>720</v>
      </c>
      <c r="I1590">
        <v>111</v>
      </c>
      <c r="J1590">
        <f t="shared" si="24"/>
        <v>609</v>
      </c>
      <c r="K1590">
        <v>6.4864864864864868</v>
      </c>
    </row>
    <row r="1591" spans="1:11" hidden="1">
      <c r="A1591">
        <v>1590</v>
      </c>
      <c r="B1591" t="s">
        <v>81</v>
      </c>
      <c r="C1591" t="s">
        <v>45</v>
      </c>
      <c r="D1591">
        <v>0.51428571428571423</v>
      </c>
      <c r="E1591">
        <v>0</v>
      </c>
      <c r="F1591">
        <v>0</v>
      </c>
      <c r="G1591">
        <v>0.48571428571428571</v>
      </c>
      <c r="H1591">
        <v>455</v>
      </c>
      <c r="I1591">
        <v>35</v>
      </c>
      <c r="J1591">
        <f t="shared" si="24"/>
        <v>420</v>
      </c>
      <c r="K1591">
        <v>13</v>
      </c>
    </row>
    <row r="1592" spans="1:11" hidden="1">
      <c r="A1592">
        <v>1591</v>
      </c>
      <c r="B1592" t="s">
        <v>81</v>
      </c>
      <c r="C1592" t="s">
        <v>46</v>
      </c>
      <c r="D1592">
        <v>0.42105263157894735</v>
      </c>
      <c r="E1592">
        <v>0.12280701754385964</v>
      </c>
      <c r="F1592">
        <v>0</v>
      </c>
      <c r="G1592">
        <v>0.45614035087719296</v>
      </c>
      <c r="H1592">
        <v>508</v>
      </c>
      <c r="I1592">
        <v>57</v>
      </c>
      <c r="J1592">
        <f t="shared" si="24"/>
        <v>451</v>
      </c>
      <c r="K1592">
        <v>8.9122807017543852</v>
      </c>
    </row>
    <row r="1593" spans="1:11" hidden="1">
      <c r="A1593">
        <v>1592</v>
      </c>
      <c r="B1593" t="s">
        <v>81</v>
      </c>
      <c r="C1593" t="s">
        <v>47</v>
      </c>
      <c r="D1593">
        <v>0.57471264367816088</v>
      </c>
      <c r="E1593">
        <v>4.5977011494252873E-2</v>
      </c>
      <c r="F1593">
        <v>0</v>
      </c>
      <c r="G1593">
        <v>0.37931034482758619</v>
      </c>
      <c r="H1593">
        <v>1838</v>
      </c>
      <c r="I1593">
        <v>174</v>
      </c>
      <c r="J1593">
        <f t="shared" si="24"/>
        <v>1664</v>
      </c>
      <c r="K1593">
        <v>10.563218390804598</v>
      </c>
    </row>
    <row r="1594" spans="1:11" hidden="1">
      <c r="A1594">
        <v>1593</v>
      </c>
      <c r="B1594" t="s">
        <v>82</v>
      </c>
      <c r="D1594">
        <v>0.61963190184049077</v>
      </c>
      <c r="E1594">
        <v>1.2269938650306749E-2</v>
      </c>
      <c r="F1594">
        <v>0</v>
      </c>
      <c r="G1594">
        <v>0.36809815950920244</v>
      </c>
      <c r="H1594">
        <v>1526</v>
      </c>
      <c r="I1594">
        <v>163</v>
      </c>
      <c r="J1594">
        <f t="shared" si="24"/>
        <v>1363</v>
      </c>
      <c r="K1594">
        <v>9.3619631901840492</v>
      </c>
    </row>
    <row r="1595" spans="1:11" hidden="1">
      <c r="A1595">
        <v>1594</v>
      </c>
      <c r="B1595" t="s">
        <v>82</v>
      </c>
      <c r="C1595" t="s">
        <v>2</v>
      </c>
      <c r="D1595">
        <v>0.36363636363636365</v>
      </c>
      <c r="E1595">
        <v>0.45454545454545453</v>
      </c>
      <c r="F1595">
        <v>0</v>
      </c>
      <c r="G1595">
        <v>0.18181818181818182</v>
      </c>
      <c r="H1595">
        <v>34</v>
      </c>
      <c r="I1595">
        <v>11</v>
      </c>
      <c r="J1595">
        <f t="shared" si="24"/>
        <v>23</v>
      </c>
      <c r="K1595">
        <v>3.0909090909090908</v>
      </c>
    </row>
    <row r="1596" spans="1:11" hidden="1">
      <c r="A1596">
        <v>1595</v>
      </c>
      <c r="B1596" t="s">
        <v>82</v>
      </c>
      <c r="C1596" t="s">
        <v>3</v>
      </c>
      <c r="D1596">
        <v>0.53198653198653201</v>
      </c>
      <c r="E1596">
        <v>7.407407407407407E-2</v>
      </c>
      <c r="F1596">
        <v>0</v>
      </c>
      <c r="G1596">
        <v>0.39393939393939392</v>
      </c>
      <c r="H1596">
        <v>1343</v>
      </c>
      <c r="I1596">
        <v>297</v>
      </c>
      <c r="J1596">
        <f t="shared" si="24"/>
        <v>1046</v>
      </c>
      <c r="K1596">
        <v>4.5218855218855216</v>
      </c>
    </row>
    <row r="1597" spans="1:11" hidden="1">
      <c r="A1597">
        <v>1596</v>
      </c>
      <c r="B1597" t="s">
        <v>82</v>
      </c>
      <c r="C1597" t="s">
        <v>151</v>
      </c>
      <c r="D1597">
        <v>0.51155115511551152</v>
      </c>
      <c r="E1597">
        <v>9.2409240924092403E-2</v>
      </c>
      <c r="F1597">
        <v>3.3003300330033004E-3</v>
      </c>
      <c r="G1597">
        <v>0.39273927392739272</v>
      </c>
      <c r="H1597">
        <v>2136</v>
      </c>
      <c r="I1597">
        <v>303</v>
      </c>
      <c r="J1597">
        <f t="shared" si="24"/>
        <v>1833</v>
      </c>
      <c r="K1597">
        <v>7.0495049504950495</v>
      </c>
    </row>
    <row r="1598" spans="1:11" hidden="1">
      <c r="A1598">
        <v>1597</v>
      </c>
      <c r="B1598" t="s">
        <v>82</v>
      </c>
      <c r="C1598" t="s">
        <v>4</v>
      </c>
      <c r="D1598">
        <v>0.51210428305400368</v>
      </c>
      <c r="E1598">
        <v>1.86219739292365E-2</v>
      </c>
      <c r="F1598">
        <v>0</v>
      </c>
      <c r="G1598">
        <v>0.46927374301675978</v>
      </c>
      <c r="H1598">
        <v>4693</v>
      </c>
      <c r="I1598">
        <v>537</v>
      </c>
      <c r="J1598">
        <f t="shared" si="24"/>
        <v>4156</v>
      </c>
      <c r="K1598">
        <v>8.7392923649906891</v>
      </c>
    </row>
    <row r="1599" spans="1:11" hidden="1">
      <c r="A1599">
        <v>1598</v>
      </c>
      <c r="B1599" t="s">
        <v>82</v>
      </c>
      <c r="C1599" t="s">
        <v>5</v>
      </c>
      <c r="D1599">
        <v>0.2</v>
      </c>
      <c r="E1599">
        <v>0</v>
      </c>
      <c r="F1599">
        <v>0</v>
      </c>
      <c r="G1599">
        <v>0.8</v>
      </c>
      <c r="H1599">
        <v>13</v>
      </c>
      <c r="I1599">
        <v>5</v>
      </c>
      <c r="J1599">
        <f t="shared" si="24"/>
        <v>8</v>
      </c>
      <c r="K1599">
        <v>2.6</v>
      </c>
    </row>
    <row r="1600" spans="1:11" hidden="1">
      <c r="A1600">
        <v>1599</v>
      </c>
      <c r="B1600" t="s">
        <v>82</v>
      </c>
      <c r="C1600" t="s">
        <v>6</v>
      </c>
      <c r="D1600">
        <v>0.77272727272727271</v>
      </c>
      <c r="E1600">
        <v>4.5454545454545456E-2</v>
      </c>
      <c r="F1600">
        <v>0</v>
      </c>
      <c r="G1600">
        <v>0.18181818181818182</v>
      </c>
      <c r="H1600">
        <v>108</v>
      </c>
      <c r="I1600">
        <v>44</v>
      </c>
      <c r="J1600">
        <f t="shared" si="24"/>
        <v>64</v>
      </c>
      <c r="K1600">
        <v>2.4545454545454546</v>
      </c>
    </row>
    <row r="1601" spans="1:11" hidden="1">
      <c r="A1601">
        <v>1600</v>
      </c>
      <c r="B1601" t="s">
        <v>82</v>
      </c>
      <c r="C1601" t="s">
        <v>7</v>
      </c>
      <c r="D1601">
        <v>0.8571428571428571</v>
      </c>
      <c r="E1601">
        <v>0</v>
      </c>
      <c r="F1601">
        <v>0</v>
      </c>
      <c r="G1601">
        <v>0.14285714285714285</v>
      </c>
      <c r="H1601">
        <v>28</v>
      </c>
      <c r="I1601">
        <v>14</v>
      </c>
      <c r="J1601">
        <f t="shared" si="24"/>
        <v>14</v>
      </c>
      <c r="K1601">
        <v>2</v>
      </c>
    </row>
    <row r="1602" spans="1:11" hidden="1">
      <c r="A1602">
        <v>1601</v>
      </c>
      <c r="B1602" t="s">
        <v>82</v>
      </c>
      <c r="C1602" t="s">
        <v>8</v>
      </c>
      <c r="D1602">
        <v>0.5641025641025641</v>
      </c>
      <c r="E1602">
        <v>0</v>
      </c>
      <c r="F1602">
        <v>0</v>
      </c>
      <c r="G1602">
        <v>0.4358974358974359</v>
      </c>
      <c r="H1602">
        <v>484</v>
      </c>
      <c r="I1602">
        <v>39</v>
      </c>
      <c r="J1602">
        <f t="shared" si="24"/>
        <v>445</v>
      </c>
      <c r="K1602">
        <v>12.410256410256411</v>
      </c>
    </row>
    <row r="1603" spans="1:11" hidden="1">
      <c r="A1603">
        <v>1602</v>
      </c>
      <c r="B1603" t="s">
        <v>82</v>
      </c>
      <c r="C1603" t="s">
        <v>9</v>
      </c>
      <c r="D1603">
        <v>0.5</v>
      </c>
      <c r="E1603">
        <v>0</v>
      </c>
      <c r="F1603">
        <v>0</v>
      </c>
      <c r="G1603">
        <v>0.5</v>
      </c>
      <c r="H1603">
        <v>12</v>
      </c>
      <c r="I1603">
        <v>2</v>
      </c>
      <c r="J1603">
        <f t="shared" ref="J1603:J1666" si="25">H1603-I1603</f>
        <v>10</v>
      </c>
      <c r="K1603">
        <v>6</v>
      </c>
    </row>
    <row r="1604" spans="1:11" hidden="1">
      <c r="A1604">
        <v>1603</v>
      </c>
      <c r="B1604" t="s">
        <v>82</v>
      </c>
      <c r="C1604" t="s">
        <v>10</v>
      </c>
      <c r="D1604">
        <v>0.81818181818181823</v>
      </c>
      <c r="E1604">
        <v>3.0303030303030304E-2</v>
      </c>
      <c r="F1604">
        <v>0</v>
      </c>
      <c r="G1604">
        <v>0.15151515151515152</v>
      </c>
      <c r="H1604">
        <v>161</v>
      </c>
      <c r="I1604">
        <v>33</v>
      </c>
      <c r="J1604">
        <f t="shared" si="25"/>
        <v>128</v>
      </c>
      <c r="K1604">
        <v>4.8787878787878789</v>
      </c>
    </row>
    <row r="1605" spans="1:11" hidden="1">
      <c r="A1605">
        <v>1604</v>
      </c>
      <c r="B1605" t="s">
        <v>82</v>
      </c>
      <c r="C1605" t="s">
        <v>11</v>
      </c>
      <c r="D1605">
        <v>0.69343065693430661</v>
      </c>
      <c r="E1605">
        <v>5.8394160583941604E-2</v>
      </c>
      <c r="F1605">
        <v>0</v>
      </c>
      <c r="G1605">
        <v>0.24817518248175183</v>
      </c>
      <c r="H1605">
        <v>227</v>
      </c>
      <c r="I1605">
        <v>137</v>
      </c>
      <c r="J1605">
        <f t="shared" si="25"/>
        <v>90</v>
      </c>
      <c r="K1605">
        <v>1.6569343065693432</v>
      </c>
    </row>
    <row r="1606" spans="1:11" hidden="1">
      <c r="A1606">
        <v>1605</v>
      </c>
      <c r="B1606" t="s">
        <v>82</v>
      </c>
      <c r="C1606" t="s">
        <v>12</v>
      </c>
      <c r="D1606">
        <v>0.57352941176470584</v>
      </c>
      <c r="E1606">
        <v>0.13970588235294118</v>
      </c>
      <c r="F1606">
        <v>0</v>
      </c>
      <c r="G1606">
        <v>0.28676470588235292</v>
      </c>
      <c r="H1606">
        <v>666</v>
      </c>
      <c r="I1606">
        <v>136</v>
      </c>
      <c r="J1606">
        <f t="shared" si="25"/>
        <v>530</v>
      </c>
      <c r="K1606">
        <v>4.8970588235294121</v>
      </c>
    </row>
    <row r="1607" spans="1:11" hidden="1">
      <c r="A1607">
        <v>1606</v>
      </c>
      <c r="B1607" t="s">
        <v>82</v>
      </c>
      <c r="C1607" t="s">
        <v>13</v>
      </c>
      <c r="D1607">
        <v>0.63025210084033623</v>
      </c>
      <c r="E1607">
        <v>4.2016806722689079E-2</v>
      </c>
      <c r="F1607">
        <v>0</v>
      </c>
      <c r="G1607">
        <v>0.32773109243697479</v>
      </c>
      <c r="H1607">
        <v>217</v>
      </c>
      <c r="I1607">
        <v>119</v>
      </c>
      <c r="J1607">
        <f t="shared" si="25"/>
        <v>98</v>
      </c>
      <c r="K1607">
        <v>1.8235294117647058</v>
      </c>
    </row>
    <row r="1608" spans="1:11" hidden="1">
      <c r="A1608">
        <v>1607</v>
      </c>
      <c r="B1608" t="s">
        <v>82</v>
      </c>
      <c r="C1608" t="s">
        <v>14</v>
      </c>
      <c r="D1608">
        <v>0.66666666666666663</v>
      </c>
      <c r="E1608">
        <v>0.16666666666666666</v>
      </c>
      <c r="F1608">
        <v>0</v>
      </c>
      <c r="G1608">
        <v>0.16666666666666666</v>
      </c>
      <c r="H1608">
        <v>23</v>
      </c>
      <c r="I1608">
        <v>12</v>
      </c>
      <c r="J1608">
        <f t="shared" si="25"/>
        <v>11</v>
      </c>
      <c r="K1608">
        <v>1.9166666666666667</v>
      </c>
    </row>
    <row r="1609" spans="1:11" hidden="1">
      <c r="A1609">
        <v>1608</v>
      </c>
      <c r="B1609" t="s">
        <v>82</v>
      </c>
      <c r="C1609" t="s">
        <v>15</v>
      </c>
      <c r="D1609">
        <v>0.71304347826086956</v>
      </c>
      <c r="E1609">
        <v>0</v>
      </c>
      <c r="F1609">
        <v>0</v>
      </c>
      <c r="G1609">
        <v>0.28695652173913044</v>
      </c>
      <c r="H1609">
        <v>326</v>
      </c>
      <c r="I1609">
        <v>115</v>
      </c>
      <c r="J1609">
        <f t="shared" si="25"/>
        <v>211</v>
      </c>
      <c r="K1609">
        <v>2.8347826086956522</v>
      </c>
    </row>
    <row r="1610" spans="1:11" hidden="1">
      <c r="A1610">
        <v>1609</v>
      </c>
      <c r="B1610" t="s">
        <v>82</v>
      </c>
      <c r="C1610" t="s">
        <v>16</v>
      </c>
      <c r="D1610">
        <v>0.703125</v>
      </c>
      <c r="E1610">
        <v>9.375E-2</v>
      </c>
      <c r="F1610">
        <v>0</v>
      </c>
      <c r="G1610">
        <v>0.203125</v>
      </c>
      <c r="H1610">
        <v>159</v>
      </c>
      <c r="I1610">
        <v>64</v>
      </c>
      <c r="J1610">
        <f t="shared" si="25"/>
        <v>95</v>
      </c>
      <c r="K1610">
        <v>2.484375</v>
      </c>
    </row>
    <row r="1611" spans="1:11" hidden="1">
      <c r="A1611">
        <v>1610</v>
      </c>
      <c r="B1611" t="s">
        <v>82</v>
      </c>
      <c r="C1611" t="s">
        <v>17</v>
      </c>
      <c r="D1611">
        <v>0</v>
      </c>
      <c r="E1611">
        <v>1</v>
      </c>
      <c r="F1611">
        <v>0</v>
      </c>
      <c r="G1611">
        <v>0</v>
      </c>
      <c r="H1611">
        <v>28</v>
      </c>
      <c r="I1611">
        <v>8</v>
      </c>
      <c r="J1611">
        <f t="shared" si="25"/>
        <v>20</v>
      </c>
      <c r="K1611">
        <v>3.5</v>
      </c>
    </row>
    <row r="1612" spans="1:11" hidden="1">
      <c r="A1612">
        <v>1611</v>
      </c>
      <c r="B1612" t="s">
        <v>82</v>
      </c>
      <c r="C1612" t="s">
        <v>18</v>
      </c>
      <c r="D1612">
        <v>0.22222222222222221</v>
      </c>
      <c r="E1612">
        <v>0.77777777777777779</v>
      </c>
      <c r="F1612">
        <v>0</v>
      </c>
      <c r="G1612">
        <v>0</v>
      </c>
      <c r="H1612">
        <v>43</v>
      </c>
      <c r="I1612">
        <v>9</v>
      </c>
      <c r="J1612">
        <f t="shared" si="25"/>
        <v>34</v>
      </c>
      <c r="K1612">
        <v>4.7777777777777777</v>
      </c>
    </row>
    <row r="1613" spans="1:11" hidden="1">
      <c r="A1613">
        <v>1612</v>
      </c>
      <c r="B1613" t="s">
        <v>82</v>
      </c>
      <c r="C1613" t="s">
        <v>19</v>
      </c>
      <c r="D1613">
        <v>0.45454545454545453</v>
      </c>
      <c r="E1613">
        <v>0.43181818181818182</v>
      </c>
      <c r="F1613">
        <v>0</v>
      </c>
      <c r="G1613">
        <v>0.11363636363636363</v>
      </c>
      <c r="H1613">
        <v>207</v>
      </c>
      <c r="I1613">
        <v>44</v>
      </c>
      <c r="J1613">
        <f t="shared" si="25"/>
        <v>163</v>
      </c>
      <c r="K1613">
        <v>4.7045454545454541</v>
      </c>
    </row>
    <row r="1614" spans="1:11" hidden="1">
      <c r="A1614">
        <v>1613</v>
      </c>
      <c r="B1614" t="s">
        <v>82</v>
      </c>
      <c r="C1614" t="s">
        <v>20</v>
      </c>
      <c r="D1614">
        <v>1</v>
      </c>
      <c r="E1614">
        <v>0</v>
      </c>
      <c r="F1614">
        <v>0</v>
      </c>
      <c r="G1614">
        <v>0</v>
      </c>
      <c r="H1614">
        <v>12</v>
      </c>
      <c r="I1614">
        <v>4</v>
      </c>
      <c r="J1614">
        <f t="shared" si="25"/>
        <v>8</v>
      </c>
      <c r="K1614">
        <v>3</v>
      </c>
    </row>
    <row r="1615" spans="1:11" hidden="1">
      <c r="A1615">
        <v>1614</v>
      </c>
      <c r="B1615" t="s">
        <v>82</v>
      </c>
      <c r="C1615" t="s">
        <v>21</v>
      </c>
      <c r="D1615">
        <v>0.40384615384615385</v>
      </c>
      <c r="E1615">
        <v>0.15384615384615385</v>
      </c>
      <c r="F1615">
        <v>0</v>
      </c>
      <c r="G1615">
        <v>0.44230769230769229</v>
      </c>
      <c r="H1615">
        <v>405</v>
      </c>
      <c r="I1615">
        <v>52</v>
      </c>
      <c r="J1615">
        <f t="shared" si="25"/>
        <v>353</v>
      </c>
      <c r="K1615">
        <v>7.7884615384615383</v>
      </c>
    </row>
    <row r="1616" spans="1:11" hidden="1">
      <c r="A1616">
        <v>1615</v>
      </c>
      <c r="B1616" t="s">
        <v>82</v>
      </c>
      <c r="C1616" t="s">
        <v>22</v>
      </c>
      <c r="D1616">
        <v>0.2</v>
      </c>
      <c r="E1616">
        <v>0</v>
      </c>
      <c r="F1616">
        <v>0</v>
      </c>
      <c r="G1616">
        <v>0.8</v>
      </c>
      <c r="H1616">
        <v>121</v>
      </c>
      <c r="I1616">
        <v>25</v>
      </c>
      <c r="J1616">
        <f t="shared" si="25"/>
        <v>96</v>
      </c>
      <c r="K1616">
        <v>4.84</v>
      </c>
    </row>
    <row r="1617" spans="1:11" hidden="1">
      <c r="A1617">
        <v>1616</v>
      </c>
      <c r="B1617" t="s">
        <v>82</v>
      </c>
      <c r="C1617" t="s">
        <v>23</v>
      </c>
      <c r="D1617">
        <v>0</v>
      </c>
      <c r="E1617">
        <v>1</v>
      </c>
      <c r="F1617">
        <v>0</v>
      </c>
      <c r="G1617">
        <v>0</v>
      </c>
      <c r="H1617">
        <v>3</v>
      </c>
      <c r="I1617">
        <v>1</v>
      </c>
      <c r="J1617">
        <f t="shared" si="25"/>
        <v>2</v>
      </c>
      <c r="K1617">
        <v>3</v>
      </c>
    </row>
    <row r="1618" spans="1:11" hidden="1">
      <c r="A1618">
        <v>1617</v>
      </c>
      <c r="B1618" t="s">
        <v>82</v>
      </c>
      <c r="C1618" t="s">
        <v>24</v>
      </c>
      <c r="D1618">
        <v>0.74468085106382986</v>
      </c>
      <c r="E1618">
        <v>9.0425531914893623E-2</v>
      </c>
      <c r="F1618">
        <v>0</v>
      </c>
      <c r="G1618">
        <v>0.16489361702127658</v>
      </c>
      <c r="H1618">
        <v>1003</v>
      </c>
      <c r="I1618">
        <v>188</v>
      </c>
      <c r="J1618">
        <f t="shared" si="25"/>
        <v>815</v>
      </c>
      <c r="K1618">
        <v>5.3351063829787231</v>
      </c>
    </row>
    <row r="1619" spans="1:11" hidden="1">
      <c r="A1619">
        <v>1618</v>
      </c>
      <c r="B1619" t="s">
        <v>82</v>
      </c>
      <c r="C1619" t="s">
        <v>52</v>
      </c>
      <c r="D1619">
        <v>1</v>
      </c>
      <c r="E1619">
        <v>0</v>
      </c>
      <c r="F1619">
        <v>0</v>
      </c>
      <c r="G1619">
        <v>0</v>
      </c>
      <c r="H1619">
        <v>101</v>
      </c>
      <c r="I1619">
        <v>9</v>
      </c>
      <c r="J1619">
        <f t="shared" si="25"/>
        <v>92</v>
      </c>
      <c r="K1619">
        <v>11.222222222222221</v>
      </c>
    </row>
    <row r="1620" spans="1:11" hidden="1">
      <c r="A1620">
        <v>1619</v>
      </c>
      <c r="B1620" t="s">
        <v>82</v>
      </c>
      <c r="C1620" t="s">
        <v>25</v>
      </c>
      <c r="D1620">
        <v>0.66871165644171782</v>
      </c>
      <c r="E1620">
        <v>5.2147239263803678E-2</v>
      </c>
      <c r="F1620">
        <v>0</v>
      </c>
      <c r="G1620">
        <v>0.27914110429447853</v>
      </c>
      <c r="H1620">
        <v>943</v>
      </c>
      <c r="I1620">
        <v>326</v>
      </c>
      <c r="J1620">
        <f t="shared" si="25"/>
        <v>617</v>
      </c>
      <c r="K1620">
        <v>2.8926380368098159</v>
      </c>
    </row>
    <row r="1621" spans="1:11" hidden="1">
      <c r="A1621">
        <v>1620</v>
      </c>
      <c r="B1621" t="s">
        <v>82</v>
      </c>
      <c r="C1621" t="s">
        <v>26</v>
      </c>
      <c r="D1621">
        <v>0.6607142857142857</v>
      </c>
      <c r="E1621">
        <v>0</v>
      </c>
      <c r="F1621">
        <v>0</v>
      </c>
      <c r="G1621">
        <v>0.3392857142857143</v>
      </c>
      <c r="H1621">
        <v>988</v>
      </c>
      <c r="I1621">
        <v>112</v>
      </c>
      <c r="J1621">
        <f t="shared" si="25"/>
        <v>876</v>
      </c>
      <c r="K1621">
        <v>8.8214285714285712</v>
      </c>
    </row>
    <row r="1622" spans="1:11" hidden="1">
      <c r="A1622">
        <v>1621</v>
      </c>
      <c r="B1622" t="s">
        <v>82</v>
      </c>
      <c r="C1622" t="s">
        <v>27</v>
      </c>
      <c r="D1622">
        <v>0.95833333333333337</v>
      </c>
      <c r="E1622">
        <v>0</v>
      </c>
      <c r="F1622">
        <v>0</v>
      </c>
      <c r="G1622">
        <v>4.1666666666666664E-2</v>
      </c>
      <c r="H1622">
        <v>160</v>
      </c>
      <c r="I1622">
        <v>24</v>
      </c>
      <c r="J1622">
        <f t="shared" si="25"/>
        <v>136</v>
      </c>
      <c r="K1622">
        <v>6.666666666666667</v>
      </c>
    </row>
    <row r="1623" spans="1:11" hidden="1">
      <c r="A1623">
        <v>1622</v>
      </c>
      <c r="B1623" t="s">
        <v>82</v>
      </c>
      <c r="C1623" t="s">
        <v>28</v>
      </c>
      <c r="D1623">
        <v>0.68</v>
      </c>
      <c r="E1623">
        <v>0.12</v>
      </c>
      <c r="F1623">
        <v>0</v>
      </c>
      <c r="G1623">
        <v>0.2</v>
      </c>
      <c r="H1623">
        <v>176</v>
      </c>
      <c r="I1623">
        <v>25</v>
      </c>
      <c r="J1623">
        <f t="shared" si="25"/>
        <v>151</v>
      </c>
      <c r="K1623">
        <v>7.04</v>
      </c>
    </row>
    <row r="1624" spans="1:11" hidden="1">
      <c r="A1624">
        <v>1623</v>
      </c>
      <c r="B1624" t="s">
        <v>82</v>
      </c>
      <c r="C1624" t="s">
        <v>29</v>
      </c>
      <c r="D1624">
        <v>0.86363636363636365</v>
      </c>
      <c r="E1624">
        <v>0</v>
      </c>
      <c r="F1624">
        <v>0</v>
      </c>
      <c r="G1624">
        <v>0.13636363636363635</v>
      </c>
      <c r="H1624">
        <v>280</v>
      </c>
      <c r="I1624">
        <v>22</v>
      </c>
      <c r="J1624">
        <f t="shared" si="25"/>
        <v>258</v>
      </c>
      <c r="K1624">
        <v>12.727272727272727</v>
      </c>
    </row>
    <row r="1625" spans="1:11" hidden="1">
      <c r="A1625">
        <v>1624</v>
      </c>
      <c r="B1625" t="s">
        <v>82</v>
      </c>
      <c r="C1625" t="s">
        <v>30</v>
      </c>
      <c r="D1625">
        <v>0.92307692307692313</v>
      </c>
      <c r="E1625">
        <v>0</v>
      </c>
      <c r="F1625">
        <v>0</v>
      </c>
      <c r="G1625">
        <v>7.6923076923076927E-2</v>
      </c>
      <c r="H1625">
        <v>100</v>
      </c>
      <c r="I1625">
        <v>39</v>
      </c>
      <c r="J1625">
        <f t="shared" si="25"/>
        <v>61</v>
      </c>
      <c r="K1625">
        <v>2.5641025641025643</v>
      </c>
    </row>
    <row r="1626" spans="1:11" hidden="1">
      <c r="A1626">
        <v>1625</v>
      </c>
      <c r="B1626" t="s">
        <v>82</v>
      </c>
      <c r="C1626" t="s">
        <v>31</v>
      </c>
      <c r="D1626">
        <v>0.5964125560538116</v>
      </c>
      <c r="E1626">
        <v>0</v>
      </c>
      <c r="F1626">
        <v>0</v>
      </c>
      <c r="G1626">
        <v>0.40358744394618834</v>
      </c>
      <c r="H1626">
        <v>2075</v>
      </c>
      <c r="I1626">
        <v>223</v>
      </c>
      <c r="J1626">
        <f t="shared" si="25"/>
        <v>1852</v>
      </c>
      <c r="K1626">
        <v>9.304932735426009</v>
      </c>
    </row>
    <row r="1627" spans="1:11" hidden="1">
      <c r="A1627">
        <v>1626</v>
      </c>
      <c r="B1627" t="s">
        <v>82</v>
      </c>
      <c r="C1627" t="s">
        <v>50</v>
      </c>
      <c r="D1627">
        <v>0</v>
      </c>
      <c r="E1627">
        <v>0</v>
      </c>
      <c r="F1627">
        <v>0</v>
      </c>
      <c r="G1627">
        <v>1</v>
      </c>
      <c r="H1627">
        <v>150</v>
      </c>
      <c r="I1627">
        <v>3</v>
      </c>
      <c r="J1627">
        <f t="shared" si="25"/>
        <v>147</v>
      </c>
      <c r="K1627">
        <v>50</v>
      </c>
    </row>
    <row r="1628" spans="1:11" hidden="1">
      <c r="A1628">
        <v>1627</v>
      </c>
      <c r="B1628" t="s">
        <v>82</v>
      </c>
      <c r="C1628" t="s">
        <v>32</v>
      </c>
      <c r="D1628">
        <v>0.875</v>
      </c>
      <c r="E1628">
        <v>0</v>
      </c>
      <c r="F1628">
        <v>0</v>
      </c>
      <c r="G1628">
        <v>0.125</v>
      </c>
      <c r="H1628">
        <v>51</v>
      </c>
      <c r="I1628">
        <v>32</v>
      </c>
      <c r="J1628">
        <f t="shared" si="25"/>
        <v>19</v>
      </c>
      <c r="K1628">
        <v>1.59375</v>
      </c>
    </row>
    <row r="1629" spans="1:11" hidden="1">
      <c r="A1629">
        <v>1628</v>
      </c>
      <c r="B1629" t="s">
        <v>82</v>
      </c>
      <c r="C1629" t="s">
        <v>33</v>
      </c>
      <c r="D1629">
        <v>0.23076923076923078</v>
      </c>
      <c r="E1629">
        <v>0.69230769230769229</v>
      </c>
      <c r="F1629">
        <v>0</v>
      </c>
      <c r="G1629">
        <v>7.6923076923076927E-2</v>
      </c>
      <c r="H1629">
        <v>24</v>
      </c>
      <c r="I1629">
        <v>13</v>
      </c>
      <c r="J1629">
        <f t="shared" si="25"/>
        <v>11</v>
      </c>
      <c r="K1629">
        <v>1.8461538461538463</v>
      </c>
    </row>
    <row r="1630" spans="1:11" hidden="1">
      <c r="A1630">
        <v>1629</v>
      </c>
      <c r="B1630" t="s">
        <v>82</v>
      </c>
      <c r="C1630" t="s">
        <v>34</v>
      </c>
      <c r="D1630">
        <v>0.61764705882352944</v>
      </c>
      <c r="E1630">
        <v>5.8823529411764705E-2</v>
      </c>
      <c r="F1630">
        <v>0.11764705882352941</v>
      </c>
      <c r="G1630">
        <v>0.20588235294117646</v>
      </c>
      <c r="H1630">
        <v>157</v>
      </c>
      <c r="I1630">
        <v>34</v>
      </c>
      <c r="J1630">
        <f t="shared" si="25"/>
        <v>123</v>
      </c>
      <c r="K1630">
        <v>4.617647058823529</v>
      </c>
    </row>
    <row r="1631" spans="1:11" hidden="1">
      <c r="A1631">
        <v>1630</v>
      </c>
      <c r="B1631" t="s">
        <v>82</v>
      </c>
      <c r="C1631" t="s">
        <v>35</v>
      </c>
      <c r="D1631">
        <v>0.79487179487179493</v>
      </c>
      <c r="E1631">
        <v>0.12820512820512819</v>
      </c>
      <c r="F1631">
        <v>0</v>
      </c>
      <c r="G1631">
        <v>7.6923076923076927E-2</v>
      </c>
      <c r="H1631">
        <v>81</v>
      </c>
      <c r="I1631">
        <v>39</v>
      </c>
      <c r="J1631">
        <f t="shared" si="25"/>
        <v>42</v>
      </c>
      <c r="K1631">
        <v>2.0769230769230771</v>
      </c>
    </row>
    <row r="1632" spans="1:11" hidden="1">
      <c r="A1632">
        <v>1631</v>
      </c>
      <c r="B1632" t="s">
        <v>82</v>
      </c>
      <c r="C1632" t="s">
        <v>36</v>
      </c>
      <c r="D1632">
        <v>0.33333333333333331</v>
      </c>
      <c r="E1632">
        <v>0</v>
      </c>
      <c r="F1632">
        <v>0</v>
      </c>
      <c r="G1632">
        <v>0.66666666666666663</v>
      </c>
      <c r="H1632">
        <v>4</v>
      </c>
      <c r="I1632">
        <v>3</v>
      </c>
      <c r="J1632">
        <f t="shared" si="25"/>
        <v>1</v>
      </c>
      <c r="K1632">
        <v>1.3333333333333333</v>
      </c>
    </row>
    <row r="1633" spans="1:11" hidden="1">
      <c r="A1633">
        <v>1632</v>
      </c>
      <c r="B1633" t="s">
        <v>82</v>
      </c>
      <c r="C1633" t="s">
        <v>37</v>
      </c>
      <c r="D1633">
        <v>0.33333333333333331</v>
      </c>
      <c r="E1633">
        <v>0</v>
      </c>
      <c r="F1633">
        <v>0</v>
      </c>
      <c r="G1633">
        <v>0.66666666666666663</v>
      </c>
      <c r="H1633">
        <v>31</v>
      </c>
      <c r="I1633">
        <v>6</v>
      </c>
      <c r="J1633">
        <f t="shared" si="25"/>
        <v>25</v>
      </c>
      <c r="K1633">
        <v>5.166666666666667</v>
      </c>
    </row>
    <row r="1634" spans="1:11" hidden="1">
      <c r="A1634">
        <v>1633</v>
      </c>
      <c r="B1634" t="s">
        <v>82</v>
      </c>
      <c r="C1634" t="s">
        <v>38</v>
      </c>
      <c r="D1634">
        <v>0.54545454545454541</v>
      </c>
      <c r="E1634">
        <v>9.0909090909090912E-2</v>
      </c>
      <c r="F1634">
        <v>0</v>
      </c>
      <c r="G1634">
        <v>0.36363636363636365</v>
      </c>
      <c r="H1634">
        <v>36</v>
      </c>
      <c r="I1634">
        <v>11</v>
      </c>
      <c r="J1634">
        <f t="shared" si="25"/>
        <v>25</v>
      </c>
      <c r="K1634">
        <v>3.2727272727272729</v>
      </c>
    </row>
    <row r="1635" spans="1:11" hidden="1">
      <c r="A1635">
        <v>1634</v>
      </c>
      <c r="B1635" t="s">
        <v>82</v>
      </c>
      <c r="C1635" t="s">
        <v>39</v>
      </c>
      <c r="D1635">
        <v>0.27586206896551724</v>
      </c>
      <c r="E1635">
        <v>0.13793103448275862</v>
      </c>
      <c r="F1635">
        <v>0</v>
      </c>
      <c r="G1635">
        <v>0.58620689655172409</v>
      </c>
      <c r="H1635">
        <v>2577</v>
      </c>
      <c r="I1635">
        <v>116</v>
      </c>
      <c r="J1635">
        <f t="shared" si="25"/>
        <v>2461</v>
      </c>
      <c r="K1635">
        <v>22.21551724137931</v>
      </c>
    </row>
    <row r="1636" spans="1:11" hidden="1">
      <c r="A1636">
        <v>1635</v>
      </c>
      <c r="B1636" t="s">
        <v>82</v>
      </c>
      <c r="C1636" t="s">
        <v>40</v>
      </c>
      <c r="D1636">
        <v>0.578125</v>
      </c>
      <c r="E1636">
        <v>0</v>
      </c>
      <c r="F1636">
        <v>0</v>
      </c>
      <c r="G1636">
        <v>0.421875</v>
      </c>
      <c r="H1636">
        <v>269</v>
      </c>
      <c r="I1636">
        <v>64</v>
      </c>
      <c r="J1636">
        <f t="shared" si="25"/>
        <v>205</v>
      </c>
      <c r="K1636">
        <v>4.203125</v>
      </c>
    </row>
    <row r="1637" spans="1:11" hidden="1">
      <c r="A1637">
        <v>1636</v>
      </c>
      <c r="B1637" t="s">
        <v>82</v>
      </c>
      <c r="C1637" t="s">
        <v>41</v>
      </c>
      <c r="D1637">
        <v>0.29411764705882354</v>
      </c>
      <c r="E1637">
        <v>0</v>
      </c>
      <c r="F1637">
        <v>0</v>
      </c>
      <c r="G1637">
        <v>0.70588235294117652</v>
      </c>
      <c r="H1637">
        <v>2266</v>
      </c>
      <c r="I1637">
        <v>255</v>
      </c>
      <c r="J1637">
        <f t="shared" si="25"/>
        <v>2011</v>
      </c>
      <c r="K1637">
        <v>8.886274509803922</v>
      </c>
    </row>
    <row r="1638" spans="1:11" hidden="1">
      <c r="A1638">
        <v>1637</v>
      </c>
      <c r="B1638" t="s">
        <v>82</v>
      </c>
      <c r="C1638" t="s">
        <v>42</v>
      </c>
      <c r="D1638">
        <v>0.21818181818181817</v>
      </c>
      <c r="E1638">
        <v>0</v>
      </c>
      <c r="F1638">
        <v>0</v>
      </c>
      <c r="G1638">
        <v>0.78181818181818186</v>
      </c>
      <c r="H1638">
        <v>151</v>
      </c>
      <c r="I1638">
        <v>55</v>
      </c>
      <c r="J1638">
        <f t="shared" si="25"/>
        <v>96</v>
      </c>
      <c r="K1638">
        <v>2.7454545454545456</v>
      </c>
    </row>
    <row r="1639" spans="1:11" hidden="1">
      <c r="A1639">
        <v>1638</v>
      </c>
      <c r="B1639" t="s">
        <v>82</v>
      </c>
      <c r="C1639" t="s">
        <v>43</v>
      </c>
      <c r="D1639">
        <v>1</v>
      </c>
      <c r="E1639">
        <v>0</v>
      </c>
      <c r="F1639">
        <v>0</v>
      </c>
      <c r="G1639">
        <v>0</v>
      </c>
      <c r="H1639">
        <v>83</v>
      </c>
      <c r="I1639">
        <v>12</v>
      </c>
      <c r="J1639">
        <f t="shared" si="25"/>
        <v>71</v>
      </c>
      <c r="K1639">
        <v>6.916666666666667</v>
      </c>
    </row>
    <row r="1640" spans="1:11" hidden="1">
      <c r="A1640">
        <v>1639</v>
      </c>
      <c r="B1640" t="s">
        <v>82</v>
      </c>
      <c r="C1640" t="s">
        <v>44</v>
      </c>
      <c r="D1640">
        <v>0.72916666666666663</v>
      </c>
      <c r="E1640">
        <v>0</v>
      </c>
      <c r="F1640">
        <v>0</v>
      </c>
      <c r="G1640">
        <v>0.27083333333333331</v>
      </c>
      <c r="H1640">
        <v>369</v>
      </c>
      <c r="I1640">
        <v>48</v>
      </c>
      <c r="J1640">
        <f t="shared" si="25"/>
        <v>321</v>
      </c>
      <c r="K1640">
        <v>7.6875</v>
      </c>
    </row>
    <row r="1641" spans="1:11" hidden="1">
      <c r="A1641">
        <v>1640</v>
      </c>
      <c r="B1641" t="s">
        <v>82</v>
      </c>
      <c r="C1641" t="s">
        <v>45</v>
      </c>
      <c r="D1641">
        <v>0.640625</v>
      </c>
      <c r="E1641">
        <v>0</v>
      </c>
      <c r="F1641">
        <v>0</v>
      </c>
      <c r="G1641">
        <v>0.359375</v>
      </c>
      <c r="H1641">
        <v>644</v>
      </c>
      <c r="I1641">
        <v>64</v>
      </c>
      <c r="J1641">
        <f t="shared" si="25"/>
        <v>580</v>
      </c>
      <c r="K1641">
        <v>10.0625</v>
      </c>
    </row>
    <row r="1642" spans="1:11" hidden="1">
      <c r="A1642">
        <v>1641</v>
      </c>
      <c r="B1642" t="s">
        <v>82</v>
      </c>
      <c r="C1642" t="s">
        <v>46</v>
      </c>
      <c r="D1642">
        <v>0.55555555555555558</v>
      </c>
      <c r="E1642">
        <v>6.6666666666666666E-2</v>
      </c>
      <c r="F1642">
        <v>0</v>
      </c>
      <c r="G1642">
        <v>0.37777777777777777</v>
      </c>
      <c r="H1642">
        <v>424</v>
      </c>
      <c r="I1642">
        <v>45</v>
      </c>
      <c r="J1642">
        <f t="shared" si="25"/>
        <v>379</v>
      </c>
      <c r="K1642">
        <v>9.4222222222222225</v>
      </c>
    </row>
    <row r="1643" spans="1:11" hidden="1">
      <c r="A1643">
        <v>1642</v>
      </c>
      <c r="B1643" t="s">
        <v>82</v>
      </c>
      <c r="C1643" t="s">
        <v>47</v>
      </c>
      <c r="D1643">
        <v>0.50476190476190474</v>
      </c>
      <c r="E1643">
        <v>1.9047619047619049E-2</v>
      </c>
      <c r="F1643">
        <v>0</v>
      </c>
      <c r="G1643">
        <v>0.47619047619047616</v>
      </c>
      <c r="H1643">
        <v>503</v>
      </c>
      <c r="I1643">
        <v>105</v>
      </c>
      <c r="J1643">
        <f t="shared" si="25"/>
        <v>398</v>
      </c>
      <c r="K1643">
        <v>4.7904761904761903</v>
      </c>
    </row>
    <row r="1644" spans="1:11" hidden="1">
      <c r="A1644">
        <v>1643</v>
      </c>
      <c r="B1644" t="s">
        <v>83</v>
      </c>
      <c r="D1644">
        <v>0.62608695652173907</v>
      </c>
      <c r="E1644">
        <v>6.9565217391304349E-2</v>
      </c>
      <c r="F1644">
        <v>0</v>
      </c>
      <c r="G1644">
        <v>0.30434782608695654</v>
      </c>
      <c r="H1644">
        <v>1145</v>
      </c>
      <c r="I1644">
        <v>115</v>
      </c>
      <c r="J1644">
        <f t="shared" si="25"/>
        <v>1030</v>
      </c>
      <c r="K1644">
        <v>9.9565217391304355</v>
      </c>
    </row>
    <row r="1645" spans="1:11" hidden="1">
      <c r="A1645">
        <v>1644</v>
      </c>
      <c r="B1645" t="s">
        <v>83</v>
      </c>
      <c r="C1645" t="s">
        <v>2</v>
      </c>
      <c r="D1645">
        <v>0.32432432432432434</v>
      </c>
      <c r="E1645">
        <v>0.56756756756756754</v>
      </c>
      <c r="F1645">
        <v>5.4054054054054057E-2</v>
      </c>
      <c r="G1645">
        <v>5.4054054054054057E-2</v>
      </c>
      <c r="H1645">
        <v>127</v>
      </c>
      <c r="I1645">
        <v>37</v>
      </c>
      <c r="J1645">
        <f t="shared" si="25"/>
        <v>90</v>
      </c>
      <c r="K1645">
        <v>3.4324324324324325</v>
      </c>
    </row>
    <row r="1646" spans="1:11" hidden="1">
      <c r="A1646">
        <v>1645</v>
      </c>
      <c r="B1646" t="s">
        <v>83</v>
      </c>
      <c r="C1646" t="s">
        <v>3</v>
      </c>
      <c r="D1646">
        <v>0.64189189189189189</v>
      </c>
      <c r="E1646">
        <v>6.7567567567567571E-2</v>
      </c>
      <c r="F1646">
        <v>0</v>
      </c>
      <c r="G1646">
        <v>0.29054054054054052</v>
      </c>
      <c r="H1646">
        <v>1381</v>
      </c>
      <c r="I1646">
        <v>296</v>
      </c>
      <c r="J1646">
        <f t="shared" si="25"/>
        <v>1085</v>
      </c>
      <c r="K1646">
        <v>4.6655405405405403</v>
      </c>
    </row>
    <row r="1647" spans="1:11" hidden="1">
      <c r="A1647">
        <v>1646</v>
      </c>
      <c r="B1647" t="s">
        <v>83</v>
      </c>
      <c r="C1647" t="s">
        <v>151</v>
      </c>
      <c r="D1647">
        <v>0.60273972602739723</v>
      </c>
      <c r="E1647">
        <v>6.5068493150684928E-2</v>
      </c>
      <c r="F1647">
        <v>3.4246575342465752E-3</v>
      </c>
      <c r="G1647">
        <v>0.32876712328767121</v>
      </c>
      <c r="H1647">
        <v>2494</v>
      </c>
      <c r="I1647">
        <v>292</v>
      </c>
      <c r="J1647">
        <f t="shared" si="25"/>
        <v>2202</v>
      </c>
      <c r="K1647">
        <v>8.5410958904109595</v>
      </c>
    </row>
    <row r="1648" spans="1:11" hidden="1">
      <c r="A1648">
        <v>1647</v>
      </c>
      <c r="B1648" t="s">
        <v>83</v>
      </c>
      <c r="C1648" t="s">
        <v>4</v>
      </c>
      <c r="D1648">
        <v>0.572072072072072</v>
      </c>
      <c r="E1648">
        <v>1.8018018018018018E-2</v>
      </c>
      <c r="F1648">
        <v>0</v>
      </c>
      <c r="G1648">
        <v>0.40990990990990989</v>
      </c>
      <c r="H1648">
        <v>3649</v>
      </c>
      <c r="I1648">
        <v>444</v>
      </c>
      <c r="J1648">
        <f t="shared" si="25"/>
        <v>3205</v>
      </c>
      <c r="K1648">
        <v>8.218468468468469</v>
      </c>
    </row>
    <row r="1649" spans="1:11" hidden="1">
      <c r="A1649">
        <v>1648</v>
      </c>
      <c r="B1649" t="s">
        <v>83</v>
      </c>
      <c r="C1649" t="s">
        <v>5</v>
      </c>
      <c r="D1649">
        <v>0.55555555555555558</v>
      </c>
      <c r="E1649">
        <v>0.22222222222222221</v>
      </c>
      <c r="F1649">
        <v>0</v>
      </c>
      <c r="G1649">
        <v>0.22222222222222221</v>
      </c>
      <c r="H1649">
        <v>33</v>
      </c>
      <c r="I1649">
        <v>9</v>
      </c>
      <c r="J1649">
        <f t="shared" si="25"/>
        <v>24</v>
      </c>
      <c r="K1649">
        <v>3.6666666666666665</v>
      </c>
    </row>
    <row r="1650" spans="1:11" hidden="1">
      <c r="A1650">
        <v>1649</v>
      </c>
      <c r="B1650" t="s">
        <v>83</v>
      </c>
      <c r="C1650" t="s">
        <v>6</v>
      </c>
      <c r="D1650">
        <v>0.88461538461538458</v>
      </c>
      <c r="E1650">
        <v>0.11538461538461539</v>
      </c>
      <c r="F1650">
        <v>0</v>
      </c>
      <c r="G1650">
        <v>0</v>
      </c>
      <c r="H1650">
        <v>45</v>
      </c>
      <c r="I1650">
        <v>26</v>
      </c>
      <c r="J1650">
        <f t="shared" si="25"/>
        <v>19</v>
      </c>
      <c r="K1650">
        <v>1.7307692307692308</v>
      </c>
    </row>
    <row r="1651" spans="1:11" hidden="1">
      <c r="A1651">
        <v>1650</v>
      </c>
      <c r="B1651" t="s">
        <v>83</v>
      </c>
      <c r="C1651" t="s">
        <v>7</v>
      </c>
      <c r="D1651">
        <v>0.5</v>
      </c>
      <c r="E1651">
        <v>5.5555555555555552E-2</v>
      </c>
      <c r="F1651">
        <v>0</v>
      </c>
      <c r="G1651">
        <v>0.44444444444444442</v>
      </c>
      <c r="H1651">
        <v>54</v>
      </c>
      <c r="I1651">
        <v>18</v>
      </c>
      <c r="J1651">
        <f t="shared" si="25"/>
        <v>36</v>
      </c>
      <c r="K1651">
        <v>3</v>
      </c>
    </row>
    <row r="1652" spans="1:11" hidden="1">
      <c r="A1652">
        <v>1651</v>
      </c>
      <c r="B1652" t="s">
        <v>83</v>
      </c>
      <c r="C1652" t="s">
        <v>8</v>
      </c>
      <c r="D1652">
        <v>0.75</v>
      </c>
      <c r="E1652">
        <v>0.25</v>
      </c>
      <c r="F1652">
        <v>0</v>
      </c>
      <c r="G1652">
        <v>0</v>
      </c>
      <c r="H1652">
        <v>82</v>
      </c>
      <c r="I1652">
        <v>16</v>
      </c>
      <c r="J1652">
        <f t="shared" si="25"/>
        <v>66</v>
      </c>
      <c r="K1652">
        <v>5.125</v>
      </c>
    </row>
    <row r="1653" spans="1:11" hidden="1">
      <c r="A1653">
        <v>1652</v>
      </c>
      <c r="B1653" t="s">
        <v>83</v>
      </c>
      <c r="C1653" t="s">
        <v>9</v>
      </c>
      <c r="D1653">
        <v>1</v>
      </c>
      <c r="E1653">
        <v>0</v>
      </c>
      <c r="F1653">
        <v>0</v>
      </c>
      <c r="G1653">
        <v>0</v>
      </c>
      <c r="H1653">
        <v>51</v>
      </c>
      <c r="I1653">
        <v>4</v>
      </c>
      <c r="J1653">
        <f t="shared" si="25"/>
        <v>47</v>
      </c>
      <c r="K1653">
        <v>12.75</v>
      </c>
    </row>
    <row r="1654" spans="1:11" hidden="1">
      <c r="A1654">
        <v>1653</v>
      </c>
      <c r="B1654" t="s">
        <v>83</v>
      </c>
      <c r="C1654" t="s">
        <v>10</v>
      </c>
      <c r="D1654">
        <v>0.77777777777777779</v>
      </c>
      <c r="E1654">
        <v>5.5555555555555552E-2</v>
      </c>
      <c r="F1654">
        <v>0</v>
      </c>
      <c r="G1654">
        <v>0.16666666666666666</v>
      </c>
      <c r="H1654">
        <v>108</v>
      </c>
      <c r="I1654">
        <v>36</v>
      </c>
      <c r="J1654">
        <f t="shared" si="25"/>
        <v>72</v>
      </c>
      <c r="K1654">
        <v>3</v>
      </c>
    </row>
    <row r="1655" spans="1:11" hidden="1">
      <c r="A1655">
        <v>1654</v>
      </c>
      <c r="B1655" t="s">
        <v>83</v>
      </c>
      <c r="C1655" t="s">
        <v>11</v>
      </c>
      <c r="D1655">
        <v>0.69172932330827064</v>
      </c>
      <c r="E1655">
        <v>0.12781954887218044</v>
      </c>
      <c r="F1655">
        <v>0</v>
      </c>
      <c r="G1655">
        <v>0.18045112781954886</v>
      </c>
      <c r="H1655">
        <v>230</v>
      </c>
      <c r="I1655">
        <v>133</v>
      </c>
      <c r="J1655">
        <f t="shared" si="25"/>
        <v>97</v>
      </c>
      <c r="K1655">
        <v>1.7293233082706767</v>
      </c>
    </row>
    <row r="1656" spans="1:11" hidden="1">
      <c r="A1656">
        <v>1655</v>
      </c>
      <c r="B1656" t="s">
        <v>83</v>
      </c>
      <c r="C1656" t="s">
        <v>12</v>
      </c>
      <c r="D1656">
        <v>0.59183673469387754</v>
      </c>
      <c r="E1656">
        <v>0.26530612244897961</v>
      </c>
      <c r="F1656">
        <v>0</v>
      </c>
      <c r="G1656">
        <v>0.14285714285714285</v>
      </c>
      <c r="H1656">
        <v>463</v>
      </c>
      <c r="I1656">
        <v>98</v>
      </c>
      <c r="J1656">
        <f t="shared" si="25"/>
        <v>365</v>
      </c>
      <c r="K1656">
        <v>4.7244897959183669</v>
      </c>
    </row>
    <row r="1657" spans="1:11" hidden="1">
      <c r="A1657">
        <v>1656</v>
      </c>
      <c r="B1657" t="s">
        <v>83</v>
      </c>
      <c r="C1657" t="s">
        <v>13</v>
      </c>
      <c r="D1657">
        <v>0.58441558441558439</v>
      </c>
      <c r="E1657">
        <v>0.12987012987012986</v>
      </c>
      <c r="F1657">
        <v>0</v>
      </c>
      <c r="G1657">
        <v>0.2857142857142857</v>
      </c>
      <c r="H1657">
        <v>151</v>
      </c>
      <c r="I1657">
        <v>77</v>
      </c>
      <c r="J1657">
        <f t="shared" si="25"/>
        <v>74</v>
      </c>
      <c r="K1657">
        <v>1.9610389610389611</v>
      </c>
    </row>
    <row r="1658" spans="1:11" hidden="1">
      <c r="A1658">
        <v>1657</v>
      </c>
      <c r="B1658" t="s">
        <v>83</v>
      </c>
      <c r="C1658" t="s">
        <v>14</v>
      </c>
      <c r="D1658">
        <v>0</v>
      </c>
      <c r="E1658">
        <v>0.5</v>
      </c>
      <c r="F1658">
        <v>0.16666666666666666</v>
      </c>
      <c r="G1658">
        <v>0.33333333333333331</v>
      </c>
      <c r="H1658">
        <v>7</v>
      </c>
      <c r="I1658">
        <v>6</v>
      </c>
      <c r="J1658">
        <f t="shared" si="25"/>
        <v>1</v>
      </c>
      <c r="K1658">
        <v>1.1666666666666667</v>
      </c>
    </row>
    <row r="1659" spans="1:11" hidden="1">
      <c r="A1659">
        <v>1658</v>
      </c>
      <c r="B1659" t="s">
        <v>83</v>
      </c>
      <c r="C1659" t="s">
        <v>15</v>
      </c>
      <c r="D1659">
        <v>0.52142857142857146</v>
      </c>
      <c r="E1659">
        <v>0</v>
      </c>
      <c r="F1659">
        <v>0</v>
      </c>
      <c r="G1659">
        <v>0.47857142857142859</v>
      </c>
      <c r="H1659">
        <v>417</v>
      </c>
      <c r="I1659">
        <v>140</v>
      </c>
      <c r="J1659">
        <f t="shared" si="25"/>
        <v>277</v>
      </c>
      <c r="K1659">
        <v>2.9785714285714286</v>
      </c>
    </row>
    <row r="1660" spans="1:11" hidden="1">
      <c r="A1660">
        <v>1659</v>
      </c>
      <c r="B1660" t="s">
        <v>83</v>
      </c>
      <c r="C1660" t="s">
        <v>16</v>
      </c>
      <c r="D1660">
        <v>0.60869565217391308</v>
      </c>
      <c r="E1660">
        <v>0.13043478260869565</v>
      </c>
      <c r="F1660">
        <v>0</v>
      </c>
      <c r="G1660">
        <v>0.2608695652173913</v>
      </c>
      <c r="H1660">
        <v>166</v>
      </c>
      <c r="I1660">
        <v>46</v>
      </c>
      <c r="J1660">
        <f t="shared" si="25"/>
        <v>120</v>
      </c>
      <c r="K1660">
        <v>3.6086956521739131</v>
      </c>
    </row>
    <row r="1661" spans="1:11" hidden="1">
      <c r="A1661">
        <v>1660</v>
      </c>
      <c r="B1661" t="s">
        <v>83</v>
      </c>
      <c r="C1661" t="s">
        <v>17</v>
      </c>
      <c r="D1661">
        <v>0</v>
      </c>
      <c r="E1661">
        <v>0.875</v>
      </c>
      <c r="F1661">
        <v>0.125</v>
      </c>
      <c r="G1661">
        <v>0</v>
      </c>
      <c r="H1661">
        <v>32</v>
      </c>
      <c r="I1661">
        <v>8</v>
      </c>
      <c r="J1661">
        <f t="shared" si="25"/>
        <v>24</v>
      </c>
      <c r="K1661">
        <v>4</v>
      </c>
    </row>
    <row r="1662" spans="1:11" hidden="1">
      <c r="A1662">
        <v>1661</v>
      </c>
      <c r="B1662" t="s">
        <v>83</v>
      </c>
      <c r="C1662" t="s">
        <v>18</v>
      </c>
      <c r="D1662">
        <v>0</v>
      </c>
      <c r="E1662">
        <v>1</v>
      </c>
      <c r="F1662">
        <v>0</v>
      </c>
      <c r="G1662">
        <v>0</v>
      </c>
      <c r="H1662">
        <v>4</v>
      </c>
      <c r="I1662">
        <v>3</v>
      </c>
      <c r="J1662">
        <f t="shared" si="25"/>
        <v>1</v>
      </c>
      <c r="K1662">
        <v>1.3333333333333333</v>
      </c>
    </row>
    <row r="1663" spans="1:11" hidden="1">
      <c r="A1663">
        <v>1662</v>
      </c>
      <c r="B1663" t="s">
        <v>83</v>
      </c>
      <c r="C1663" t="s">
        <v>19</v>
      </c>
      <c r="D1663">
        <v>0.42105263157894735</v>
      </c>
      <c r="E1663">
        <v>0.42105263157894735</v>
      </c>
      <c r="F1663">
        <v>5.2631578947368418E-2</v>
      </c>
      <c r="G1663">
        <v>0.10526315789473684</v>
      </c>
      <c r="H1663">
        <v>560</v>
      </c>
      <c r="I1663">
        <v>38</v>
      </c>
      <c r="J1663">
        <f t="shared" si="25"/>
        <v>522</v>
      </c>
      <c r="K1663">
        <v>14.736842105263158</v>
      </c>
    </row>
    <row r="1664" spans="1:11" hidden="1">
      <c r="A1664">
        <v>1663</v>
      </c>
      <c r="B1664" t="s">
        <v>83</v>
      </c>
      <c r="C1664" t="s">
        <v>20</v>
      </c>
      <c r="D1664">
        <v>0.44444444444444442</v>
      </c>
      <c r="E1664">
        <v>0</v>
      </c>
      <c r="F1664">
        <v>0</v>
      </c>
      <c r="G1664">
        <v>0.55555555555555558</v>
      </c>
      <c r="H1664">
        <v>35</v>
      </c>
      <c r="I1664">
        <v>9</v>
      </c>
      <c r="J1664">
        <f t="shared" si="25"/>
        <v>26</v>
      </c>
      <c r="K1664">
        <v>3.8888888888888888</v>
      </c>
    </row>
    <row r="1665" spans="1:11" hidden="1">
      <c r="A1665">
        <v>1664</v>
      </c>
      <c r="B1665" t="s">
        <v>83</v>
      </c>
      <c r="C1665" t="s">
        <v>21</v>
      </c>
      <c r="D1665">
        <v>0.31034482758620691</v>
      </c>
      <c r="E1665">
        <v>3.4482758620689655E-2</v>
      </c>
      <c r="F1665">
        <v>0</v>
      </c>
      <c r="G1665">
        <v>0.65517241379310343</v>
      </c>
      <c r="H1665">
        <v>185</v>
      </c>
      <c r="I1665">
        <v>29</v>
      </c>
      <c r="J1665">
        <f t="shared" si="25"/>
        <v>156</v>
      </c>
      <c r="K1665">
        <v>6.3793103448275863</v>
      </c>
    </row>
    <row r="1666" spans="1:11" hidden="1">
      <c r="A1666">
        <v>1665</v>
      </c>
      <c r="B1666" t="s">
        <v>83</v>
      </c>
      <c r="C1666" t="s">
        <v>22</v>
      </c>
      <c r="D1666">
        <v>0.34285714285714286</v>
      </c>
      <c r="E1666">
        <v>0</v>
      </c>
      <c r="F1666">
        <v>0</v>
      </c>
      <c r="G1666">
        <v>0.65714285714285714</v>
      </c>
      <c r="H1666">
        <v>117</v>
      </c>
      <c r="I1666">
        <v>35</v>
      </c>
      <c r="J1666">
        <f t="shared" si="25"/>
        <v>82</v>
      </c>
      <c r="K1666">
        <v>3.342857142857143</v>
      </c>
    </row>
    <row r="1667" spans="1:11" hidden="1">
      <c r="A1667">
        <v>1666</v>
      </c>
      <c r="B1667" t="s">
        <v>83</v>
      </c>
      <c r="C1667" t="s">
        <v>24</v>
      </c>
      <c r="D1667">
        <v>0.69306930693069313</v>
      </c>
      <c r="E1667">
        <v>0.11881188118811881</v>
      </c>
      <c r="F1667">
        <v>0</v>
      </c>
      <c r="G1667">
        <v>0.18811881188118812</v>
      </c>
      <c r="H1667">
        <v>815</v>
      </c>
      <c r="I1667">
        <v>202</v>
      </c>
      <c r="J1667">
        <f t="shared" ref="J1667:J1730" si="26">H1667-I1667</f>
        <v>613</v>
      </c>
      <c r="K1667">
        <v>4.0346534653465342</v>
      </c>
    </row>
    <row r="1668" spans="1:11" hidden="1">
      <c r="A1668">
        <v>1667</v>
      </c>
      <c r="B1668" t="s">
        <v>83</v>
      </c>
      <c r="C1668" t="s">
        <v>52</v>
      </c>
      <c r="D1668">
        <v>1</v>
      </c>
      <c r="E1668">
        <v>0</v>
      </c>
      <c r="F1668">
        <v>0</v>
      </c>
      <c r="G1668">
        <v>0</v>
      </c>
      <c r="H1668">
        <v>195</v>
      </c>
      <c r="I1668">
        <v>13</v>
      </c>
      <c r="J1668">
        <f t="shared" si="26"/>
        <v>182</v>
      </c>
      <c r="K1668">
        <v>15</v>
      </c>
    </row>
    <row r="1669" spans="1:11" hidden="1">
      <c r="A1669">
        <v>1668</v>
      </c>
      <c r="B1669" t="s">
        <v>83</v>
      </c>
      <c r="C1669" t="s">
        <v>25</v>
      </c>
      <c r="D1669">
        <v>0.74299065420560739</v>
      </c>
      <c r="E1669">
        <v>6.0747663551401869E-2</v>
      </c>
      <c r="F1669">
        <v>4.6728971962616819E-3</v>
      </c>
      <c r="G1669">
        <v>0.19158878504672897</v>
      </c>
      <c r="H1669">
        <v>531</v>
      </c>
      <c r="I1669">
        <v>214</v>
      </c>
      <c r="J1669">
        <f t="shared" si="26"/>
        <v>317</v>
      </c>
      <c r="K1669">
        <v>2.4813084112149535</v>
      </c>
    </row>
    <row r="1670" spans="1:11" hidden="1">
      <c r="A1670">
        <v>1669</v>
      </c>
      <c r="B1670" t="s">
        <v>83</v>
      </c>
      <c r="C1670" t="s">
        <v>26</v>
      </c>
      <c r="D1670">
        <v>0.72340425531914887</v>
      </c>
      <c r="E1670">
        <v>0</v>
      </c>
      <c r="F1670">
        <v>0</v>
      </c>
      <c r="G1670">
        <v>0.27659574468085107</v>
      </c>
      <c r="H1670">
        <v>1016</v>
      </c>
      <c r="I1670">
        <v>94</v>
      </c>
      <c r="J1670">
        <f t="shared" si="26"/>
        <v>922</v>
      </c>
      <c r="K1670">
        <v>10.808510638297872</v>
      </c>
    </row>
    <row r="1671" spans="1:11" hidden="1">
      <c r="A1671">
        <v>1670</v>
      </c>
      <c r="B1671" t="s">
        <v>83</v>
      </c>
      <c r="C1671" t="s">
        <v>27</v>
      </c>
      <c r="D1671">
        <v>0.83333333333333326</v>
      </c>
      <c r="E1671">
        <v>0.16666666666666666</v>
      </c>
      <c r="F1671">
        <v>0</v>
      </c>
      <c r="G1671">
        <v>0</v>
      </c>
      <c r="H1671">
        <v>67</v>
      </c>
      <c r="I1671">
        <v>6</v>
      </c>
      <c r="J1671">
        <f t="shared" si="26"/>
        <v>61</v>
      </c>
      <c r="K1671">
        <v>11.166666666666666</v>
      </c>
    </row>
    <row r="1672" spans="1:11" hidden="1">
      <c r="A1672">
        <v>1671</v>
      </c>
      <c r="B1672" t="s">
        <v>83</v>
      </c>
      <c r="C1672" t="s">
        <v>28</v>
      </c>
      <c r="D1672">
        <v>1</v>
      </c>
      <c r="E1672">
        <v>0</v>
      </c>
      <c r="F1672">
        <v>0</v>
      </c>
      <c r="G1672">
        <v>0</v>
      </c>
      <c r="H1672">
        <v>63</v>
      </c>
      <c r="I1672">
        <v>9</v>
      </c>
      <c r="J1672">
        <f t="shared" si="26"/>
        <v>54</v>
      </c>
      <c r="K1672">
        <v>7</v>
      </c>
    </row>
    <row r="1673" spans="1:11" hidden="1">
      <c r="A1673">
        <v>1672</v>
      </c>
      <c r="B1673" t="s">
        <v>83</v>
      </c>
      <c r="C1673" t="s">
        <v>29</v>
      </c>
      <c r="D1673">
        <v>0.74358974358974361</v>
      </c>
      <c r="E1673">
        <v>5.128205128205128E-2</v>
      </c>
      <c r="F1673">
        <v>0</v>
      </c>
      <c r="G1673">
        <v>0.20512820512820512</v>
      </c>
      <c r="H1673">
        <v>291</v>
      </c>
      <c r="I1673">
        <v>39</v>
      </c>
      <c r="J1673">
        <f t="shared" si="26"/>
        <v>252</v>
      </c>
      <c r="K1673">
        <v>7.4615384615384617</v>
      </c>
    </row>
    <row r="1674" spans="1:11" hidden="1">
      <c r="A1674">
        <v>1673</v>
      </c>
      <c r="B1674" t="s">
        <v>83</v>
      </c>
      <c r="C1674" t="s">
        <v>30</v>
      </c>
      <c r="D1674">
        <v>0.88571428571428568</v>
      </c>
      <c r="E1674">
        <v>8.5714285714285715E-2</v>
      </c>
      <c r="F1674">
        <v>0</v>
      </c>
      <c r="G1674">
        <v>2.8571428571428571E-2</v>
      </c>
      <c r="H1674">
        <v>90</v>
      </c>
      <c r="I1674">
        <v>35</v>
      </c>
      <c r="J1674">
        <f t="shared" si="26"/>
        <v>55</v>
      </c>
      <c r="K1674">
        <v>2.5714285714285716</v>
      </c>
    </row>
    <row r="1675" spans="1:11" hidden="1">
      <c r="A1675">
        <v>1674</v>
      </c>
      <c r="B1675" t="s">
        <v>83</v>
      </c>
      <c r="C1675" t="s">
        <v>31</v>
      </c>
      <c r="D1675">
        <v>0.34337349397590361</v>
      </c>
      <c r="E1675">
        <v>6.024096385542169E-3</v>
      </c>
      <c r="F1675">
        <v>0</v>
      </c>
      <c r="G1675">
        <v>0.6506024096385542</v>
      </c>
      <c r="H1675">
        <v>1099</v>
      </c>
      <c r="I1675">
        <v>166</v>
      </c>
      <c r="J1675">
        <f t="shared" si="26"/>
        <v>933</v>
      </c>
      <c r="K1675">
        <v>6.6204819277108431</v>
      </c>
    </row>
    <row r="1676" spans="1:11" hidden="1">
      <c r="A1676">
        <v>1675</v>
      </c>
      <c r="B1676" t="s">
        <v>83</v>
      </c>
      <c r="C1676" t="s">
        <v>50</v>
      </c>
      <c r="D1676">
        <v>0</v>
      </c>
      <c r="E1676">
        <v>0</v>
      </c>
      <c r="F1676">
        <v>0</v>
      </c>
      <c r="G1676">
        <v>1</v>
      </c>
      <c r="H1676">
        <v>124</v>
      </c>
      <c r="I1676">
        <v>5</v>
      </c>
      <c r="J1676">
        <f t="shared" si="26"/>
        <v>119</v>
      </c>
      <c r="K1676">
        <v>24.8</v>
      </c>
    </row>
    <row r="1677" spans="1:11" hidden="1">
      <c r="A1677">
        <v>1676</v>
      </c>
      <c r="B1677" t="s">
        <v>83</v>
      </c>
      <c r="C1677" t="s">
        <v>32</v>
      </c>
      <c r="D1677">
        <v>0.83333333333333326</v>
      </c>
      <c r="E1677">
        <v>0.125</v>
      </c>
      <c r="F1677">
        <v>0</v>
      </c>
      <c r="G1677">
        <v>4.1666666666666664E-2</v>
      </c>
      <c r="H1677">
        <v>38</v>
      </c>
      <c r="I1677">
        <v>24</v>
      </c>
      <c r="J1677">
        <f t="shared" si="26"/>
        <v>14</v>
      </c>
      <c r="K1677">
        <v>1.5833333333333333</v>
      </c>
    </row>
    <row r="1678" spans="1:11" hidden="1">
      <c r="A1678">
        <v>1677</v>
      </c>
      <c r="B1678" t="s">
        <v>83</v>
      </c>
      <c r="C1678" t="s">
        <v>33</v>
      </c>
      <c r="D1678">
        <v>0.5625</v>
      </c>
      <c r="E1678">
        <v>0.4375</v>
      </c>
      <c r="F1678">
        <v>0</v>
      </c>
      <c r="G1678">
        <v>0</v>
      </c>
      <c r="H1678">
        <v>48</v>
      </c>
      <c r="I1678">
        <v>16</v>
      </c>
      <c r="J1678">
        <f t="shared" si="26"/>
        <v>32</v>
      </c>
      <c r="K1678">
        <v>3</v>
      </c>
    </row>
    <row r="1679" spans="1:11" hidden="1">
      <c r="A1679">
        <v>1678</v>
      </c>
      <c r="B1679" t="s">
        <v>83</v>
      </c>
      <c r="C1679" t="s">
        <v>34</v>
      </c>
      <c r="D1679">
        <v>0.2</v>
      </c>
      <c r="E1679">
        <v>0.27500000000000002</v>
      </c>
      <c r="F1679">
        <v>0.22500000000000001</v>
      </c>
      <c r="G1679">
        <v>0.3</v>
      </c>
      <c r="H1679">
        <v>154</v>
      </c>
      <c r="I1679">
        <v>40</v>
      </c>
      <c r="J1679">
        <f t="shared" si="26"/>
        <v>114</v>
      </c>
      <c r="K1679">
        <v>3.85</v>
      </c>
    </row>
    <row r="1680" spans="1:11" hidden="1">
      <c r="A1680">
        <v>1679</v>
      </c>
      <c r="B1680" t="s">
        <v>83</v>
      </c>
      <c r="C1680" t="s">
        <v>35</v>
      </c>
      <c r="D1680">
        <v>0.88461538461538458</v>
      </c>
      <c r="E1680">
        <v>0.11538461538461539</v>
      </c>
      <c r="F1680">
        <v>0</v>
      </c>
      <c r="G1680">
        <v>0</v>
      </c>
      <c r="H1680">
        <v>51</v>
      </c>
      <c r="I1680">
        <v>26</v>
      </c>
      <c r="J1680">
        <f t="shared" si="26"/>
        <v>25</v>
      </c>
      <c r="K1680">
        <v>1.9615384615384615</v>
      </c>
    </row>
    <row r="1681" spans="1:11" hidden="1">
      <c r="A1681">
        <v>1680</v>
      </c>
      <c r="B1681" t="s">
        <v>83</v>
      </c>
      <c r="C1681" t="s">
        <v>36</v>
      </c>
      <c r="D1681">
        <v>0.5</v>
      </c>
      <c r="E1681">
        <v>0.5</v>
      </c>
      <c r="F1681">
        <v>0</v>
      </c>
      <c r="G1681">
        <v>0</v>
      </c>
      <c r="H1681">
        <v>13</v>
      </c>
      <c r="I1681">
        <v>2</v>
      </c>
      <c r="J1681">
        <f t="shared" si="26"/>
        <v>11</v>
      </c>
      <c r="K1681">
        <v>6.5</v>
      </c>
    </row>
    <row r="1682" spans="1:11" hidden="1">
      <c r="A1682">
        <v>1681</v>
      </c>
      <c r="B1682" t="s">
        <v>83</v>
      </c>
      <c r="C1682" t="s">
        <v>37</v>
      </c>
      <c r="D1682">
        <v>0.9</v>
      </c>
      <c r="E1682">
        <v>0.1</v>
      </c>
      <c r="F1682">
        <v>0</v>
      </c>
      <c r="G1682">
        <v>0</v>
      </c>
      <c r="H1682">
        <v>407</v>
      </c>
      <c r="I1682">
        <v>10</v>
      </c>
      <c r="J1682">
        <f t="shared" si="26"/>
        <v>397</v>
      </c>
      <c r="K1682">
        <v>40.700000000000003</v>
      </c>
    </row>
    <row r="1683" spans="1:11" hidden="1">
      <c r="A1683">
        <v>1682</v>
      </c>
      <c r="B1683" t="s">
        <v>83</v>
      </c>
      <c r="C1683" t="s">
        <v>38</v>
      </c>
      <c r="D1683">
        <v>0.33333333333333331</v>
      </c>
      <c r="E1683">
        <v>0</v>
      </c>
      <c r="F1683">
        <v>0</v>
      </c>
      <c r="G1683">
        <v>0.66666666666666663</v>
      </c>
      <c r="H1683">
        <v>15</v>
      </c>
      <c r="I1683">
        <v>9</v>
      </c>
      <c r="J1683">
        <f t="shared" si="26"/>
        <v>6</v>
      </c>
      <c r="K1683">
        <v>1.6666666666666667</v>
      </c>
    </row>
    <row r="1684" spans="1:11" hidden="1">
      <c r="A1684">
        <v>1683</v>
      </c>
      <c r="B1684" t="s">
        <v>83</v>
      </c>
      <c r="C1684" t="s">
        <v>39</v>
      </c>
      <c r="D1684">
        <v>0.29545454545454547</v>
      </c>
      <c r="E1684">
        <v>6.8181818181818177E-2</v>
      </c>
      <c r="F1684">
        <v>0</v>
      </c>
      <c r="G1684">
        <v>0.63636363636363635</v>
      </c>
      <c r="H1684">
        <v>674</v>
      </c>
      <c r="I1684">
        <v>44</v>
      </c>
      <c r="J1684">
        <f t="shared" si="26"/>
        <v>630</v>
      </c>
      <c r="K1684">
        <v>15.318181818181818</v>
      </c>
    </row>
    <row r="1685" spans="1:11" hidden="1">
      <c r="A1685">
        <v>1684</v>
      </c>
      <c r="B1685" t="s">
        <v>83</v>
      </c>
      <c r="C1685" t="s">
        <v>40</v>
      </c>
      <c r="D1685">
        <v>0.48648648648648651</v>
      </c>
      <c r="E1685">
        <v>0</v>
      </c>
      <c r="F1685">
        <v>0</v>
      </c>
      <c r="G1685">
        <v>0.51351351351351349</v>
      </c>
      <c r="H1685">
        <v>117</v>
      </c>
      <c r="I1685">
        <v>37</v>
      </c>
      <c r="J1685">
        <f t="shared" si="26"/>
        <v>80</v>
      </c>
      <c r="K1685">
        <v>3.1621621621621623</v>
      </c>
    </row>
    <row r="1686" spans="1:11" hidden="1">
      <c r="A1686">
        <v>1685</v>
      </c>
      <c r="B1686" t="s">
        <v>83</v>
      </c>
      <c r="C1686" t="s">
        <v>41</v>
      </c>
      <c r="D1686">
        <v>0.12980769230769229</v>
      </c>
      <c r="E1686">
        <v>0</v>
      </c>
      <c r="F1686">
        <v>0</v>
      </c>
      <c r="G1686">
        <v>0.87019230769230771</v>
      </c>
      <c r="H1686">
        <v>2178</v>
      </c>
      <c r="I1686">
        <v>208</v>
      </c>
      <c r="J1686">
        <f t="shared" si="26"/>
        <v>1970</v>
      </c>
      <c r="K1686">
        <v>10.471153846153847</v>
      </c>
    </row>
    <row r="1687" spans="1:11" hidden="1">
      <c r="A1687">
        <v>1686</v>
      </c>
      <c r="B1687" t="s">
        <v>83</v>
      </c>
      <c r="C1687" t="s">
        <v>42</v>
      </c>
      <c r="D1687">
        <v>0.60869565217391308</v>
      </c>
      <c r="E1687">
        <v>0</v>
      </c>
      <c r="F1687">
        <v>0</v>
      </c>
      <c r="G1687">
        <v>0.39130434782608697</v>
      </c>
      <c r="H1687">
        <v>66</v>
      </c>
      <c r="I1687">
        <v>23</v>
      </c>
      <c r="J1687">
        <f t="shared" si="26"/>
        <v>43</v>
      </c>
      <c r="K1687">
        <v>2.8695652173913042</v>
      </c>
    </row>
    <row r="1688" spans="1:11" hidden="1">
      <c r="A1688">
        <v>1687</v>
      </c>
      <c r="B1688" t="s">
        <v>83</v>
      </c>
      <c r="C1688" t="s">
        <v>43</v>
      </c>
      <c r="D1688">
        <v>0.75</v>
      </c>
      <c r="E1688">
        <v>0</v>
      </c>
      <c r="F1688">
        <v>0</v>
      </c>
      <c r="G1688">
        <v>0.25</v>
      </c>
      <c r="H1688">
        <v>141</v>
      </c>
      <c r="I1688">
        <v>12</v>
      </c>
      <c r="J1688">
        <f t="shared" si="26"/>
        <v>129</v>
      </c>
      <c r="K1688">
        <v>11.75</v>
      </c>
    </row>
    <row r="1689" spans="1:11" hidden="1">
      <c r="A1689">
        <v>1688</v>
      </c>
      <c r="B1689" t="s">
        <v>83</v>
      </c>
      <c r="C1689" t="s">
        <v>44</v>
      </c>
      <c r="D1689">
        <v>0.40350877192982454</v>
      </c>
      <c r="E1689">
        <v>0</v>
      </c>
      <c r="F1689">
        <v>0</v>
      </c>
      <c r="G1689">
        <v>0.59649122807017541</v>
      </c>
      <c r="H1689">
        <v>767</v>
      </c>
      <c r="I1689">
        <v>57</v>
      </c>
      <c r="J1689">
        <f t="shared" si="26"/>
        <v>710</v>
      </c>
      <c r="K1689">
        <v>13.456140350877194</v>
      </c>
    </row>
    <row r="1690" spans="1:11" hidden="1">
      <c r="A1690">
        <v>1689</v>
      </c>
      <c r="B1690" t="s">
        <v>83</v>
      </c>
      <c r="C1690" t="s">
        <v>45</v>
      </c>
      <c r="D1690">
        <v>0</v>
      </c>
      <c r="E1690">
        <v>0</v>
      </c>
      <c r="F1690">
        <v>0</v>
      </c>
      <c r="G1690">
        <v>1</v>
      </c>
      <c r="H1690">
        <v>152</v>
      </c>
      <c r="I1690">
        <v>41</v>
      </c>
      <c r="J1690">
        <f t="shared" si="26"/>
        <v>111</v>
      </c>
      <c r="K1690">
        <v>3.7073170731707319</v>
      </c>
    </row>
    <row r="1691" spans="1:11" hidden="1">
      <c r="A1691">
        <v>1690</v>
      </c>
      <c r="B1691" t="s">
        <v>83</v>
      </c>
      <c r="C1691" t="s">
        <v>46</v>
      </c>
      <c r="D1691">
        <v>0.38775510204081637</v>
      </c>
      <c r="E1691">
        <v>0.16326530612244897</v>
      </c>
      <c r="F1691">
        <v>4.0816326530612242E-2</v>
      </c>
      <c r="G1691">
        <v>0.40816326530612246</v>
      </c>
      <c r="H1691">
        <v>446</v>
      </c>
      <c r="I1691">
        <v>49</v>
      </c>
      <c r="J1691">
        <f t="shared" si="26"/>
        <v>397</v>
      </c>
      <c r="K1691">
        <v>9.1020408163265305</v>
      </c>
    </row>
    <row r="1692" spans="1:11" hidden="1">
      <c r="A1692">
        <v>1691</v>
      </c>
      <c r="B1692" t="s">
        <v>83</v>
      </c>
      <c r="C1692" t="s">
        <v>47</v>
      </c>
      <c r="D1692">
        <v>0.52336448598130836</v>
      </c>
      <c r="E1692">
        <v>3.7383177570093455E-2</v>
      </c>
      <c r="F1692">
        <v>0</v>
      </c>
      <c r="G1692">
        <v>0.43925233644859812</v>
      </c>
      <c r="H1692">
        <v>1010</v>
      </c>
      <c r="I1692">
        <v>107</v>
      </c>
      <c r="J1692">
        <f t="shared" si="26"/>
        <v>903</v>
      </c>
      <c r="K1692">
        <v>9.4392523364485985</v>
      </c>
    </row>
    <row r="1693" spans="1:11">
      <c r="A1693">
        <v>1692</v>
      </c>
      <c r="B1693" t="s">
        <v>84</v>
      </c>
      <c r="D1693">
        <v>0.7</v>
      </c>
      <c r="E1693">
        <v>0.06</v>
      </c>
      <c r="F1693">
        <v>0</v>
      </c>
      <c r="G1693">
        <v>0.24</v>
      </c>
      <c r="H1693">
        <v>2052</v>
      </c>
      <c r="I1693">
        <v>150</v>
      </c>
      <c r="J1693">
        <f t="shared" si="26"/>
        <v>1902</v>
      </c>
      <c r="K1693">
        <v>13.68</v>
      </c>
    </row>
    <row r="1694" spans="1:11">
      <c r="A1694">
        <v>1693</v>
      </c>
      <c r="B1694" t="s">
        <v>84</v>
      </c>
      <c r="C1694" t="s">
        <v>2</v>
      </c>
      <c r="D1694">
        <v>0.48484848484848486</v>
      </c>
      <c r="E1694">
        <v>0.45454545454545453</v>
      </c>
      <c r="F1694">
        <v>0</v>
      </c>
      <c r="G1694">
        <v>6.0606060606060608E-2</v>
      </c>
      <c r="H1694">
        <v>132</v>
      </c>
      <c r="I1694">
        <v>33</v>
      </c>
      <c r="J1694">
        <f t="shared" si="26"/>
        <v>99</v>
      </c>
      <c r="K1694">
        <v>4</v>
      </c>
    </row>
    <row r="1695" spans="1:11">
      <c r="A1695">
        <v>1694</v>
      </c>
      <c r="B1695" t="s">
        <v>84</v>
      </c>
      <c r="C1695" t="s">
        <v>3</v>
      </c>
      <c r="D1695">
        <v>0.50607287449392713</v>
      </c>
      <c r="E1695">
        <v>2.0242914979757085E-2</v>
      </c>
      <c r="F1695">
        <v>0</v>
      </c>
      <c r="G1695">
        <v>0.47368421052631576</v>
      </c>
      <c r="H1695">
        <v>1298</v>
      </c>
      <c r="I1695">
        <v>247</v>
      </c>
      <c r="J1695">
        <f t="shared" si="26"/>
        <v>1051</v>
      </c>
      <c r="K1695">
        <v>5.2550607287449393</v>
      </c>
    </row>
    <row r="1696" spans="1:11">
      <c r="A1696">
        <v>1695</v>
      </c>
      <c r="B1696" t="s">
        <v>84</v>
      </c>
      <c r="C1696" t="s">
        <v>151</v>
      </c>
      <c r="D1696">
        <v>0.56551724137931036</v>
      </c>
      <c r="E1696">
        <v>2.4137931034482758E-2</v>
      </c>
      <c r="F1696">
        <v>0</v>
      </c>
      <c r="G1696">
        <v>0.41034482758620688</v>
      </c>
      <c r="H1696">
        <v>2169</v>
      </c>
      <c r="I1696">
        <v>290</v>
      </c>
      <c r="J1696">
        <f t="shared" si="26"/>
        <v>1879</v>
      </c>
      <c r="K1696">
        <v>7.4793103448275859</v>
      </c>
    </row>
    <row r="1697" spans="1:11">
      <c r="A1697">
        <v>1696</v>
      </c>
      <c r="B1697" t="s">
        <v>84</v>
      </c>
      <c r="C1697" t="s">
        <v>4</v>
      </c>
      <c r="D1697">
        <v>0.51509054325955739</v>
      </c>
      <c r="E1697">
        <v>2.012072434607646E-3</v>
      </c>
      <c r="F1697">
        <v>0</v>
      </c>
      <c r="G1697">
        <v>0.48289738430583501</v>
      </c>
      <c r="H1697">
        <v>4572</v>
      </c>
      <c r="I1697">
        <v>497</v>
      </c>
      <c r="J1697">
        <f t="shared" si="26"/>
        <v>4075</v>
      </c>
      <c r="K1697">
        <v>9.1991951710261564</v>
      </c>
    </row>
    <row r="1698" spans="1:11">
      <c r="A1698">
        <v>1697</v>
      </c>
      <c r="B1698" t="s">
        <v>84</v>
      </c>
      <c r="C1698" t="s">
        <v>5</v>
      </c>
      <c r="D1698">
        <v>1</v>
      </c>
      <c r="E1698">
        <v>0</v>
      </c>
      <c r="F1698">
        <v>0</v>
      </c>
      <c r="G1698">
        <v>0</v>
      </c>
      <c r="H1698">
        <v>40</v>
      </c>
      <c r="I1698">
        <v>4</v>
      </c>
      <c r="J1698">
        <f t="shared" si="26"/>
        <v>36</v>
      </c>
      <c r="K1698">
        <v>10</v>
      </c>
    </row>
    <row r="1699" spans="1:11">
      <c r="A1699">
        <v>1698</v>
      </c>
      <c r="B1699" t="s">
        <v>84</v>
      </c>
      <c r="C1699" t="s">
        <v>6</v>
      </c>
      <c r="D1699">
        <v>0.66666666666666663</v>
      </c>
      <c r="E1699">
        <v>6.6666666666666666E-2</v>
      </c>
      <c r="F1699">
        <v>0</v>
      </c>
      <c r="G1699">
        <v>0.26666666666666666</v>
      </c>
      <c r="H1699">
        <v>50</v>
      </c>
      <c r="I1699">
        <v>30</v>
      </c>
      <c r="J1699">
        <f t="shared" si="26"/>
        <v>20</v>
      </c>
      <c r="K1699">
        <v>1.6666666666666667</v>
      </c>
    </row>
    <row r="1700" spans="1:11">
      <c r="A1700">
        <v>1699</v>
      </c>
      <c r="B1700" t="s">
        <v>84</v>
      </c>
      <c r="C1700" t="s">
        <v>7</v>
      </c>
      <c r="D1700">
        <v>0.8</v>
      </c>
      <c r="E1700">
        <v>0</v>
      </c>
      <c r="F1700">
        <v>0</v>
      </c>
      <c r="G1700">
        <v>0.2</v>
      </c>
      <c r="H1700">
        <v>42</v>
      </c>
      <c r="I1700">
        <v>10</v>
      </c>
      <c r="J1700">
        <f t="shared" si="26"/>
        <v>32</v>
      </c>
      <c r="K1700">
        <v>4.2</v>
      </c>
    </row>
    <row r="1701" spans="1:11">
      <c r="A1701">
        <v>1700</v>
      </c>
      <c r="B1701" t="s">
        <v>84</v>
      </c>
      <c r="C1701" t="s">
        <v>8</v>
      </c>
      <c r="D1701">
        <v>0.875</v>
      </c>
      <c r="E1701">
        <v>0</v>
      </c>
      <c r="F1701">
        <v>0</v>
      </c>
      <c r="G1701">
        <v>0.125</v>
      </c>
      <c r="H1701">
        <v>21</v>
      </c>
      <c r="I1701">
        <v>8</v>
      </c>
      <c r="J1701">
        <f t="shared" si="26"/>
        <v>13</v>
      </c>
      <c r="K1701">
        <v>2.625</v>
      </c>
    </row>
    <row r="1702" spans="1:11">
      <c r="A1702">
        <v>1701</v>
      </c>
      <c r="B1702" t="s">
        <v>84</v>
      </c>
      <c r="C1702" t="s">
        <v>9</v>
      </c>
      <c r="D1702">
        <v>0.81818181818181812</v>
      </c>
      <c r="E1702">
        <v>0</v>
      </c>
      <c r="F1702">
        <v>0</v>
      </c>
      <c r="G1702">
        <v>0.18181818181818182</v>
      </c>
      <c r="H1702">
        <v>86</v>
      </c>
      <c r="I1702">
        <v>11</v>
      </c>
      <c r="J1702">
        <f t="shared" si="26"/>
        <v>75</v>
      </c>
      <c r="K1702">
        <v>7.8181818181818183</v>
      </c>
    </row>
    <row r="1703" spans="1:11">
      <c r="A1703">
        <v>1702</v>
      </c>
      <c r="B1703" t="s">
        <v>84</v>
      </c>
      <c r="C1703" t="s">
        <v>10</v>
      </c>
      <c r="D1703">
        <v>0.7978723404255319</v>
      </c>
      <c r="E1703">
        <v>0.1276595744680851</v>
      </c>
      <c r="F1703">
        <v>0</v>
      </c>
      <c r="G1703">
        <v>7.4468085106382975E-2</v>
      </c>
      <c r="H1703">
        <v>432</v>
      </c>
      <c r="I1703">
        <v>94</v>
      </c>
      <c r="J1703">
        <f t="shared" si="26"/>
        <v>338</v>
      </c>
      <c r="K1703">
        <v>4.5957446808510642</v>
      </c>
    </row>
    <row r="1704" spans="1:11">
      <c r="A1704">
        <v>1703</v>
      </c>
      <c r="B1704" t="s">
        <v>84</v>
      </c>
      <c r="C1704" t="s">
        <v>11</v>
      </c>
      <c r="D1704">
        <v>0.64238410596026485</v>
      </c>
      <c r="E1704">
        <v>0.19205298013245034</v>
      </c>
      <c r="F1704">
        <v>0</v>
      </c>
      <c r="G1704">
        <v>0.16556291390728478</v>
      </c>
      <c r="H1704">
        <v>305</v>
      </c>
      <c r="I1704">
        <v>151</v>
      </c>
      <c r="J1704">
        <f t="shared" si="26"/>
        <v>154</v>
      </c>
      <c r="K1704">
        <v>2.0198675496688741</v>
      </c>
    </row>
    <row r="1705" spans="1:11">
      <c r="A1705">
        <v>1704</v>
      </c>
      <c r="B1705" t="s">
        <v>84</v>
      </c>
      <c r="C1705" t="s">
        <v>12</v>
      </c>
      <c r="D1705">
        <v>0.6741573033707865</v>
      </c>
      <c r="E1705">
        <v>0.12359550561797752</v>
      </c>
      <c r="F1705">
        <v>0</v>
      </c>
      <c r="G1705">
        <v>0.20224719101123595</v>
      </c>
      <c r="H1705">
        <v>354</v>
      </c>
      <c r="I1705">
        <v>89</v>
      </c>
      <c r="J1705">
        <f t="shared" si="26"/>
        <v>265</v>
      </c>
      <c r="K1705">
        <v>3.9775280898876404</v>
      </c>
    </row>
    <row r="1706" spans="1:11">
      <c r="A1706">
        <v>1705</v>
      </c>
      <c r="B1706" t="s">
        <v>84</v>
      </c>
      <c r="C1706" t="s">
        <v>13</v>
      </c>
      <c r="D1706">
        <v>0.53488372093023262</v>
      </c>
      <c r="E1706">
        <v>8.1395348837209308E-2</v>
      </c>
      <c r="F1706">
        <v>0</v>
      </c>
      <c r="G1706">
        <v>0.38372093023255816</v>
      </c>
      <c r="H1706">
        <v>206</v>
      </c>
      <c r="I1706">
        <v>86</v>
      </c>
      <c r="J1706">
        <f t="shared" si="26"/>
        <v>120</v>
      </c>
      <c r="K1706">
        <v>2.3953488372093021</v>
      </c>
    </row>
    <row r="1707" spans="1:11">
      <c r="A1707">
        <v>1706</v>
      </c>
      <c r="B1707" t="s">
        <v>84</v>
      </c>
      <c r="C1707" t="s">
        <v>14</v>
      </c>
      <c r="D1707">
        <v>0.2857142857142857</v>
      </c>
      <c r="E1707">
        <v>0.14285714285714285</v>
      </c>
      <c r="F1707">
        <v>0</v>
      </c>
      <c r="G1707">
        <v>0.5714285714285714</v>
      </c>
      <c r="H1707">
        <v>17</v>
      </c>
      <c r="I1707">
        <v>7</v>
      </c>
      <c r="J1707">
        <f t="shared" si="26"/>
        <v>10</v>
      </c>
      <c r="K1707">
        <v>2.4285714285714284</v>
      </c>
    </row>
    <row r="1708" spans="1:11">
      <c r="A1708">
        <v>1707</v>
      </c>
      <c r="B1708" t="s">
        <v>84</v>
      </c>
      <c r="C1708" t="s">
        <v>15</v>
      </c>
      <c r="D1708">
        <v>0.37820512820512825</v>
      </c>
      <c r="E1708">
        <v>6.41025641025641E-3</v>
      </c>
      <c r="F1708">
        <v>0</v>
      </c>
      <c r="G1708">
        <v>0.61538461538461542</v>
      </c>
      <c r="H1708">
        <v>451</v>
      </c>
      <c r="I1708">
        <v>156</v>
      </c>
      <c r="J1708">
        <f t="shared" si="26"/>
        <v>295</v>
      </c>
      <c r="K1708">
        <v>2.891025641025641</v>
      </c>
    </row>
    <row r="1709" spans="1:11">
      <c r="A1709">
        <v>1708</v>
      </c>
      <c r="B1709" t="s">
        <v>84</v>
      </c>
      <c r="C1709" t="s">
        <v>16</v>
      </c>
      <c r="D1709">
        <v>0.73913043478260876</v>
      </c>
      <c r="E1709">
        <v>2.1739130434782608E-2</v>
      </c>
      <c r="F1709">
        <v>0</v>
      </c>
      <c r="G1709">
        <v>0.2391304347826087</v>
      </c>
      <c r="H1709">
        <v>100</v>
      </c>
      <c r="I1709">
        <v>46</v>
      </c>
      <c r="J1709">
        <f t="shared" si="26"/>
        <v>54</v>
      </c>
      <c r="K1709">
        <v>2.1739130434782608</v>
      </c>
    </row>
    <row r="1710" spans="1:11">
      <c r="A1710">
        <v>1709</v>
      </c>
      <c r="B1710" t="s">
        <v>84</v>
      </c>
      <c r="C1710" t="s">
        <v>17</v>
      </c>
      <c r="D1710">
        <v>0</v>
      </c>
      <c r="E1710">
        <v>1</v>
      </c>
      <c r="F1710">
        <v>0</v>
      </c>
      <c r="G1710">
        <v>0</v>
      </c>
      <c r="H1710">
        <v>10</v>
      </c>
      <c r="I1710">
        <v>2</v>
      </c>
      <c r="J1710">
        <f t="shared" si="26"/>
        <v>8</v>
      </c>
      <c r="K1710">
        <v>5</v>
      </c>
    </row>
    <row r="1711" spans="1:11">
      <c r="A1711">
        <v>1710</v>
      </c>
      <c r="B1711" t="s">
        <v>84</v>
      </c>
      <c r="C1711" t="s">
        <v>18</v>
      </c>
      <c r="D1711">
        <v>0.66666666666666663</v>
      </c>
      <c r="E1711">
        <v>0.33333333333333331</v>
      </c>
      <c r="F1711">
        <v>0</v>
      </c>
      <c r="G1711">
        <v>0</v>
      </c>
      <c r="H1711">
        <v>3</v>
      </c>
      <c r="I1711">
        <v>3</v>
      </c>
      <c r="J1711">
        <f t="shared" si="26"/>
        <v>0</v>
      </c>
      <c r="K1711">
        <v>1</v>
      </c>
    </row>
    <row r="1712" spans="1:11">
      <c r="A1712">
        <v>1711</v>
      </c>
      <c r="B1712" t="s">
        <v>84</v>
      </c>
      <c r="C1712" t="s">
        <v>19</v>
      </c>
      <c r="D1712">
        <v>0.53125</v>
      </c>
      <c r="E1712">
        <v>0.265625</v>
      </c>
      <c r="F1712">
        <v>0</v>
      </c>
      <c r="G1712">
        <v>0.203125</v>
      </c>
      <c r="H1712">
        <v>287</v>
      </c>
      <c r="I1712">
        <v>64</v>
      </c>
      <c r="J1712">
        <f t="shared" si="26"/>
        <v>223</v>
      </c>
      <c r="K1712">
        <v>4.484375</v>
      </c>
    </row>
    <row r="1713" spans="1:11">
      <c r="A1713">
        <v>1712</v>
      </c>
      <c r="B1713" t="s">
        <v>84</v>
      </c>
      <c r="C1713" t="s">
        <v>20</v>
      </c>
      <c r="D1713">
        <v>0.63636363636363635</v>
      </c>
      <c r="E1713">
        <v>0.36363636363636365</v>
      </c>
      <c r="F1713">
        <v>0</v>
      </c>
      <c r="G1713">
        <v>0</v>
      </c>
      <c r="H1713">
        <v>85</v>
      </c>
      <c r="I1713">
        <v>11</v>
      </c>
      <c r="J1713">
        <f t="shared" si="26"/>
        <v>74</v>
      </c>
      <c r="K1713">
        <v>7.7272727272727275</v>
      </c>
    </row>
    <row r="1714" spans="1:11">
      <c r="A1714">
        <v>1713</v>
      </c>
      <c r="B1714" t="s">
        <v>84</v>
      </c>
      <c r="C1714" t="s">
        <v>21</v>
      </c>
      <c r="D1714">
        <v>0.5</v>
      </c>
      <c r="E1714">
        <v>4.1666666666666664E-2</v>
      </c>
      <c r="F1714">
        <v>0</v>
      </c>
      <c r="G1714">
        <v>0.45833333333333331</v>
      </c>
      <c r="H1714">
        <v>124</v>
      </c>
      <c r="I1714">
        <v>24</v>
      </c>
      <c r="J1714">
        <f t="shared" si="26"/>
        <v>100</v>
      </c>
      <c r="K1714">
        <v>5.166666666666667</v>
      </c>
    </row>
    <row r="1715" spans="1:11">
      <c r="A1715">
        <v>1714</v>
      </c>
      <c r="B1715" t="s">
        <v>84</v>
      </c>
      <c r="C1715" t="s">
        <v>22</v>
      </c>
      <c r="D1715">
        <v>0.24074074074074073</v>
      </c>
      <c r="E1715">
        <v>0</v>
      </c>
      <c r="F1715">
        <v>0</v>
      </c>
      <c r="G1715">
        <v>0.7592592592592593</v>
      </c>
      <c r="H1715">
        <v>675</v>
      </c>
      <c r="I1715">
        <v>54</v>
      </c>
      <c r="J1715">
        <f t="shared" si="26"/>
        <v>621</v>
      </c>
      <c r="K1715">
        <v>12.5</v>
      </c>
    </row>
    <row r="1716" spans="1:11">
      <c r="A1716">
        <v>1715</v>
      </c>
      <c r="B1716" t="s">
        <v>84</v>
      </c>
      <c r="C1716" t="s">
        <v>24</v>
      </c>
      <c r="D1716">
        <v>0.62944162436548223</v>
      </c>
      <c r="E1716">
        <v>8.6294416243654817E-2</v>
      </c>
      <c r="F1716">
        <v>0</v>
      </c>
      <c r="G1716">
        <v>0.28426395939086296</v>
      </c>
      <c r="H1716">
        <v>949</v>
      </c>
      <c r="I1716">
        <v>197</v>
      </c>
      <c r="J1716">
        <f t="shared" si="26"/>
        <v>752</v>
      </c>
      <c r="K1716">
        <v>4.8172588832487309</v>
      </c>
    </row>
    <row r="1717" spans="1:11">
      <c r="A1717">
        <v>1716</v>
      </c>
      <c r="B1717" t="s">
        <v>84</v>
      </c>
      <c r="C1717" t="s">
        <v>52</v>
      </c>
      <c r="D1717">
        <v>1</v>
      </c>
      <c r="E1717">
        <v>0</v>
      </c>
      <c r="F1717">
        <v>0</v>
      </c>
      <c r="G1717">
        <v>0</v>
      </c>
      <c r="H1717">
        <v>32</v>
      </c>
      <c r="I1717">
        <v>3</v>
      </c>
      <c r="J1717">
        <f t="shared" si="26"/>
        <v>29</v>
      </c>
      <c r="K1717">
        <v>10.666666666666666</v>
      </c>
    </row>
    <row r="1718" spans="1:11">
      <c r="A1718">
        <v>1717</v>
      </c>
      <c r="B1718" t="s">
        <v>84</v>
      </c>
      <c r="C1718" t="s">
        <v>25</v>
      </c>
      <c r="D1718">
        <v>0.80303030303030309</v>
      </c>
      <c r="E1718">
        <v>2.0202020202020204E-2</v>
      </c>
      <c r="F1718">
        <v>0</v>
      </c>
      <c r="G1718">
        <v>0.17676767676767677</v>
      </c>
      <c r="H1718">
        <v>516</v>
      </c>
      <c r="I1718">
        <v>198</v>
      </c>
      <c r="J1718">
        <f t="shared" si="26"/>
        <v>318</v>
      </c>
      <c r="K1718">
        <v>2.606060606060606</v>
      </c>
    </row>
    <row r="1719" spans="1:11">
      <c r="A1719">
        <v>1718</v>
      </c>
      <c r="B1719" t="s">
        <v>84</v>
      </c>
      <c r="C1719" t="s">
        <v>26</v>
      </c>
      <c r="D1719">
        <v>0.61224489795918369</v>
      </c>
      <c r="E1719">
        <v>0</v>
      </c>
      <c r="F1719">
        <v>0</v>
      </c>
      <c r="G1719">
        <v>0.38775510204081631</v>
      </c>
      <c r="H1719">
        <v>1001</v>
      </c>
      <c r="I1719">
        <v>98</v>
      </c>
      <c r="J1719">
        <f t="shared" si="26"/>
        <v>903</v>
      </c>
      <c r="K1719">
        <v>10.214285714285714</v>
      </c>
    </row>
    <row r="1720" spans="1:11">
      <c r="A1720">
        <v>1719</v>
      </c>
      <c r="B1720" t="s">
        <v>84</v>
      </c>
      <c r="C1720" t="s">
        <v>27</v>
      </c>
      <c r="D1720">
        <v>0.35294117647058826</v>
      </c>
      <c r="E1720">
        <v>0.52941176470588236</v>
      </c>
      <c r="F1720">
        <v>0</v>
      </c>
      <c r="G1720">
        <v>0.11764705882352941</v>
      </c>
      <c r="H1720">
        <v>168</v>
      </c>
      <c r="I1720">
        <v>17</v>
      </c>
      <c r="J1720">
        <f t="shared" si="26"/>
        <v>151</v>
      </c>
      <c r="K1720">
        <v>9.882352941176471</v>
      </c>
    </row>
    <row r="1721" spans="1:11">
      <c r="A1721">
        <v>1720</v>
      </c>
      <c r="B1721" t="s">
        <v>84</v>
      </c>
      <c r="C1721" t="s">
        <v>28</v>
      </c>
      <c r="D1721">
        <v>0.75</v>
      </c>
      <c r="E1721">
        <v>6.25E-2</v>
      </c>
      <c r="F1721">
        <v>0</v>
      </c>
      <c r="G1721">
        <v>0.1875</v>
      </c>
      <c r="H1721">
        <v>181</v>
      </c>
      <c r="I1721">
        <v>32</v>
      </c>
      <c r="J1721">
        <f t="shared" si="26"/>
        <v>149</v>
      </c>
      <c r="K1721">
        <v>5.65625</v>
      </c>
    </row>
    <row r="1722" spans="1:11">
      <c r="A1722">
        <v>1721</v>
      </c>
      <c r="B1722" t="s">
        <v>84</v>
      </c>
      <c r="C1722" t="s">
        <v>29</v>
      </c>
      <c r="D1722">
        <v>0.72131147540983609</v>
      </c>
      <c r="E1722">
        <v>0</v>
      </c>
      <c r="F1722">
        <v>0</v>
      </c>
      <c r="G1722">
        <v>0.27868852459016391</v>
      </c>
      <c r="H1722">
        <v>687</v>
      </c>
      <c r="I1722">
        <v>61</v>
      </c>
      <c r="J1722">
        <f t="shared" si="26"/>
        <v>626</v>
      </c>
      <c r="K1722">
        <v>11.262295081967213</v>
      </c>
    </row>
    <row r="1723" spans="1:11">
      <c r="A1723">
        <v>1722</v>
      </c>
      <c r="B1723" t="s">
        <v>84</v>
      </c>
      <c r="C1723" t="s">
        <v>30</v>
      </c>
      <c r="D1723">
        <v>0.95454545454545447</v>
      </c>
      <c r="E1723">
        <v>2.2727272727272728E-2</v>
      </c>
      <c r="F1723">
        <v>0</v>
      </c>
      <c r="G1723">
        <v>2.2727272727272728E-2</v>
      </c>
      <c r="H1723">
        <v>122</v>
      </c>
      <c r="I1723">
        <v>44</v>
      </c>
      <c r="J1723">
        <f t="shared" si="26"/>
        <v>78</v>
      </c>
      <c r="K1723">
        <v>2.7727272727272729</v>
      </c>
    </row>
    <row r="1724" spans="1:11">
      <c r="A1724">
        <v>1723</v>
      </c>
      <c r="B1724" t="s">
        <v>84</v>
      </c>
      <c r="C1724" t="s">
        <v>31</v>
      </c>
      <c r="D1724">
        <v>0.27894736842105261</v>
      </c>
      <c r="E1724">
        <v>0</v>
      </c>
      <c r="F1724">
        <v>0</v>
      </c>
      <c r="G1724">
        <v>0.72105263157894739</v>
      </c>
      <c r="H1724">
        <v>1374</v>
      </c>
      <c r="I1724">
        <v>190</v>
      </c>
      <c r="J1724">
        <f t="shared" si="26"/>
        <v>1184</v>
      </c>
      <c r="K1724">
        <v>7.2315789473684209</v>
      </c>
    </row>
    <row r="1725" spans="1:11">
      <c r="A1725">
        <v>1724</v>
      </c>
      <c r="B1725" t="s">
        <v>84</v>
      </c>
      <c r="C1725" t="s">
        <v>50</v>
      </c>
      <c r="D1725">
        <v>0</v>
      </c>
      <c r="E1725">
        <v>0</v>
      </c>
      <c r="F1725">
        <v>0</v>
      </c>
      <c r="G1725">
        <v>1</v>
      </c>
      <c r="H1725">
        <v>100</v>
      </c>
      <c r="I1725">
        <v>5</v>
      </c>
      <c r="J1725">
        <f t="shared" si="26"/>
        <v>95</v>
      </c>
      <c r="K1725">
        <v>20</v>
      </c>
    </row>
    <row r="1726" spans="1:11">
      <c r="A1726">
        <v>1725</v>
      </c>
      <c r="B1726" t="s">
        <v>84</v>
      </c>
      <c r="C1726" t="s">
        <v>32</v>
      </c>
      <c r="D1726">
        <v>0.78260869565217384</v>
      </c>
      <c r="E1726">
        <v>0</v>
      </c>
      <c r="F1726">
        <v>0</v>
      </c>
      <c r="G1726">
        <v>0.21739130434782608</v>
      </c>
      <c r="H1726">
        <v>63</v>
      </c>
      <c r="I1726">
        <v>23</v>
      </c>
      <c r="J1726">
        <f t="shared" si="26"/>
        <v>40</v>
      </c>
      <c r="K1726">
        <v>2.7391304347826089</v>
      </c>
    </row>
    <row r="1727" spans="1:11">
      <c r="A1727">
        <v>1726</v>
      </c>
      <c r="B1727" t="s">
        <v>84</v>
      </c>
      <c r="C1727" t="s">
        <v>33</v>
      </c>
      <c r="D1727">
        <v>0.75</v>
      </c>
      <c r="E1727">
        <v>0.125</v>
      </c>
      <c r="F1727">
        <v>0</v>
      </c>
      <c r="G1727">
        <v>0.125</v>
      </c>
      <c r="H1727">
        <v>26</v>
      </c>
      <c r="I1727">
        <v>8</v>
      </c>
      <c r="J1727">
        <f t="shared" si="26"/>
        <v>18</v>
      </c>
      <c r="K1727">
        <v>3.25</v>
      </c>
    </row>
    <row r="1728" spans="1:11">
      <c r="A1728">
        <v>1727</v>
      </c>
      <c r="B1728" t="s">
        <v>84</v>
      </c>
      <c r="C1728" t="s">
        <v>34</v>
      </c>
      <c r="D1728">
        <v>0.65517241379310343</v>
      </c>
      <c r="E1728">
        <v>6.8965517241379309E-2</v>
      </c>
      <c r="F1728">
        <v>0.13793103448275862</v>
      </c>
      <c r="G1728">
        <v>0.13793103448275862</v>
      </c>
      <c r="H1728">
        <v>161</v>
      </c>
      <c r="I1728">
        <v>29</v>
      </c>
      <c r="J1728">
        <f t="shared" si="26"/>
        <v>132</v>
      </c>
      <c r="K1728">
        <v>5.5517241379310347</v>
      </c>
    </row>
    <row r="1729" spans="1:11">
      <c r="A1729">
        <v>1728</v>
      </c>
      <c r="B1729" t="s">
        <v>84</v>
      </c>
      <c r="C1729" t="s">
        <v>35</v>
      </c>
      <c r="D1729">
        <v>0.6875</v>
      </c>
      <c r="E1729">
        <v>0.25</v>
      </c>
      <c r="F1729">
        <v>0</v>
      </c>
      <c r="G1729">
        <v>6.25E-2</v>
      </c>
      <c r="H1729">
        <v>63</v>
      </c>
      <c r="I1729">
        <v>32</v>
      </c>
      <c r="J1729">
        <f t="shared" si="26"/>
        <v>31</v>
      </c>
      <c r="K1729">
        <v>1.96875</v>
      </c>
    </row>
    <row r="1730" spans="1:11">
      <c r="A1730">
        <v>1729</v>
      </c>
      <c r="B1730" t="s">
        <v>84</v>
      </c>
      <c r="C1730" t="s">
        <v>36</v>
      </c>
      <c r="D1730">
        <v>0.66666666666666663</v>
      </c>
      <c r="E1730">
        <v>0</v>
      </c>
      <c r="F1730">
        <v>0</v>
      </c>
      <c r="G1730">
        <v>0.33333333333333331</v>
      </c>
      <c r="H1730">
        <v>8</v>
      </c>
      <c r="I1730">
        <v>3</v>
      </c>
      <c r="J1730">
        <f t="shared" si="26"/>
        <v>5</v>
      </c>
      <c r="K1730">
        <v>2.6666666666666665</v>
      </c>
    </row>
    <row r="1731" spans="1:11">
      <c r="A1731">
        <v>1730</v>
      </c>
      <c r="B1731" t="s">
        <v>84</v>
      </c>
      <c r="C1731" t="s">
        <v>37</v>
      </c>
      <c r="D1731">
        <v>0</v>
      </c>
      <c r="E1731">
        <v>0</v>
      </c>
      <c r="F1731">
        <v>0</v>
      </c>
      <c r="G1731">
        <v>1</v>
      </c>
      <c r="H1731">
        <v>2</v>
      </c>
      <c r="I1731">
        <v>1</v>
      </c>
      <c r="J1731">
        <f t="shared" ref="J1731:J1741" si="27">H1731-I1731</f>
        <v>1</v>
      </c>
      <c r="K1731">
        <v>2</v>
      </c>
    </row>
    <row r="1732" spans="1:11">
      <c r="A1732">
        <v>1731</v>
      </c>
      <c r="B1732" t="s">
        <v>84</v>
      </c>
      <c r="C1732" t="s">
        <v>38</v>
      </c>
      <c r="D1732">
        <v>0.2857142857142857</v>
      </c>
      <c r="E1732">
        <v>0</v>
      </c>
      <c r="F1732">
        <v>0</v>
      </c>
      <c r="G1732">
        <v>0.7142857142857143</v>
      </c>
      <c r="H1732">
        <v>20</v>
      </c>
      <c r="I1732">
        <v>14</v>
      </c>
      <c r="J1732">
        <f t="shared" si="27"/>
        <v>6</v>
      </c>
      <c r="K1732">
        <v>1.4285714285714286</v>
      </c>
    </row>
    <row r="1733" spans="1:11">
      <c r="A1733">
        <v>1732</v>
      </c>
      <c r="B1733" t="s">
        <v>84</v>
      </c>
      <c r="C1733" t="s">
        <v>39</v>
      </c>
      <c r="D1733">
        <v>0.63414634146341464</v>
      </c>
      <c r="E1733">
        <v>0</v>
      </c>
      <c r="F1733">
        <v>0</v>
      </c>
      <c r="G1733">
        <v>0.36585365853658536</v>
      </c>
      <c r="H1733">
        <v>1349</v>
      </c>
      <c r="I1733">
        <v>82</v>
      </c>
      <c r="J1733">
        <f t="shared" si="27"/>
        <v>1267</v>
      </c>
      <c r="K1733">
        <v>16.451219512195124</v>
      </c>
    </row>
    <row r="1734" spans="1:11">
      <c r="A1734">
        <v>1733</v>
      </c>
      <c r="B1734" t="s">
        <v>84</v>
      </c>
      <c r="C1734" t="s">
        <v>40</v>
      </c>
      <c r="D1734">
        <v>0.42500000000000004</v>
      </c>
      <c r="E1734">
        <v>0</v>
      </c>
      <c r="F1734">
        <v>0</v>
      </c>
      <c r="G1734">
        <v>0.57499999999999996</v>
      </c>
      <c r="H1734">
        <v>183</v>
      </c>
      <c r="I1734">
        <v>40</v>
      </c>
      <c r="J1734">
        <f t="shared" si="27"/>
        <v>143</v>
      </c>
      <c r="K1734">
        <v>4.5750000000000002</v>
      </c>
    </row>
    <row r="1735" spans="1:11">
      <c r="A1735">
        <v>1734</v>
      </c>
      <c r="B1735" t="s">
        <v>84</v>
      </c>
      <c r="C1735" t="s">
        <v>41</v>
      </c>
      <c r="D1735">
        <v>0.2318840579710145</v>
      </c>
      <c r="E1735">
        <v>0</v>
      </c>
      <c r="F1735">
        <v>0</v>
      </c>
      <c r="G1735">
        <v>0.76811594202898548</v>
      </c>
      <c r="H1735">
        <v>928</v>
      </c>
      <c r="I1735">
        <v>138</v>
      </c>
      <c r="J1735">
        <f t="shared" si="27"/>
        <v>790</v>
      </c>
      <c r="K1735">
        <v>6.72463768115942</v>
      </c>
    </row>
    <row r="1736" spans="1:11">
      <c r="A1736">
        <v>1735</v>
      </c>
      <c r="B1736" t="s">
        <v>84</v>
      </c>
      <c r="C1736" t="s">
        <v>42</v>
      </c>
      <c r="D1736">
        <v>0.45283018867924529</v>
      </c>
      <c r="E1736">
        <v>0</v>
      </c>
      <c r="F1736">
        <v>0</v>
      </c>
      <c r="G1736">
        <v>0.54716981132075471</v>
      </c>
      <c r="H1736">
        <v>149</v>
      </c>
      <c r="I1736">
        <v>53</v>
      </c>
      <c r="J1736">
        <f t="shared" si="27"/>
        <v>96</v>
      </c>
      <c r="K1736">
        <v>2.8113207547169812</v>
      </c>
    </row>
    <row r="1737" spans="1:11">
      <c r="A1737">
        <v>1736</v>
      </c>
      <c r="B1737" t="s">
        <v>84</v>
      </c>
      <c r="C1737" t="s">
        <v>43</v>
      </c>
      <c r="D1737">
        <v>0</v>
      </c>
      <c r="E1737">
        <v>0</v>
      </c>
      <c r="F1737">
        <v>0</v>
      </c>
      <c r="G1737">
        <v>1</v>
      </c>
      <c r="H1737">
        <v>553</v>
      </c>
      <c r="I1737">
        <v>23</v>
      </c>
      <c r="J1737">
        <f t="shared" si="27"/>
        <v>530</v>
      </c>
      <c r="K1737">
        <v>24.043478260869566</v>
      </c>
    </row>
    <row r="1738" spans="1:11">
      <c r="A1738">
        <v>1737</v>
      </c>
      <c r="B1738" t="s">
        <v>84</v>
      </c>
      <c r="C1738" t="s">
        <v>44</v>
      </c>
      <c r="D1738">
        <v>0.76704545454545459</v>
      </c>
      <c r="E1738">
        <v>0</v>
      </c>
      <c r="F1738">
        <v>0</v>
      </c>
      <c r="G1738">
        <v>0.23295454545454544</v>
      </c>
      <c r="H1738">
        <v>2966</v>
      </c>
      <c r="I1738">
        <v>176</v>
      </c>
      <c r="J1738">
        <f t="shared" si="27"/>
        <v>2790</v>
      </c>
      <c r="K1738">
        <v>16.852272727272727</v>
      </c>
    </row>
    <row r="1739" spans="1:11">
      <c r="A1739">
        <v>1738</v>
      </c>
      <c r="B1739" t="s">
        <v>84</v>
      </c>
      <c r="C1739" t="s">
        <v>45</v>
      </c>
      <c r="D1739">
        <v>3.4482758620689655E-2</v>
      </c>
      <c r="E1739">
        <v>0</v>
      </c>
      <c r="F1739">
        <v>0</v>
      </c>
      <c r="G1739">
        <v>0.96551724137931039</v>
      </c>
      <c r="H1739">
        <v>230</v>
      </c>
      <c r="I1739">
        <v>58</v>
      </c>
      <c r="J1739">
        <f t="shared" si="27"/>
        <v>172</v>
      </c>
      <c r="K1739">
        <v>3.9655172413793105</v>
      </c>
    </row>
    <row r="1740" spans="1:11">
      <c r="A1740">
        <v>1739</v>
      </c>
      <c r="B1740" t="s">
        <v>84</v>
      </c>
      <c r="C1740" t="s">
        <v>46</v>
      </c>
      <c r="D1740">
        <v>0.42592592592592593</v>
      </c>
      <c r="E1740">
        <v>0.27777777777777779</v>
      </c>
      <c r="F1740">
        <v>0</v>
      </c>
      <c r="G1740">
        <v>0.29629629629629628</v>
      </c>
      <c r="H1740">
        <v>461</v>
      </c>
      <c r="I1740">
        <v>54</v>
      </c>
      <c r="J1740">
        <f t="shared" si="27"/>
        <v>407</v>
      </c>
      <c r="K1740">
        <v>8.5370370370370363</v>
      </c>
    </row>
    <row r="1741" spans="1:11">
      <c r="A1741">
        <v>1740</v>
      </c>
      <c r="B1741" t="s">
        <v>84</v>
      </c>
      <c r="C1741" t="s">
        <v>47</v>
      </c>
      <c r="D1741">
        <v>0.48854961832061067</v>
      </c>
      <c r="E1741">
        <v>3.0534351145038167E-2</v>
      </c>
      <c r="F1741">
        <v>0</v>
      </c>
      <c r="G1741">
        <v>0.48091603053435117</v>
      </c>
      <c r="H1741">
        <v>667</v>
      </c>
      <c r="I1741">
        <v>131</v>
      </c>
      <c r="J1741">
        <f t="shared" si="27"/>
        <v>536</v>
      </c>
      <c r="K1741">
        <v>5.0916030534351142</v>
      </c>
    </row>
  </sheetData>
  <autoFilter ref="A1:K1741" xr:uid="{EB4169E8-F80B-4C68-B92F-DDCA8E388556}">
    <filterColumn colId="1">
      <filters>
        <filter val="408.xlsx"/>
      </filters>
    </filterColumn>
  </autoFilter>
  <phoneticPr fontId="1" type="noConversion"/>
  <pageMargins left="0.7" right="0.7" top="0.75" bottom="0.75" header="0.3" footer="0.3"/>
  <pageSetup paperSize="9" orientation="portrait" r:id="rId2"/>
  <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CAB05-404E-447D-A0EA-14AA31D39A74}">
  <dimension ref="A1:J37"/>
  <sheetViews>
    <sheetView workbookViewId="0">
      <selection activeCell="J1" sqref="J1"/>
    </sheetView>
  </sheetViews>
  <sheetFormatPr defaultRowHeight="13.8"/>
  <sheetData>
    <row r="1" spans="1:10">
      <c r="A1" t="s">
        <v>88</v>
      </c>
      <c r="B1" t="s">
        <v>0</v>
      </c>
      <c r="C1" t="s">
        <v>89</v>
      </c>
      <c r="D1" t="s">
        <v>106</v>
      </c>
      <c r="E1" t="s">
        <v>86</v>
      </c>
      <c r="F1" t="s">
        <v>107</v>
      </c>
      <c r="G1" t="s">
        <v>90</v>
      </c>
      <c r="H1" t="s">
        <v>91</v>
      </c>
      <c r="I1" t="s">
        <v>92</v>
      </c>
      <c r="J1" t="s">
        <v>85</v>
      </c>
    </row>
    <row r="2" spans="1:10">
      <c r="A2">
        <v>49</v>
      </c>
      <c r="B2" t="s">
        <v>87</v>
      </c>
      <c r="C2" t="s">
        <v>47</v>
      </c>
      <c r="D2">
        <v>0.54142715331163282</v>
      </c>
      <c r="E2">
        <v>2.4516933305630585E-2</v>
      </c>
      <c r="F2">
        <v>0.43405591338273658</v>
      </c>
    </row>
    <row r="3" spans="1:10">
      <c r="A3">
        <v>96</v>
      </c>
      <c r="B3" t="s">
        <v>1</v>
      </c>
      <c r="C3" t="s">
        <v>47</v>
      </c>
      <c r="D3">
        <v>0.60447761194029859</v>
      </c>
      <c r="E3">
        <v>7.462686567164179E-3</v>
      </c>
      <c r="F3">
        <v>0</v>
      </c>
      <c r="G3">
        <v>0.38805970149253732</v>
      </c>
      <c r="H3">
        <v>384</v>
      </c>
      <c r="I3">
        <v>134</v>
      </c>
      <c r="J3">
        <v>2.8656716417910446</v>
      </c>
    </row>
    <row r="4" spans="1:10">
      <c r="A4">
        <v>141</v>
      </c>
      <c r="B4" t="s">
        <v>48</v>
      </c>
      <c r="C4" t="s">
        <v>47</v>
      </c>
      <c r="D4">
        <v>0.53254437869822491</v>
      </c>
      <c r="E4">
        <v>1.1834319526627219E-2</v>
      </c>
      <c r="F4">
        <v>0</v>
      </c>
      <c r="G4">
        <v>0.45562130177514792</v>
      </c>
      <c r="H4">
        <v>682</v>
      </c>
      <c r="I4">
        <v>169</v>
      </c>
      <c r="J4">
        <v>4.0355029585798814</v>
      </c>
    </row>
    <row r="5" spans="1:10">
      <c r="A5">
        <v>188</v>
      </c>
      <c r="B5" t="s">
        <v>49</v>
      </c>
      <c r="C5" t="s">
        <v>47</v>
      </c>
      <c r="D5">
        <v>0.58653846153846156</v>
      </c>
      <c r="E5">
        <v>0</v>
      </c>
      <c r="F5">
        <v>0</v>
      </c>
      <c r="G5">
        <v>0.41346153846153844</v>
      </c>
      <c r="H5">
        <v>311</v>
      </c>
      <c r="I5">
        <v>104</v>
      </c>
      <c r="J5">
        <v>2.9903846153846154</v>
      </c>
    </row>
    <row r="6" spans="1:10">
      <c r="A6">
        <v>236</v>
      </c>
      <c r="B6" t="s">
        <v>51</v>
      </c>
      <c r="C6" t="s">
        <v>47</v>
      </c>
      <c r="D6">
        <v>0.5</v>
      </c>
      <c r="E6">
        <v>0</v>
      </c>
      <c r="F6">
        <v>0</v>
      </c>
      <c r="G6">
        <v>0.5</v>
      </c>
      <c r="H6">
        <v>439</v>
      </c>
      <c r="I6">
        <v>96</v>
      </c>
      <c r="J6">
        <v>4.572916666666667</v>
      </c>
    </row>
    <row r="7" spans="1:10">
      <c r="A7">
        <v>274</v>
      </c>
      <c r="B7" t="s">
        <v>53</v>
      </c>
      <c r="C7" t="s">
        <v>47</v>
      </c>
      <c r="D7">
        <v>0.41509433962264153</v>
      </c>
      <c r="E7">
        <v>1.8867924528301886E-2</v>
      </c>
      <c r="F7">
        <v>0</v>
      </c>
      <c r="G7">
        <v>0.56603773584905659</v>
      </c>
      <c r="H7">
        <v>256</v>
      </c>
      <c r="I7">
        <v>53</v>
      </c>
      <c r="J7">
        <v>4.8301886792452828</v>
      </c>
    </row>
    <row r="8" spans="1:10">
      <c r="A8">
        <v>321</v>
      </c>
      <c r="B8" t="s">
        <v>54</v>
      </c>
      <c r="C8" t="s">
        <v>47</v>
      </c>
      <c r="D8">
        <v>0.55757575757575761</v>
      </c>
      <c r="E8">
        <v>8.7878787878787876E-2</v>
      </c>
      <c r="F8">
        <v>0</v>
      </c>
      <c r="G8">
        <v>0.35454545454545455</v>
      </c>
      <c r="H8">
        <v>1112</v>
      </c>
      <c r="I8">
        <v>330</v>
      </c>
      <c r="J8">
        <v>3.3696969696969696</v>
      </c>
    </row>
    <row r="9" spans="1:10">
      <c r="A9">
        <v>369</v>
      </c>
      <c r="B9" t="s">
        <v>55</v>
      </c>
      <c r="C9" t="s">
        <v>47</v>
      </c>
      <c r="D9">
        <v>0.48450704225352115</v>
      </c>
      <c r="E9">
        <v>4.507042253521127E-2</v>
      </c>
      <c r="F9">
        <v>0</v>
      </c>
      <c r="G9">
        <v>0.47042253521126759</v>
      </c>
      <c r="H9">
        <v>1380</v>
      </c>
      <c r="I9">
        <v>355</v>
      </c>
      <c r="J9">
        <v>3.887323943661972</v>
      </c>
    </row>
    <row r="10" spans="1:10">
      <c r="A10">
        <v>418</v>
      </c>
      <c r="B10" t="s">
        <v>56</v>
      </c>
      <c r="C10" t="s">
        <v>47</v>
      </c>
      <c r="D10">
        <v>0.56521739130434789</v>
      </c>
      <c r="E10">
        <v>4.3478260869565216E-2</v>
      </c>
      <c r="F10">
        <v>0</v>
      </c>
      <c r="G10">
        <v>0.39130434782608697</v>
      </c>
      <c r="H10">
        <v>705</v>
      </c>
      <c r="I10">
        <v>207</v>
      </c>
      <c r="J10">
        <v>3.4057971014492754</v>
      </c>
    </row>
    <row r="11" spans="1:10">
      <c r="A11">
        <v>466</v>
      </c>
      <c r="B11" t="s">
        <v>57</v>
      </c>
      <c r="C11" t="s">
        <v>47</v>
      </c>
      <c r="D11">
        <v>0.52662721893491127</v>
      </c>
      <c r="E11">
        <v>6.5088757396449703E-2</v>
      </c>
      <c r="F11">
        <v>0</v>
      </c>
      <c r="G11">
        <v>0.40828402366863903</v>
      </c>
      <c r="H11">
        <v>789</v>
      </c>
      <c r="I11">
        <v>169</v>
      </c>
      <c r="J11">
        <v>4.668639053254438</v>
      </c>
    </row>
    <row r="12" spans="1:10">
      <c r="A12">
        <v>514</v>
      </c>
      <c r="B12" t="s">
        <v>58</v>
      </c>
      <c r="C12" t="s">
        <v>47</v>
      </c>
      <c r="D12">
        <v>0.60952380952380958</v>
      </c>
      <c r="E12">
        <v>7.6190476190476197E-2</v>
      </c>
      <c r="F12">
        <v>0</v>
      </c>
      <c r="G12">
        <v>0.31428571428571428</v>
      </c>
      <c r="H12">
        <v>638</v>
      </c>
      <c r="I12">
        <v>105</v>
      </c>
      <c r="J12">
        <v>6.0761904761904759</v>
      </c>
    </row>
    <row r="13" spans="1:10">
      <c r="A13">
        <v>563</v>
      </c>
      <c r="B13" t="s">
        <v>59</v>
      </c>
      <c r="C13" t="s">
        <v>47</v>
      </c>
      <c r="D13">
        <v>0.64942528735632188</v>
      </c>
      <c r="E13">
        <v>7.4712643678160925E-2</v>
      </c>
      <c r="F13">
        <v>0</v>
      </c>
      <c r="G13">
        <v>0.27586206896551724</v>
      </c>
      <c r="H13">
        <v>785</v>
      </c>
      <c r="I13">
        <v>174</v>
      </c>
      <c r="J13">
        <v>4.5114942528735629</v>
      </c>
    </row>
    <row r="14" spans="1:10">
      <c r="A14">
        <v>610</v>
      </c>
      <c r="B14" t="s">
        <v>60</v>
      </c>
      <c r="C14" t="s">
        <v>47</v>
      </c>
      <c r="D14">
        <v>0.54444444444444451</v>
      </c>
      <c r="E14">
        <v>7.7777777777777779E-2</v>
      </c>
      <c r="F14">
        <v>0</v>
      </c>
      <c r="G14">
        <v>0.37777777777777777</v>
      </c>
      <c r="H14">
        <v>1194</v>
      </c>
      <c r="I14">
        <v>180</v>
      </c>
      <c r="J14">
        <v>6.6333333333333337</v>
      </c>
    </row>
    <row r="15" spans="1:10">
      <c r="A15">
        <v>659</v>
      </c>
      <c r="B15" t="s">
        <v>61</v>
      </c>
      <c r="C15" t="s">
        <v>47</v>
      </c>
      <c r="D15">
        <v>0.58536585365853666</v>
      </c>
      <c r="E15">
        <v>2.4390243902439025E-2</v>
      </c>
      <c r="F15">
        <v>1.6260162601626018E-2</v>
      </c>
      <c r="G15">
        <v>0.37398373983739835</v>
      </c>
      <c r="H15">
        <v>510</v>
      </c>
      <c r="I15">
        <v>123</v>
      </c>
      <c r="J15">
        <v>4.1463414634146343</v>
      </c>
    </row>
    <row r="16" spans="1:10">
      <c r="A16">
        <v>707</v>
      </c>
      <c r="B16" t="s">
        <v>62</v>
      </c>
      <c r="C16" t="s">
        <v>47</v>
      </c>
      <c r="D16">
        <v>0.54166666666666663</v>
      </c>
      <c r="E16">
        <v>9.166666666666666E-2</v>
      </c>
      <c r="F16">
        <v>1.6666666666666666E-2</v>
      </c>
      <c r="G16">
        <v>0.35</v>
      </c>
      <c r="H16">
        <v>364</v>
      </c>
      <c r="I16">
        <v>120</v>
      </c>
      <c r="J16">
        <v>3.0333333333333332</v>
      </c>
    </row>
    <row r="17" spans="1:10">
      <c r="A17">
        <v>754</v>
      </c>
      <c r="B17" t="s">
        <v>63</v>
      </c>
      <c r="C17" t="s">
        <v>47</v>
      </c>
      <c r="D17">
        <v>0.65686274509803921</v>
      </c>
      <c r="E17">
        <v>7.8431372549019607E-2</v>
      </c>
      <c r="F17">
        <v>0</v>
      </c>
      <c r="G17">
        <v>0.26470588235294118</v>
      </c>
      <c r="H17">
        <v>241</v>
      </c>
      <c r="I17">
        <v>102</v>
      </c>
      <c r="J17">
        <v>2.3627450980392157</v>
      </c>
    </row>
    <row r="18" spans="1:10">
      <c r="A18">
        <v>798</v>
      </c>
      <c r="B18" t="s">
        <v>64</v>
      </c>
      <c r="C18" t="s">
        <v>47</v>
      </c>
      <c r="D18">
        <v>0.60784313725490202</v>
      </c>
      <c r="E18">
        <v>0.10784313725490197</v>
      </c>
      <c r="F18">
        <v>0</v>
      </c>
      <c r="G18">
        <v>0.28431372549019607</v>
      </c>
      <c r="H18">
        <v>553</v>
      </c>
      <c r="I18">
        <v>102</v>
      </c>
      <c r="J18">
        <v>5.4215686274509807</v>
      </c>
    </row>
    <row r="19" spans="1:10">
      <c r="A19">
        <v>831</v>
      </c>
      <c r="B19" t="s">
        <v>65</v>
      </c>
      <c r="C19" t="s">
        <v>47</v>
      </c>
      <c r="D19">
        <v>0.6875</v>
      </c>
      <c r="E19">
        <v>6.25E-2</v>
      </c>
      <c r="F19">
        <v>0</v>
      </c>
      <c r="G19">
        <v>0.25</v>
      </c>
      <c r="H19">
        <v>63</v>
      </c>
      <c r="I19">
        <v>16</v>
      </c>
      <c r="J19">
        <v>3.9375</v>
      </c>
    </row>
    <row r="20" spans="1:10">
      <c r="A20">
        <v>881</v>
      </c>
      <c r="B20" t="s">
        <v>66</v>
      </c>
      <c r="C20" t="s">
        <v>47</v>
      </c>
      <c r="D20">
        <v>0.54426705370101591</v>
      </c>
      <c r="E20">
        <v>8.1277213352685049E-2</v>
      </c>
      <c r="F20">
        <v>0</v>
      </c>
      <c r="G20">
        <v>0.37445573294629897</v>
      </c>
      <c r="H20">
        <v>2956</v>
      </c>
      <c r="I20">
        <v>689</v>
      </c>
      <c r="J20">
        <v>4.2902757619738754</v>
      </c>
    </row>
    <row r="21" spans="1:10">
      <c r="A21">
        <v>930</v>
      </c>
      <c r="B21" t="s">
        <v>67</v>
      </c>
      <c r="C21" t="s">
        <v>47</v>
      </c>
      <c r="D21">
        <v>0.67397260273972603</v>
      </c>
      <c r="E21">
        <v>5.4794520547945202E-2</v>
      </c>
      <c r="F21">
        <v>0</v>
      </c>
      <c r="G21">
        <v>0.27123287671232876</v>
      </c>
      <c r="H21">
        <v>1438</v>
      </c>
      <c r="I21">
        <v>365</v>
      </c>
      <c r="J21">
        <v>3.9397260273972603</v>
      </c>
    </row>
    <row r="22" spans="1:10">
      <c r="A22">
        <v>979</v>
      </c>
      <c r="B22" t="s">
        <v>68</v>
      </c>
      <c r="C22" t="s">
        <v>47</v>
      </c>
      <c r="D22">
        <v>0.50819672131147542</v>
      </c>
      <c r="E22">
        <v>8.7431693989071038E-2</v>
      </c>
      <c r="F22">
        <v>5.4644808743169399E-3</v>
      </c>
      <c r="G22">
        <v>0.39890710382513661</v>
      </c>
      <c r="H22">
        <v>801</v>
      </c>
      <c r="I22">
        <v>183</v>
      </c>
      <c r="J22">
        <v>4.3770491803278686</v>
      </c>
    </row>
    <row r="23" spans="1:10">
      <c r="A23">
        <v>1028</v>
      </c>
      <c r="B23" t="s">
        <v>69</v>
      </c>
      <c r="C23" t="s">
        <v>47</v>
      </c>
      <c r="D23">
        <v>0.51428571428571423</v>
      </c>
      <c r="E23">
        <v>4.2857142857142858E-2</v>
      </c>
      <c r="F23">
        <v>7.1428571428571426E-3</v>
      </c>
      <c r="G23">
        <v>0.43571428571428572</v>
      </c>
      <c r="H23">
        <v>1051</v>
      </c>
      <c r="I23">
        <v>140</v>
      </c>
      <c r="J23">
        <v>7.5071428571428571</v>
      </c>
    </row>
    <row r="24" spans="1:10">
      <c r="A24">
        <v>1075</v>
      </c>
      <c r="B24" t="s">
        <v>70</v>
      </c>
      <c r="C24" t="s">
        <v>47</v>
      </c>
      <c r="D24">
        <v>0.51485148514851486</v>
      </c>
      <c r="E24">
        <v>6.9306930693069313E-2</v>
      </c>
      <c r="F24">
        <v>0</v>
      </c>
      <c r="G24">
        <v>0.41584158415841582</v>
      </c>
      <c r="H24">
        <v>397</v>
      </c>
      <c r="I24">
        <v>101</v>
      </c>
      <c r="J24">
        <v>3.9306930693069306</v>
      </c>
    </row>
    <row r="25" spans="1:10">
      <c r="A25">
        <v>1118</v>
      </c>
      <c r="B25" t="s">
        <v>71</v>
      </c>
      <c r="C25" t="s">
        <v>47</v>
      </c>
      <c r="D25">
        <v>0.69230769230769229</v>
      </c>
      <c r="E25">
        <v>4.6153846153846156E-2</v>
      </c>
      <c r="F25">
        <v>0</v>
      </c>
      <c r="G25">
        <v>0.26153846153846155</v>
      </c>
      <c r="H25">
        <v>186</v>
      </c>
      <c r="I25">
        <v>65</v>
      </c>
      <c r="J25">
        <v>2.8615384615384616</v>
      </c>
    </row>
    <row r="26" spans="1:10">
      <c r="A26">
        <v>1164</v>
      </c>
      <c r="B26" t="s">
        <v>72</v>
      </c>
      <c r="C26" t="s">
        <v>47</v>
      </c>
      <c r="D26">
        <v>0.53600000000000003</v>
      </c>
      <c r="E26">
        <v>0.112</v>
      </c>
      <c r="F26">
        <v>0</v>
      </c>
      <c r="G26">
        <v>0.35199999999999998</v>
      </c>
      <c r="H26">
        <v>968</v>
      </c>
      <c r="I26">
        <v>125</v>
      </c>
      <c r="J26">
        <v>7.7439999999999998</v>
      </c>
    </row>
    <row r="27" spans="1:10">
      <c r="A27">
        <v>1213</v>
      </c>
      <c r="B27" t="s">
        <v>73</v>
      </c>
      <c r="C27" t="s">
        <v>47</v>
      </c>
      <c r="D27">
        <v>0.55263157894736836</v>
      </c>
      <c r="E27">
        <v>9.8684210526315791E-2</v>
      </c>
      <c r="F27">
        <v>0</v>
      </c>
      <c r="G27">
        <v>0.34868421052631576</v>
      </c>
      <c r="H27">
        <v>1282</v>
      </c>
      <c r="I27">
        <v>152</v>
      </c>
      <c r="J27">
        <v>8.4342105263157894</v>
      </c>
    </row>
    <row r="28" spans="1:10">
      <c r="A28">
        <v>1263</v>
      </c>
      <c r="B28" t="s">
        <v>74</v>
      </c>
      <c r="C28" t="s">
        <v>47</v>
      </c>
      <c r="D28">
        <v>0.37662337662337664</v>
      </c>
      <c r="E28">
        <v>0.25108225108225107</v>
      </c>
      <c r="F28">
        <v>0.11688311688311689</v>
      </c>
      <c r="G28">
        <v>0.25541125541125542</v>
      </c>
      <c r="H28">
        <v>1872</v>
      </c>
      <c r="I28">
        <v>231</v>
      </c>
      <c r="J28">
        <v>8.103896103896103</v>
      </c>
    </row>
    <row r="29" spans="1:10">
      <c r="A29">
        <v>1312</v>
      </c>
      <c r="B29" t="s">
        <v>75</v>
      </c>
      <c r="C29" t="s">
        <v>47</v>
      </c>
      <c r="D29">
        <v>0.5957446808510638</v>
      </c>
      <c r="E29">
        <v>9.5744680851063829E-2</v>
      </c>
      <c r="F29">
        <v>0</v>
      </c>
      <c r="G29">
        <v>0.30851063829787234</v>
      </c>
      <c r="H29">
        <v>731</v>
      </c>
      <c r="I29">
        <v>94</v>
      </c>
      <c r="J29">
        <v>7.7765957446808507</v>
      </c>
    </row>
    <row r="30" spans="1:10">
      <c r="A30">
        <v>1359</v>
      </c>
      <c r="B30" t="s">
        <v>76</v>
      </c>
      <c r="C30" t="s">
        <v>47</v>
      </c>
      <c r="D30">
        <v>0.53333333333333333</v>
      </c>
      <c r="E30">
        <v>4.4444444444444446E-2</v>
      </c>
      <c r="F30">
        <v>0</v>
      </c>
      <c r="G30">
        <v>0.42222222222222222</v>
      </c>
      <c r="H30">
        <v>248</v>
      </c>
      <c r="I30">
        <v>45</v>
      </c>
      <c r="J30">
        <v>5.5111111111111111</v>
      </c>
    </row>
    <row r="31" spans="1:10">
      <c r="A31">
        <v>1397</v>
      </c>
      <c r="B31" t="s">
        <v>77</v>
      </c>
      <c r="C31" t="s">
        <v>47</v>
      </c>
      <c r="D31">
        <v>0.59259259259259256</v>
      </c>
      <c r="E31">
        <v>0</v>
      </c>
      <c r="F31">
        <v>0</v>
      </c>
      <c r="G31">
        <v>0.40740740740740738</v>
      </c>
      <c r="H31">
        <v>168</v>
      </c>
      <c r="I31">
        <v>27</v>
      </c>
      <c r="J31">
        <v>6.2222222222222223</v>
      </c>
    </row>
    <row r="32" spans="1:10">
      <c r="A32">
        <v>1444</v>
      </c>
      <c r="B32" t="s">
        <v>78</v>
      </c>
      <c r="C32" t="s">
        <v>47</v>
      </c>
      <c r="D32">
        <v>0.52</v>
      </c>
      <c r="E32">
        <v>8.666666666666667E-2</v>
      </c>
      <c r="F32">
        <v>1.3333333333333334E-2</v>
      </c>
      <c r="G32">
        <v>0.38</v>
      </c>
      <c r="H32">
        <v>1021</v>
      </c>
      <c r="I32">
        <v>150</v>
      </c>
      <c r="J32">
        <v>6.8066666666666666</v>
      </c>
    </row>
    <row r="33" spans="1:10">
      <c r="A33">
        <v>1493</v>
      </c>
      <c r="B33" t="s">
        <v>79</v>
      </c>
      <c r="C33" t="s">
        <v>47</v>
      </c>
      <c r="D33">
        <v>0.55820476858345014</v>
      </c>
      <c r="E33">
        <v>6.4516129032258063E-2</v>
      </c>
      <c r="F33">
        <v>9.8176718092566617E-3</v>
      </c>
      <c r="G33">
        <v>0.36746143057503505</v>
      </c>
      <c r="H33">
        <v>4806</v>
      </c>
      <c r="I33">
        <v>713</v>
      </c>
      <c r="J33">
        <v>6.7405329593267886</v>
      </c>
    </row>
    <row r="34" spans="1:10">
      <c r="A34">
        <v>1542</v>
      </c>
      <c r="B34" t="s">
        <v>80</v>
      </c>
      <c r="C34" t="s">
        <v>47</v>
      </c>
      <c r="D34">
        <v>0.5</v>
      </c>
      <c r="E34">
        <v>9.0909090909090912E-2</v>
      </c>
      <c r="F34">
        <v>0</v>
      </c>
      <c r="G34">
        <v>0.40909090909090912</v>
      </c>
      <c r="H34">
        <v>777</v>
      </c>
      <c r="I34">
        <v>110</v>
      </c>
      <c r="J34">
        <v>7.0636363636363635</v>
      </c>
    </row>
    <row r="35" spans="1:10">
      <c r="A35">
        <v>1592</v>
      </c>
      <c r="B35" t="s">
        <v>81</v>
      </c>
      <c r="C35" t="s">
        <v>47</v>
      </c>
      <c r="D35">
        <v>0.57471264367816088</v>
      </c>
      <c r="E35">
        <v>4.5977011494252873E-2</v>
      </c>
      <c r="F35">
        <v>0</v>
      </c>
      <c r="G35">
        <v>0.37931034482758619</v>
      </c>
      <c r="H35">
        <v>1838</v>
      </c>
      <c r="I35">
        <v>174</v>
      </c>
      <c r="J35">
        <v>10.563218390804598</v>
      </c>
    </row>
    <row r="36" spans="1:10">
      <c r="A36">
        <v>1642</v>
      </c>
      <c r="B36" t="s">
        <v>82</v>
      </c>
      <c r="C36" t="s">
        <v>47</v>
      </c>
      <c r="D36">
        <v>0.50476190476190474</v>
      </c>
      <c r="E36">
        <v>1.9047619047619049E-2</v>
      </c>
      <c r="F36">
        <v>0</v>
      </c>
      <c r="G36">
        <v>0.47619047619047616</v>
      </c>
      <c r="H36">
        <v>503</v>
      </c>
      <c r="I36">
        <v>105</v>
      </c>
      <c r="J36">
        <v>4.7904761904761903</v>
      </c>
    </row>
    <row r="37" spans="1:10">
      <c r="A37">
        <v>1691</v>
      </c>
      <c r="B37" t="s">
        <v>83</v>
      </c>
      <c r="C37" t="s">
        <v>47</v>
      </c>
      <c r="D37">
        <v>0.52336448598130836</v>
      </c>
      <c r="E37">
        <v>3.7383177570093455E-2</v>
      </c>
      <c r="F37">
        <v>0</v>
      </c>
      <c r="G37">
        <v>0.43925233644859812</v>
      </c>
      <c r="H37">
        <v>1010</v>
      </c>
      <c r="I37">
        <v>107</v>
      </c>
      <c r="J37">
        <v>9.4392523364485985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42B14-8BC4-4EE0-99E5-651217620251}">
  <dimension ref="A1:J37"/>
  <sheetViews>
    <sheetView workbookViewId="0">
      <selection sqref="A1:J37"/>
    </sheetView>
  </sheetViews>
  <sheetFormatPr defaultRowHeight="13.8"/>
  <sheetData>
    <row r="1" spans="1:10">
      <c r="A1" t="s">
        <v>88</v>
      </c>
      <c r="B1" t="s">
        <v>0</v>
      </c>
      <c r="C1" t="s">
        <v>89</v>
      </c>
      <c r="D1" t="s">
        <v>106</v>
      </c>
      <c r="E1" t="s">
        <v>86</v>
      </c>
      <c r="F1" t="s">
        <v>107</v>
      </c>
      <c r="G1" t="s">
        <v>90</v>
      </c>
      <c r="H1" t="s">
        <v>91</v>
      </c>
      <c r="I1" t="s">
        <v>92</v>
      </c>
      <c r="J1" t="s">
        <v>85</v>
      </c>
    </row>
    <row r="2" spans="1:10">
      <c r="A2">
        <v>48</v>
      </c>
      <c r="B2" t="s">
        <v>87</v>
      </c>
      <c r="C2" t="s">
        <v>46</v>
      </c>
      <c r="D2">
        <v>0.53037502121160696</v>
      </c>
      <c r="E2">
        <v>5.6762260308840996E-2</v>
      </c>
      <c r="F2">
        <v>0.41286271847955203</v>
      </c>
    </row>
    <row r="3" spans="1:10">
      <c r="A3">
        <v>95</v>
      </c>
      <c r="B3" t="s">
        <v>1</v>
      </c>
      <c r="C3" t="s">
        <v>46</v>
      </c>
      <c r="D3">
        <v>0.76666666666666661</v>
      </c>
      <c r="E3">
        <v>3.3333333333333333E-2</v>
      </c>
      <c r="F3">
        <v>0</v>
      </c>
      <c r="G3">
        <v>0.2</v>
      </c>
      <c r="H3">
        <v>262</v>
      </c>
      <c r="I3">
        <v>30</v>
      </c>
      <c r="J3">
        <v>8.7333333333333325</v>
      </c>
    </row>
    <row r="4" spans="1:10">
      <c r="A4">
        <v>140</v>
      </c>
      <c r="B4" t="s">
        <v>48</v>
      </c>
      <c r="C4" t="s">
        <v>46</v>
      </c>
      <c r="D4">
        <v>0.5036496350364964</v>
      </c>
      <c r="E4">
        <v>7.2992700729927005E-3</v>
      </c>
      <c r="F4">
        <v>0</v>
      </c>
      <c r="G4">
        <v>0.48905109489051096</v>
      </c>
      <c r="H4">
        <v>1456</v>
      </c>
      <c r="I4">
        <v>137</v>
      </c>
      <c r="J4">
        <v>10.627737226277372</v>
      </c>
    </row>
    <row r="5" spans="1:10">
      <c r="A5">
        <v>187</v>
      </c>
      <c r="B5" t="s">
        <v>49</v>
      </c>
      <c r="C5" t="s">
        <v>46</v>
      </c>
      <c r="D5">
        <v>0.5123966942148761</v>
      </c>
      <c r="E5">
        <v>1.6528925619834711E-2</v>
      </c>
      <c r="F5">
        <v>0</v>
      </c>
      <c r="G5">
        <v>0.47107438016528924</v>
      </c>
      <c r="H5">
        <v>1317</v>
      </c>
      <c r="I5">
        <v>121</v>
      </c>
      <c r="J5">
        <v>10.884297520661157</v>
      </c>
    </row>
    <row r="6" spans="1:10">
      <c r="A6">
        <v>235</v>
      </c>
      <c r="B6" t="s">
        <v>51</v>
      </c>
      <c r="C6" t="s">
        <v>46</v>
      </c>
      <c r="D6">
        <v>0.37037037037037035</v>
      </c>
      <c r="E6">
        <v>7.407407407407407E-2</v>
      </c>
      <c r="F6">
        <v>0</v>
      </c>
      <c r="G6">
        <v>0.55555555555555558</v>
      </c>
      <c r="H6">
        <v>512</v>
      </c>
      <c r="I6">
        <v>54</v>
      </c>
      <c r="J6">
        <v>9.481481481481481</v>
      </c>
    </row>
    <row r="7" spans="1:10">
      <c r="A7">
        <v>273</v>
      </c>
      <c r="B7" t="s">
        <v>53</v>
      </c>
      <c r="C7" t="s">
        <v>46</v>
      </c>
      <c r="D7">
        <v>1</v>
      </c>
      <c r="E7">
        <v>0</v>
      </c>
      <c r="F7">
        <v>0</v>
      </c>
      <c r="G7">
        <v>0</v>
      </c>
      <c r="H7">
        <v>105</v>
      </c>
      <c r="I7">
        <v>11</v>
      </c>
      <c r="J7">
        <v>9.545454545454545</v>
      </c>
    </row>
    <row r="8" spans="1:10">
      <c r="A8">
        <v>320</v>
      </c>
      <c r="B8" t="s">
        <v>54</v>
      </c>
      <c r="C8" t="s">
        <v>46</v>
      </c>
      <c r="D8">
        <v>0.75</v>
      </c>
      <c r="E8">
        <v>0.01</v>
      </c>
      <c r="F8">
        <v>0</v>
      </c>
      <c r="G8">
        <v>0.24</v>
      </c>
      <c r="H8">
        <v>849</v>
      </c>
      <c r="I8">
        <v>100</v>
      </c>
      <c r="J8">
        <v>8.49</v>
      </c>
    </row>
    <row r="9" spans="1:10">
      <c r="A9">
        <v>368</v>
      </c>
      <c r="B9" t="s">
        <v>55</v>
      </c>
      <c r="C9" t="s">
        <v>46</v>
      </c>
      <c r="D9">
        <v>0.66341463414634139</v>
      </c>
      <c r="E9">
        <v>2.4390243902439025E-2</v>
      </c>
      <c r="F9">
        <v>0</v>
      </c>
      <c r="G9">
        <v>0.31219512195121951</v>
      </c>
      <c r="H9">
        <v>1605</v>
      </c>
      <c r="I9">
        <v>205</v>
      </c>
      <c r="J9">
        <v>7.8292682926829267</v>
      </c>
    </row>
    <row r="10" spans="1:10">
      <c r="A10">
        <v>417</v>
      </c>
      <c r="B10" t="s">
        <v>56</v>
      </c>
      <c r="C10" t="s">
        <v>46</v>
      </c>
      <c r="D10">
        <v>0.70114942528735635</v>
      </c>
      <c r="E10">
        <v>4.5977011494252873E-2</v>
      </c>
      <c r="F10">
        <v>0</v>
      </c>
      <c r="G10">
        <v>0.25287356321839083</v>
      </c>
      <c r="H10">
        <v>691</v>
      </c>
      <c r="I10">
        <v>87</v>
      </c>
      <c r="J10">
        <v>7.9425287356321839</v>
      </c>
    </row>
    <row r="11" spans="1:10">
      <c r="A11">
        <v>465</v>
      </c>
      <c r="B11" t="s">
        <v>57</v>
      </c>
      <c r="C11" t="s">
        <v>46</v>
      </c>
      <c r="D11">
        <v>0.5161290322580645</v>
      </c>
      <c r="E11">
        <v>0.24193548387096775</v>
      </c>
      <c r="F11">
        <v>0</v>
      </c>
      <c r="G11">
        <v>0.24193548387096775</v>
      </c>
      <c r="H11">
        <v>600</v>
      </c>
      <c r="I11">
        <v>62</v>
      </c>
      <c r="J11">
        <v>9.67741935483871</v>
      </c>
    </row>
    <row r="12" spans="1:10">
      <c r="A12">
        <v>513</v>
      </c>
      <c r="B12" t="s">
        <v>58</v>
      </c>
      <c r="C12" t="s">
        <v>46</v>
      </c>
      <c r="D12">
        <v>0.56818181818181812</v>
      </c>
      <c r="E12">
        <v>0.22727272727272727</v>
      </c>
      <c r="F12">
        <v>0</v>
      </c>
      <c r="G12">
        <v>0.20454545454545456</v>
      </c>
      <c r="H12">
        <v>490</v>
      </c>
      <c r="I12">
        <v>44</v>
      </c>
      <c r="J12">
        <v>11.136363636363637</v>
      </c>
    </row>
    <row r="13" spans="1:10">
      <c r="A13">
        <v>562</v>
      </c>
      <c r="B13" t="s">
        <v>59</v>
      </c>
      <c r="C13" t="s">
        <v>46</v>
      </c>
      <c r="D13">
        <v>0.64583333333333337</v>
      </c>
      <c r="E13">
        <v>0.16666666666666666</v>
      </c>
      <c r="F13">
        <v>0</v>
      </c>
      <c r="G13">
        <v>0.1875</v>
      </c>
      <c r="H13">
        <v>408</v>
      </c>
      <c r="I13">
        <v>48</v>
      </c>
      <c r="J13">
        <v>8.5</v>
      </c>
    </row>
    <row r="14" spans="1:10">
      <c r="A14">
        <v>609</v>
      </c>
      <c r="B14" t="s">
        <v>60</v>
      </c>
      <c r="C14" t="s">
        <v>46</v>
      </c>
      <c r="D14">
        <v>0.68333333333333335</v>
      </c>
      <c r="E14">
        <v>0.11666666666666667</v>
      </c>
      <c r="F14">
        <v>0</v>
      </c>
      <c r="G14">
        <v>0.2</v>
      </c>
      <c r="H14">
        <v>395</v>
      </c>
      <c r="I14">
        <v>60</v>
      </c>
      <c r="J14">
        <v>6.583333333333333</v>
      </c>
    </row>
    <row r="15" spans="1:10">
      <c r="A15">
        <v>658</v>
      </c>
      <c r="B15" t="s">
        <v>61</v>
      </c>
      <c r="C15" t="s">
        <v>46</v>
      </c>
      <c r="D15">
        <v>0.75</v>
      </c>
      <c r="E15">
        <v>0.14705882352941177</v>
      </c>
      <c r="F15">
        <v>0</v>
      </c>
      <c r="G15">
        <v>0.10294117647058823</v>
      </c>
      <c r="H15">
        <v>701</v>
      </c>
      <c r="I15">
        <v>68</v>
      </c>
      <c r="J15">
        <v>10.308823529411764</v>
      </c>
    </row>
    <row r="16" spans="1:10">
      <c r="A16">
        <v>706</v>
      </c>
      <c r="B16" t="s">
        <v>62</v>
      </c>
      <c r="C16" t="s">
        <v>46</v>
      </c>
      <c r="D16">
        <v>0.46987951807228917</v>
      </c>
      <c r="E16">
        <v>0.3253012048192771</v>
      </c>
      <c r="F16">
        <v>1.2048192771084338E-2</v>
      </c>
      <c r="G16">
        <v>0.19277108433734941</v>
      </c>
      <c r="H16">
        <v>821</v>
      </c>
      <c r="I16">
        <v>83</v>
      </c>
      <c r="J16">
        <v>9.8915662650602414</v>
      </c>
    </row>
    <row r="17" spans="1:10">
      <c r="A17">
        <v>753</v>
      </c>
      <c r="B17" t="s">
        <v>63</v>
      </c>
      <c r="C17" t="s">
        <v>46</v>
      </c>
      <c r="D17">
        <v>0.48571428571428571</v>
      </c>
      <c r="E17">
        <v>0.11428571428571428</v>
      </c>
      <c r="F17">
        <v>0</v>
      </c>
      <c r="G17">
        <v>0.4</v>
      </c>
      <c r="H17">
        <v>311</v>
      </c>
      <c r="I17">
        <v>35</v>
      </c>
      <c r="J17">
        <v>8.8857142857142861</v>
      </c>
    </row>
    <row r="18" spans="1:10">
      <c r="A18">
        <v>797</v>
      </c>
      <c r="B18" t="s">
        <v>64</v>
      </c>
      <c r="C18" t="s">
        <v>46</v>
      </c>
      <c r="D18">
        <v>0.76923076923076927</v>
      </c>
      <c r="E18">
        <v>7.6923076923076927E-2</v>
      </c>
      <c r="F18">
        <v>0</v>
      </c>
      <c r="G18">
        <v>0.15384615384615385</v>
      </c>
      <c r="H18">
        <v>188</v>
      </c>
      <c r="I18">
        <v>13</v>
      </c>
      <c r="J18">
        <v>14.461538461538462</v>
      </c>
    </row>
    <row r="19" spans="1:10">
      <c r="A19">
        <v>830</v>
      </c>
      <c r="B19" t="s">
        <v>65</v>
      </c>
      <c r="C19" t="s">
        <v>46</v>
      </c>
      <c r="D19">
        <v>1</v>
      </c>
      <c r="E19">
        <v>0</v>
      </c>
      <c r="F19">
        <v>0</v>
      </c>
      <c r="G19">
        <v>0</v>
      </c>
      <c r="H19">
        <v>15</v>
      </c>
      <c r="I19">
        <v>2</v>
      </c>
      <c r="J19">
        <v>7.5</v>
      </c>
    </row>
    <row r="20" spans="1:10">
      <c r="A20">
        <v>880</v>
      </c>
      <c r="B20" t="s">
        <v>66</v>
      </c>
      <c r="C20" t="s">
        <v>46</v>
      </c>
      <c r="D20">
        <v>0.52777777777777779</v>
      </c>
      <c r="E20">
        <v>0.16666666666666666</v>
      </c>
      <c r="F20">
        <v>0</v>
      </c>
      <c r="G20">
        <v>0.30555555555555558</v>
      </c>
      <c r="H20">
        <v>930</v>
      </c>
      <c r="I20">
        <v>108</v>
      </c>
      <c r="J20">
        <v>8.6111111111111107</v>
      </c>
    </row>
    <row r="21" spans="1:10">
      <c r="A21">
        <v>929</v>
      </c>
      <c r="B21" t="s">
        <v>67</v>
      </c>
      <c r="C21" t="s">
        <v>46</v>
      </c>
      <c r="D21">
        <v>0.58441558441558439</v>
      </c>
      <c r="E21">
        <v>0.11688311688311688</v>
      </c>
      <c r="F21">
        <v>0</v>
      </c>
      <c r="G21">
        <v>0.29870129870129869</v>
      </c>
      <c r="H21">
        <v>660</v>
      </c>
      <c r="I21">
        <v>77</v>
      </c>
      <c r="J21">
        <v>8.5714285714285712</v>
      </c>
    </row>
    <row r="22" spans="1:10">
      <c r="A22">
        <v>978</v>
      </c>
      <c r="B22" t="s">
        <v>68</v>
      </c>
      <c r="C22" t="s">
        <v>46</v>
      </c>
      <c r="D22">
        <v>0.8125</v>
      </c>
      <c r="E22">
        <v>9.375E-2</v>
      </c>
      <c r="F22">
        <v>0</v>
      </c>
      <c r="G22">
        <v>9.375E-2</v>
      </c>
      <c r="H22">
        <v>264</v>
      </c>
      <c r="I22">
        <v>32</v>
      </c>
      <c r="J22">
        <v>8.25</v>
      </c>
    </row>
    <row r="23" spans="1:10">
      <c r="A23">
        <v>1027</v>
      </c>
      <c r="B23" t="s">
        <v>69</v>
      </c>
      <c r="C23" t="s">
        <v>46</v>
      </c>
      <c r="D23">
        <v>0.72</v>
      </c>
      <c r="E23">
        <v>0.24</v>
      </c>
      <c r="F23">
        <v>0</v>
      </c>
      <c r="G23">
        <v>0.04</v>
      </c>
      <c r="H23">
        <v>334</v>
      </c>
      <c r="I23">
        <v>25</v>
      </c>
      <c r="J23">
        <v>13.36</v>
      </c>
    </row>
    <row r="24" spans="1:10">
      <c r="A24">
        <v>1074</v>
      </c>
      <c r="B24" t="s">
        <v>70</v>
      </c>
      <c r="C24" t="s">
        <v>46</v>
      </c>
      <c r="D24">
        <v>0.6578947368421052</v>
      </c>
      <c r="E24">
        <v>0.13157894736842105</v>
      </c>
      <c r="F24">
        <v>0</v>
      </c>
      <c r="G24">
        <v>0.21052631578947367</v>
      </c>
      <c r="H24">
        <v>263</v>
      </c>
      <c r="I24">
        <v>38</v>
      </c>
      <c r="J24">
        <v>6.9210526315789478</v>
      </c>
    </row>
    <row r="25" spans="1:10">
      <c r="A25">
        <v>1117</v>
      </c>
      <c r="B25" t="s">
        <v>71</v>
      </c>
      <c r="C25" t="s">
        <v>46</v>
      </c>
      <c r="D25">
        <v>0.80392156862745101</v>
      </c>
      <c r="E25">
        <v>1.9607843137254902E-2</v>
      </c>
      <c r="F25">
        <v>0</v>
      </c>
      <c r="G25">
        <v>0.17647058823529413</v>
      </c>
      <c r="H25">
        <v>702</v>
      </c>
      <c r="I25">
        <v>51</v>
      </c>
      <c r="J25">
        <v>13.764705882352942</v>
      </c>
    </row>
    <row r="26" spans="1:10">
      <c r="A26">
        <v>1163</v>
      </c>
      <c r="B26" t="s">
        <v>72</v>
      </c>
      <c r="C26" t="s">
        <v>46</v>
      </c>
      <c r="D26">
        <v>0.69736842105263164</v>
      </c>
      <c r="E26">
        <v>6.5789473684210523E-2</v>
      </c>
      <c r="F26">
        <v>0</v>
      </c>
      <c r="G26">
        <v>0.23684210526315788</v>
      </c>
      <c r="H26">
        <v>658</v>
      </c>
      <c r="I26">
        <v>76</v>
      </c>
      <c r="J26">
        <v>8.6578947368421044</v>
      </c>
    </row>
    <row r="27" spans="1:10">
      <c r="A27">
        <v>1212</v>
      </c>
      <c r="B27" t="s">
        <v>73</v>
      </c>
      <c r="C27" t="s">
        <v>46</v>
      </c>
      <c r="D27">
        <v>0.76666666666666672</v>
      </c>
      <c r="E27">
        <v>3.3333333333333333E-2</v>
      </c>
      <c r="F27">
        <v>0</v>
      </c>
      <c r="G27">
        <v>0.2</v>
      </c>
      <c r="H27">
        <v>740</v>
      </c>
      <c r="I27">
        <v>60</v>
      </c>
      <c r="J27">
        <v>12.333333333333334</v>
      </c>
    </row>
    <row r="28" spans="1:10">
      <c r="A28">
        <v>1262</v>
      </c>
      <c r="B28" t="s">
        <v>74</v>
      </c>
      <c r="C28" t="s">
        <v>46</v>
      </c>
      <c r="D28">
        <v>0.45454545454545453</v>
      </c>
      <c r="E28">
        <v>0.4825174825174825</v>
      </c>
      <c r="F28">
        <v>6.993006993006993E-3</v>
      </c>
      <c r="G28">
        <v>5.5944055944055944E-2</v>
      </c>
      <c r="H28">
        <v>2061</v>
      </c>
      <c r="I28">
        <v>143</v>
      </c>
      <c r="J28">
        <v>14.412587412587413</v>
      </c>
    </row>
    <row r="29" spans="1:10">
      <c r="A29">
        <v>1311</v>
      </c>
      <c r="B29" t="s">
        <v>75</v>
      </c>
      <c r="C29" t="s">
        <v>46</v>
      </c>
      <c r="D29">
        <v>0.38095238095238093</v>
      </c>
      <c r="E29">
        <v>0.23809523809523808</v>
      </c>
      <c r="F29">
        <v>0</v>
      </c>
      <c r="G29">
        <v>0.38095238095238093</v>
      </c>
      <c r="H29">
        <v>202</v>
      </c>
      <c r="I29">
        <v>21</v>
      </c>
      <c r="J29">
        <v>9.6190476190476186</v>
      </c>
    </row>
    <row r="30" spans="1:10">
      <c r="A30">
        <v>1358</v>
      </c>
      <c r="B30" t="s">
        <v>76</v>
      </c>
      <c r="C30" t="s">
        <v>46</v>
      </c>
      <c r="D30">
        <v>1</v>
      </c>
      <c r="E30">
        <v>0</v>
      </c>
      <c r="F30">
        <v>0</v>
      </c>
      <c r="G30">
        <v>0</v>
      </c>
      <c r="H30">
        <v>38</v>
      </c>
      <c r="I30">
        <v>6</v>
      </c>
      <c r="J30">
        <v>6.333333333333333</v>
      </c>
    </row>
    <row r="31" spans="1:10">
      <c r="A31">
        <v>1396</v>
      </c>
      <c r="B31" t="s">
        <v>77</v>
      </c>
      <c r="C31" t="s">
        <v>46</v>
      </c>
      <c r="D31">
        <v>0.75</v>
      </c>
      <c r="E31">
        <v>0</v>
      </c>
      <c r="F31">
        <v>0</v>
      </c>
      <c r="G31">
        <v>0.25</v>
      </c>
      <c r="H31">
        <v>59</v>
      </c>
      <c r="I31">
        <v>8</v>
      </c>
      <c r="J31">
        <v>7.375</v>
      </c>
    </row>
    <row r="32" spans="1:10">
      <c r="A32">
        <v>1443</v>
      </c>
      <c r="B32" t="s">
        <v>78</v>
      </c>
      <c r="C32" t="s">
        <v>46</v>
      </c>
      <c r="D32">
        <v>0.76923076923076927</v>
      </c>
      <c r="E32">
        <v>3.8461538461538464E-2</v>
      </c>
      <c r="F32">
        <v>0</v>
      </c>
      <c r="G32">
        <v>0.19230769230769232</v>
      </c>
      <c r="H32">
        <v>196</v>
      </c>
      <c r="I32">
        <v>26</v>
      </c>
      <c r="J32">
        <v>7.5384615384615383</v>
      </c>
    </row>
    <row r="33" spans="1:10">
      <c r="A33">
        <v>1492</v>
      </c>
      <c r="B33" t="s">
        <v>79</v>
      </c>
      <c r="C33" t="s">
        <v>46</v>
      </c>
      <c r="D33">
        <v>0.75</v>
      </c>
      <c r="E33">
        <v>4.1666666666666664E-2</v>
      </c>
      <c r="F33">
        <v>0</v>
      </c>
      <c r="G33">
        <v>0.20833333333333334</v>
      </c>
      <c r="H33">
        <v>1012</v>
      </c>
      <c r="I33">
        <v>120</v>
      </c>
      <c r="J33">
        <v>8.4333333333333336</v>
      </c>
    </row>
    <row r="34" spans="1:10">
      <c r="A34">
        <v>1541</v>
      </c>
      <c r="B34" t="s">
        <v>80</v>
      </c>
      <c r="C34" t="s">
        <v>46</v>
      </c>
      <c r="D34">
        <v>0.61904761904761907</v>
      </c>
      <c r="E34">
        <v>2.3809523809523808E-2</v>
      </c>
      <c r="F34">
        <v>0</v>
      </c>
      <c r="G34">
        <v>0.35714285714285715</v>
      </c>
      <c r="H34">
        <v>334</v>
      </c>
      <c r="I34">
        <v>42</v>
      </c>
      <c r="J34">
        <v>7.9523809523809526</v>
      </c>
    </row>
    <row r="35" spans="1:10">
      <c r="A35">
        <v>1591</v>
      </c>
      <c r="B35" t="s">
        <v>81</v>
      </c>
      <c r="C35" t="s">
        <v>46</v>
      </c>
      <c r="D35">
        <v>0.42105263157894735</v>
      </c>
      <c r="E35">
        <v>0.12280701754385964</v>
      </c>
      <c r="F35">
        <v>0</v>
      </c>
      <c r="G35">
        <v>0.45614035087719296</v>
      </c>
      <c r="H35">
        <v>508</v>
      </c>
      <c r="I35">
        <v>57</v>
      </c>
      <c r="J35">
        <v>8.9122807017543852</v>
      </c>
    </row>
    <row r="36" spans="1:10">
      <c r="A36">
        <v>1641</v>
      </c>
      <c r="B36" t="s">
        <v>82</v>
      </c>
      <c r="C36" t="s">
        <v>46</v>
      </c>
      <c r="D36">
        <v>0.55555555555555558</v>
      </c>
      <c r="E36">
        <v>6.6666666666666666E-2</v>
      </c>
      <c r="F36">
        <v>0</v>
      </c>
      <c r="G36">
        <v>0.37777777777777777</v>
      </c>
      <c r="H36">
        <v>424</v>
      </c>
      <c r="I36">
        <v>45</v>
      </c>
      <c r="J36">
        <v>9.4222222222222225</v>
      </c>
    </row>
    <row r="37" spans="1:10">
      <c r="A37">
        <v>1690</v>
      </c>
      <c r="B37" t="s">
        <v>83</v>
      </c>
      <c r="C37" t="s">
        <v>46</v>
      </c>
      <c r="D37">
        <v>0.38775510204081637</v>
      </c>
      <c r="E37">
        <v>0.16326530612244897</v>
      </c>
      <c r="F37">
        <v>4.0816326530612242E-2</v>
      </c>
      <c r="G37">
        <v>0.40816326530612246</v>
      </c>
      <c r="H37">
        <v>446</v>
      </c>
      <c r="I37">
        <v>49</v>
      </c>
      <c r="J37">
        <v>9.1020408163265305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6E675-8015-44FA-98BD-612FE4B984D1}">
  <sheetPr>
    <outlinePr summaryBelow="0"/>
  </sheetPr>
  <dimension ref="A1:N113"/>
  <sheetViews>
    <sheetView workbookViewId="0">
      <selection sqref="A1:XFD1048576"/>
    </sheetView>
  </sheetViews>
  <sheetFormatPr defaultRowHeight="13.8" outlineLevelRow="2"/>
  <cols>
    <col min="2" max="2" width="22.21875" customWidth="1"/>
  </cols>
  <sheetData>
    <row r="1" spans="1:14">
      <c r="A1" t="s">
        <v>88</v>
      </c>
      <c r="B1" t="s">
        <v>0</v>
      </c>
      <c r="C1" t="s">
        <v>89</v>
      </c>
      <c r="D1" t="s">
        <v>106</v>
      </c>
      <c r="E1" t="s">
        <v>86</v>
      </c>
      <c r="F1" t="s">
        <v>107</v>
      </c>
      <c r="G1" t="s">
        <v>90</v>
      </c>
      <c r="H1" t="s">
        <v>91</v>
      </c>
      <c r="I1" t="s">
        <v>92</v>
      </c>
      <c r="J1" t="s">
        <v>85</v>
      </c>
      <c r="K1" t="s">
        <v>106</v>
      </c>
      <c r="L1" t="s">
        <v>86</v>
      </c>
      <c r="M1" t="s">
        <v>107</v>
      </c>
      <c r="N1" t="s">
        <v>90</v>
      </c>
    </row>
    <row r="2" spans="1:14">
      <c r="B2" s="10" t="s">
        <v>145</v>
      </c>
      <c r="D2">
        <v>35.559762229536993</v>
      </c>
      <c r="E2">
        <v>0.63297187831761792</v>
      </c>
      <c r="F2">
        <v>1.0506662517369381</v>
      </c>
      <c r="G2">
        <v>36.75659964040846</v>
      </c>
      <c r="H2">
        <v>24245</v>
      </c>
      <c r="I2">
        <v>5835</v>
      </c>
      <c r="J2">
        <v>273.21943640335803</v>
      </c>
      <c r="K2">
        <v>3096.9343769240854</v>
      </c>
      <c r="L2">
        <v>69.014956824177901</v>
      </c>
      <c r="M2">
        <v>1.0506662517369381</v>
      </c>
      <c r="N2">
        <v>2670</v>
      </c>
    </row>
    <row r="3" spans="1:14" outlineLevel="1" collapsed="1">
      <c r="B3" s="10" t="s">
        <v>144</v>
      </c>
      <c r="D3">
        <v>0.93437692408516804</v>
      </c>
      <c r="E3">
        <v>1.4956824177893922E-2</v>
      </c>
      <c r="F3">
        <v>1.0506662517369381</v>
      </c>
      <c r="G3">
        <v>0</v>
      </c>
      <c r="H3">
        <v>0</v>
      </c>
      <c r="I3">
        <v>0</v>
      </c>
      <c r="J3">
        <v>0</v>
      </c>
      <c r="K3">
        <v>0.93437692408516804</v>
      </c>
      <c r="L3">
        <v>1.4956824177893922E-2</v>
      </c>
      <c r="M3">
        <v>1.0506662517369381</v>
      </c>
      <c r="N3">
        <v>0</v>
      </c>
    </row>
    <row r="4" spans="1:14" hidden="1" outlineLevel="2">
      <c r="A4">
        <v>15</v>
      </c>
      <c r="B4" t="s">
        <v>87</v>
      </c>
      <c r="C4" t="s">
        <v>15</v>
      </c>
      <c r="D4">
        <v>0.49337935717519238</v>
      </c>
      <c r="E4">
        <v>1.0525124490719783E-2</v>
      </c>
      <c r="F4">
        <v>0.49609551833408783</v>
      </c>
      <c r="K4">
        <v>0.49337935717519238</v>
      </c>
      <c r="L4">
        <v>1.0525124490719783E-2</v>
      </c>
      <c r="M4">
        <v>0.49609551833408783</v>
      </c>
    </row>
    <row r="5" spans="1:14" hidden="1" outlineLevel="2">
      <c r="A5">
        <v>22</v>
      </c>
      <c r="B5" t="s">
        <v>87</v>
      </c>
      <c r="C5" t="s">
        <v>22</v>
      </c>
      <c r="D5">
        <v>0.44099756690997566</v>
      </c>
      <c r="E5">
        <v>4.4316996871741395E-3</v>
      </c>
      <c r="F5">
        <v>0.55457073340285024</v>
      </c>
      <c r="K5">
        <v>0.44099756690997566</v>
      </c>
      <c r="L5">
        <v>4.4316996871741395E-3</v>
      </c>
      <c r="M5">
        <v>0.55457073340285024</v>
      </c>
    </row>
    <row r="6" spans="1:14" outlineLevel="1" collapsed="1">
      <c r="B6" s="10" t="s">
        <v>143</v>
      </c>
      <c r="D6">
        <v>0.7055603572457505</v>
      </c>
      <c r="E6">
        <v>2.247191011235955E-2</v>
      </c>
      <c r="F6">
        <v>0</v>
      </c>
      <c r="G6">
        <v>1.2719677326418899</v>
      </c>
      <c r="H6">
        <v>340</v>
      </c>
      <c r="I6">
        <v>128</v>
      </c>
      <c r="J6">
        <v>4.8141745894554884</v>
      </c>
      <c r="K6">
        <v>41</v>
      </c>
      <c r="L6">
        <v>2</v>
      </c>
      <c r="M6">
        <v>0</v>
      </c>
      <c r="N6">
        <v>85</v>
      </c>
    </row>
    <row r="7" spans="1:14" hidden="1" outlineLevel="2">
      <c r="A7">
        <v>64</v>
      </c>
      <c r="B7" t="s">
        <v>1</v>
      </c>
      <c r="C7" t="s">
        <v>15</v>
      </c>
      <c r="D7">
        <v>0.2696629213483146</v>
      </c>
      <c r="E7">
        <v>2.247191011235955E-2</v>
      </c>
      <c r="F7">
        <v>0</v>
      </c>
      <c r="G7">
        <v>0.7078651685393258</v>
      </c>
      <c r="H7">
        <v>271</v>
      </c>
      <c r="I7">
        <v>89</v>
      </c>
      <c r="J7">
        <v>3.0449438202247192</v>
      </c>
      <c r="K7">
        <v>24</v>
      </c>
      <c r="L7">
        <v>2</v>
      </c>
      <c r="M7">
        <v>0</v>
      </c>
      <c r="N7">
        <v>62.999999999999993</v>
      </c>
    </row>
    <row r="8" spans="1:14" hidden="1" outlineLevel="2">
      <c r="A8">
        <v>71</v>
      </c>
      <c r="B8" t="s">
        <v>1</v>
      </c>
      <c r="C8" t="s">
        <v>22</v>
      </c>
      <c r="D8">
        <v>0.4358974358974359</v>
      </c>
      <c r="E8">
        <v>0</v>
      </c>
      <c r="F8">
        <v>0</v>
      </c>
      <c r="G8">
        <v>0.5641025641025641</v>
      </c>
      <c r="H8">
        <v>69</v>
      </c>
      <c r="I8">
        <v>39</v>
      </c>
      <c r="J8">
        <v>1.7692307692307692</v>
      </c>
      <c r="K8">
        <v>17</v>
      </c>
      <c r="L8">
        <v>0</v>
      </c>
      <c r="M8">
        <v>0</v>
      </c>
      <c r="N8">
        <v>22</v>
      </c>
    </row>
    <row r="9" spans="1:14" outlineLevel="1" collapsed="1">
      <c r="B9" s="10" t="s">
        <v>142</v>
      </c>
      <c r="D9">
        <v>0.87015781922525115</v>
      </c>
      <c r="E9">
        <v>1.9607843137254902E-2</v>
      </c>
      <c r="F9">
        <v>0</v>
      </c>
      <c r="G9">
        <v>1.1102343376374941</v>
      </c>
      <c r="H9">
        <v>477</v>
      </c>
      <c r="I9">
        <v>143</v>
      </c>
      <c r="J9">
        <v>6.4122429459588712</v>
      </c>
      <c r="K9">
        <v>59</v>
      </c>
      <c r="L9">
        <v>2</v>
      </c>
      <c r="M9">
        <v>0</v>
      </c>
      <c r="N9">
        <v>82</v>
      </c>
    </row>
    <row r="10" spans="1:14" hidden="1" outlineLevel="2">
      <c r="A10">
        <v>111</v>
      </c>
      <c r="B10" t="s">
        <v>48</v>
      </c>
      <c r="C10" t="s">
        <v>15</v>
      </c>
      <c r="D10">
        <v>0.38235294117647056</v>
      </c>
      <c r="E10">
        <v>1.9607843137254902E-2</v>
      </c>
      <c r="F10">
        <v>0</v>
      </c>
      <c r="G10">
        <v>0.59803921568627449</v>
      </c>
      <c r="H10">
        <v>358</v>
      </c>
      <c r="I10">
        <v>102</v>
      </c>
      <c r="J10">
        <v>3.5098039215686274</v>
      </c>
      <c r="K10">
        <v>39</v>
      </c>
      <c r="L10">
        <v>2</v>
      </c>
      <c r="M10">
        <v>0</v>
      </c>
      <c r="N10">
        <v>61</v>
      </c>
    </row>
    <row r="11" spans="1:14" hidden="1" outlineLevel="2">
      <c r="A11">
        <v>117</v>
      </c>
      <c r="B11" t="s">
        <v>48</v>
      </c>
      <c r="C11" t="s">
        <v>22</v>
      </c>
      <c r="D11">
        <v>0.48780487804878059</v>
      </c>
      <c r="E11">
        <v>0</v>
      </c>
      <c r="F11">
        <v>0</v>
      </c>
      <c r="G11">
        <v>0.51219512195121952</v>
      </c>
      <c r="H11">
        <v>119</v>
      </c>
      <c r="I11">
        <v>41</v>
      </c>
      <c r="J11">
        <v>2.9024390243902438</v>
      </c>
      <c r="K11">
        <v>20.000000000000004</v>
      </c>
      <c r="L11">
        <v>0</v>
      </c>
      <c r="M11">
        <v>0</v>
      </c>
      <c r="N11">
        <v>21</v>
      </c>
    </row>
    <row r="12" spans="1:14" outlineLevel="1" collapsed="1">
      <c r="B12" s="10" t="s">
        <v>141</v>
      </c>
      <c r="D12">
        <v>0.94857142857142862</v>
      </c>
      <c r="E12">
        <v>0</v>
      </c>
      <c r="F12">
        <v>0</v>
      </c>
      <c r="G12">
        <v>1.0514285714285714</v>
      </c>
      <c r="H12">
        <v>397</v>
      </c>
      <c r="I12">
        <v>109</v>
      </c>
      <c r="J12">
        <v>7.4233333333333338</v>
      </c>
      <c r="K12">
        <v>49</v>
      </c>
      <c r="L12">
        <v>0</v>
      </c>
      <c r="M12">
        <v>0</v>
      </c>
      <c r="N12">
        <v>60</v>
      </c>
    </row>
    <row r="13" spans="1:14" hidden="1" outlineLevel="2">
      <c r="A13">
        <v>156</v>
      </c>
      <c r="B13" t="s">
        <v>49</v>
      </c>
      <c r="C13" t="s">
        <v>15</v>
      </c>
      <c r="D13">
        <v>0.42857142857142855</v>
      </c>
      <c r="E13">
        <v>0</v>
      </c>
      <c r="F13">
        <v>0</v>
      </c>
      <c r="G13">
        <v>0.5714285714285714</v>
      </c>
      <c r="H13">
        <v>301</v>
      </c>
      <c r="I13">
        <v>84</v>
      </c>
      <c r="J13">
        <v>3.5833333333333335</v>
      </c>
      <c r="K13">
        <v>36</v>
      </c>
      <c r="L13">
        <v>0</v>
      </c>
      <c r="M13">
        <v>0</v>
      </c>
      <c r="N13">
        <v>48</v>
      </c>
    </row>
    <row r="14" spans="1:14" hidden="1" outlineLevel="2">
      <c r="A14">
        <v>163</v>
      </c>
      <c r="B14" t="s">
        <v>49</v>
      </c>
      <c r="C14" t="s">
        <v>22</v>
      </c>
      <c r="D14">
        <v>0.52</v>
      </c>
      <c r="E14">
        <v>0</v>
      </c>
      <c r="F14">
        <v>0</v>
      </c>
      <c r="G14">
        <v>0.48</v>
      </c>
      <c r="H14">
        <v>96</v>
      </c>
      <c r="I14">
        <v>25</v>
      </c>
      <c r="J14">
        <v>3.84</v>
      </c>
      <c r="K14">
        <v>13</v>
      </c>
      <c r="L14">
        <v>0</v>
      </c>
      <c r="M14">
        <v>0</v>
      </c>
      <c r="N14">
        <v>12</v>
      </c>
    </row>
    <row r="15" spans="1:14" outlineLevel="1" collapsed="1">
      <c r="B15" s="10" t="s">
        <v>140</v>
      </c>
      <c r="D15">
        <v>0.74027777777777781</v>
      </c>
      <c r="E15">
        <v>0</v>
      </c>
      <c r="F15">
        <v>0</v>
      </c>
      <c r="G15">
        <v>1.2597222222222222</v>
      </c>
      <c r="H15">
        <v>304</v>
      </c>
      <c r="I15">
        <v>98</v>
      </c>
      <c r="J15">
        <v>5.8666666666666671</v>
      </c>
      <c r="K15">
        <v>42</v>
      </c>
      <c r="L15">
        <v>0</v>
      </c>
      <c r="M15">
        <v>0</v>
      </c>
      <c r="N15">
        <v>56</v>
      </c>
    </row>
    <row r="16" spans="1:14" hidden="1" outlineLevel="2">
      <c r="A16">
        <v>203</v>
      </c>
      <c r="B16" t="s">
        <v>51</v>
      </c>
      <c r="C16" t="s">
        <v>15</v>
      </c>
      <c r="D16">
        <v>0.46250000000000002</v>
      </c>
      <c r="E16">
        <v>0</v>
      </c>
      <c r="F16">
        <v>0</v>
      </c>
      <c r="G16">
        <v>0.53749999999999998</v>
      </c>
      <c r="H16">
        <v>256</v>
      </c>
      <c r="I16">
        <v>80</v>
      </c>
      <c r="J16">
        <v>3.2</v>
      </c>
      <c r="K16">
        <v>37</v>
      </c>
      <c r="L16">
        <v>0</v>
      </c>
      <c r="M16">
        <v>0</v>
      </c>
      <c r="N16">
        <v>43</v>
      </c>
    </row>
    <row r="17" spans="1:14" hidden="1" outlineLevel="2">
      <c r="A17">
        <v>210</v>
      </c>
      <c r="B17" t="s">
        <v>51</v>
      </c>
      <c r="C17" t="s">
        <v>22</v>
      </c>
      <c r="D17">
        <v>0.27777777777777779</v>
      </c>
      <c r="E17">
        <v>0</v>
      </c>
      <c r="F17">
        <v>0</v>
      </c>
      <c r="G17">
        <v>0.72222222222222221</v>
      </c>
      <c r="H17">
        <v>48</v>
      </c>
      <c r="I17">
        <v>18</v>
      </c>
      <c r="J17">
        <v>2.6666666666666665</v>
      </c>
      <c r="K17">
        <v>5</v>
      </c>
      <c r="L17">
        <v>0</v>
      </c>
      <c r="M17">
        <v>0</v>
      </c>
      <c r="N17">
        <v>13</v>
      </c>
    </row>
    <row r="18" spans="1:14" outlineLevel="1" collapsed="1">
      <c r="B18" s="10" t="s">
        <v>139</v>
      </c>
      <c r="D18">
        <v>0.39999999999999997</v>
      </c>
      <c r="E18">
        <v>0.05</v>
      </c>
      <c r="F18">
        <v>0</v>
      </c>
      <c r="G18">
        <v>1.55</v>
      </c>
      <c r="H18">
        <v>48</v>
      </c>
      <c r="I18">
        <v>25</v>
      </c>
      <c r="J18">
        <v>3.6</v>
      </c>
      <c r="K18">
        <v>7.9999999999999991</v>
      </c>
      <c r="L18">
        <v>1</v>
      </c>
      <c r="M18">
        <v>0</v>
      </c>
      <c r="N18">
        <v>16</v>
      </c>
    </row>
    <row r="19" spans="1:14" hidden="1" outlineLevel="2">
      <c r="A19">
        <v>249</v>
      </c>
      <c r="B19" t="s">
        <v>53</v>
      </c>
      <c r="C19" t="s">
        <v>15</v>
      </c>
      <c r="D19">
        <v>0.39999999999999997</v>
      </c>
      <c r="E19">
        <v>0.05</v>
      </c>
      <c r="F19">
        <v>0</v>
      </c>
      <c r="G19">
        <v>0.55000000000000004</v>
      </c>
      <c r="H19">
        <v>40</v>
      </c>
      <c r="I19">
        <v>20</v>
      </c>
      <c r="J19">
        <v>2</v>
      </c>
      <c r="K19">
        <v>7.9999999999999991</v>
      </c>
      <c r="L19">
        <v>1</v>
      </c>
      <c r="M19">
        <v>0</v>
      </c>
      <c r="N19">
        <v>11</v>
      </c>
    </row>
    <row r="20" spans="1:14" hidden="1" outlineLevel="2">
      <c r="A20">
        <v>254</v>
      </c>
      <c r="B20" t="s">
        <v>53</v>
      </c>
      <c r="C20" t="s">
        <v>22</v>
      </c>
      <c r="D20">
        <v>0</v>
      </c>
      <c r="E20">
        <v>0</v>
      </c>
      <c r="F20">
        <v>0</v>
      </c>
      <c r="G20">
        <v>1</v>
      </c>
      <c r="H20">
        <v>8</v>
      </c>
      <c r="I20">
        <v>5</v>
      </c>
      <c r="J20">
        <v>1.6</v>
      </c>
      <c r="K20">
        <v>0</v>
      </c>
      <c r="L20">
        <v>0</v>
      </c>
      <c r="M20">
        <v>0</v>
      </c>
      <c r="N20">
        <v>5</v>
      </c>
    </row>
    <row r="21" spans="1:14" outlineLevel="1" collapsed="1">
      <c r="B21" s="10" t="s">
        <v>138</v>
      </c>
      <c r="D21">
        <v>0.76176470588235301</v>
      </c>
      <c r="E21">
        <v>1.4705882352941176E-2</v>
      </c>
      <c r="F21">
        <v>0</v>
      </c>
      <c r="G21">
        <v>1.223529411764706</v>
      </c>
      <c r="H21">
        <v>2258</v>
      </c>
      <c r="I21">
        <v>428</v>
      </c>
      <c r="J21">
        <v>8.8647058823529399</v>
      </c>
      <c r="K21">
        <v>196.00000000000003</v>
      </c>
      <c r="L21">
        <v>5</v>
      </c>
      <c r="M21">
        <v>0</v>
      </c>
      <c r="N21">
        <v>227</v>
      </c>
    </row>
    <row r="22" spans="1:14" hidden="1" outlineLevel="2">
      <c r="A22">
        <v>289</v>
      </c>
      <c r="B22" t="s">
        <v>54</v>
      </c>
      <c r="C22" t="s">
        <v>15</v>
      </c>
      <c r="D22">
        <v>0.51176470588235301</v>
      </c>
      <c r="E22">
        <v>1.4705882352941176E-2</v>
      </c>
      <c r="F22">
        <v>0</v>
      </c>
      <c r="G22">
        <v>0.47352941176470587</v>
      </c>
      <c r="H22">
        <v>1994</v>
      </c>
      <c r="I22">
        <v>340</v>
      </c>
      <c r="J22">
        <v>5.8647058823529408</v>
      </c>
      <c r="K22">
        <v>174.00000000000003</v>
      </c>
      <c r="L22">
        <v>5</v>
      </c>
      <c r="M22">
        <v>0</v>
      </c>
      <c r="N22">
        <v>161</v>
      </c>
    </row>
    <row r="23" spans="1:14" hidden="1" outlineLevel="2">
      <c r="A23">
        <v>296</v>
      </c>
      <c r="B23" t="s">
        <v>54</v>
      </c>
      <c r="C23" t="s">
        <v>22</v>
      </c>
      <c r="D23">
        <v>0.24999999999999997</v>
      </c>
      <c r="E23">
        <v>0</v>
      </c>
      <c r="F23">
        <v>0</v>
      </c>
      <c r="G23">
        <v>0.75</v>
      </c>
      <c r="H23">
        <v>264</v>
      </c>
      <c r="I23">
        <v>88</v>
      </c>
      <c r="J23">
        <v>3</v>
      </c>
      <c r="K23">
        <v>21.999999999999996</v>
      </c>
      <c r="L23">
        <v>0</v>
      </c>
      <c r="M23">
        <v>0</v>
      </c>
      <c r="N23">
        <v>66</v>
      </c>
    </row>
    <row r="24" spans="1:14" outlineLevel="1" collapsed="1">
      <c r="B24" s="10" t="s">
        <v>137</v>
      </c>
      <c r="D24">
        <v>0.9943854141511711</v>
      </c>
      <c r="E24">
        <v>9.1463414634146336E-3</v>
      </c>
      <c r="F24">
        <v>0</v>
      </c>
      <c r="G24">
        <v>0.99646824438541415</v>
      </c>
      <c r="H24">
        <v>2860</v>
      </c>
      <c r="I24">
        <v>429</v>
      </c>
      <c r="J24">
        <v>11.789302100941802</v>
      </c>
      <c r="K24">
        <v>242.99999999999997</v>
      </c>
      <c r="L24">
        <v>3</v>
      </c>
      <c r="M24">
        <v>0</v>
      </c>
      <c r="N24">
        <v>183</v>
      </c>
    </row>
    <row r="25" spans="1:14" hidden="1" outlineLevel="2">
      <c r="A25">
        <v>336</v>
      </c>
      <c r="B25" t="s">
        <v>55</v>
      </c>
      <c r="C25" t="s">
        <v>15</v>
      </c>
      <c r="D25">
        <v>0.62804878048780477</v>
      </c>
      <c r="E25">
        <v>9.1463414634146336E-3</v>
      </c>
      <c r="F25">
        <v>0</v>
      </c>
      <c r="G25">
        <v>0.36280487804878048</v>
      </c>
      <c r="H25">
        <v>2412</v>
      </c>
      <c r="I25">
        <v>328</v>
      </c>
      <c r="J25">
        <v>7.3536585365853657</v>
      </c>
      <c r="K25">
        <v>205.99999999999997</v>
      </c>
      <c r="L25">
        <v>3</v>
      </c>
      <c r="M25">
        <v>0</v>
      </c>
      <c r="N25">
        <v>119</v>
      </c>
    </row>
    <row r="26" spans="1:14" hidden="1" outlineLevel="2">
      <c r="A26">
        <v>343</v>
      </c>
      <c r="B26" t="s">
        <v>55</v>
      </c>
      <c r="C26" t="s">
        <v>22</v>
      </c>
      <c r="D26">
        <v>0.36633663366336633</v>
      </c>
      <c r="E26">
        <v>0</v>
      </c>
      <c r="F26">
        <v>0</v>
      </c>
      <c r="G26">
        <v>0.63366336633663367</v>
      </c>
      <c r="H26">
        <v>448</v>
      </c>
      <c r="I26">
        <v>101</v>
      </c>
      <c r="J26">
        <v>4.435643564356436</v>
      </c>
      <c r="K26">
        <v>37</v>
      </c>
      <c r="L26">
        <v>0</v>
      </c>
      <c r="M26">
        <v>0</v>
      </c>
      <c r="N26">
        <v>64</v>
      </c>
    </row>
    <row r="27" spans="1:14" outlineLevel="1" collapsed="1">
      <c r="B27" s="10" t="s">
        <v>136</v>
      </c>
      <c r="D27">
        <v>1.2376625015776852</v>
      </c>
      <c r="E27">
        <v>7.1942446043165471E-3</v>
      </c>
      <c r="F27">
        <v>0</v>
      </c>
      <c r="G27">
        <v>0.75514325381799818</v>
      </c>
      <c r="H27">
        <v>755</v>
      </c>
      <c r="I27">
        <v>196</v>
      </c>
      <c r="J27">
        <v>8.805629180865834</v>
      </c>
      <c r="K27">
        <v>126</v>
      </c>
      <c r="L27">
        <v>1</v>
      </c>
      <c r="M27">
        <v>0</v>
      </c>
      <c r="N27">
        <v>69</v>
      </c>
    </row>
    <row r="28" spans="1:14" hidden="1" outlineLevel="2">
      <c r="A28">
        <v>385</v>
      </c>
      <c r="B28" t="s">
        <v>56</v>
      </c>
      <c r="C28" t="s">
        <v>15</v>
      </c>
      <c r="D28">
        <v>0.67625899280575541</v>
      </c>
      <c r="E28">
        <v>7.1942446043165471E-3</v>
      </c>
      <c r="F28">
        <v>0</v>
      </c>
      <c r="G28">
        <v>0.31654676258992803</v>
      </c>
      <c r="H28">
        <v>429</v>
      </c>
      <c r="I28">
        <v>139</v>
      </c>
      <c r="J28">
        <v>3.0863309352517985</v>
      </c>
      <c r="K28">
        <v>94</v>
      </c>
      <c r="L28">
        <v>1</v>
      </c>
      <c r="M28">
        <v>0</v>
      </c>
      <c r="N28">
        <v>44</v>
      </c>
    </row>
    <row r="29" spans="1:14" hidden="1" outlineLevel="2">
      <c r="A29">
        <v>392</v>
      </c>
      <c r="B29" t="s">
        <v>56</v>
      </c>
      <c r="C29" t="s">
        <v>22</v>
      </c>
      <c r="D29">
        <v>0.56140350877192979</v>
      </c>
      <c r="E29">
        <v>0</v>
      </c>
      <c r="F29">
        <v>0</v>
      </c>
      <c r="G29">
        <v>0.43859649122807015</v>
      </c>
      <c r="H29">
        <v>326</v>
      </c>
      <c r="I29">
        <v>57</v>
      </c>
      <c r="J29">
        <v>5.7192982456140351</v>
      </c>
      <c r="K29">
        <v>32</v>
      </c>
      <c r="L29">
        <v>0</v>
      </c>
      <c r="M29">
        <v>0</v>
      </c>
      <c r="N29">
        <v>25</v>
      </c>
    </row>
    <row r="30" spans="1:14" outlineLevel="1" collapsed="1">
      <c r="B30" s="10" t="s">
        <v>135</v>
      </c>
      <c r="D30">
        <v>1.1022727272727273</v>
      </c>
      <c r="E30">
        <v>1.1363636363636364E-2</v>
      </c>
      <c r="F30">
        <v>0</v>
      </c>
      <c r="G30">
        <v>0.88636363636363624</v>
      </c>
      <c r="H30">
        <v>737</v>
      </c>
      <c r="I30">
        <v>165</v>
      </c>
      <c r="J30">
        <v>9.079545454545455</v>
      </c>
      <c r="K30">
        <v>92</v>
      </c>
      <c r="L30">
        <v>1</v>
      </c>
      <c r="M30">
        <v>0</v>
      </c>
      <c r="N30">
        <v>72</v>
      </c>
    </row>
    <row r="31" spans="1:14" hidden="1" outlineLevel="2">
      <c r="A31">
        <v>434</v>
      </c>
      <c r="B31" t="s">
        <v>57</v>
      </c>
      <c r="C31" t="s">
        <v>15</v>
      </c>
      <c r="D31">
        <v>0.64772727272727271</v>
      </c>
      <c r="E31">
        <v>1.1363636363636364E-2</v>
      </c>
      <c r="F31">
        <v>0</v>
      </c>
      <c r="G31">
        <v>0.34090909090909088</v>
      </c>
      <c r="H31">
        <v>303</v>
      </c>
      <c r="I31">
        <v>88</v>
      </c>
      <c r="J31">
        <v>3.4431818181818183</v>
      </c>
      <c r="K31">
        <v>57</v>
      </c>
      <c r="L31">
        <v>1</v>
      </c>
      <c r="M31">
        <v>0</v>
      </c>
      <c r="N31">
        <v>29.999999999999996</v>
      </c>
    </row>
    <row r="32" spans="1:14" hidden="1" outlineLevel="2">
      <c r="A32">
        <v>441</v>
      </c>
      <c r="B32" t="s">
        <v>57</v>
      </c>
      <c r="C32" t="s">
        <v>22</v>
      </c>
      <c r="D32">
        <v>0.45454545454545453</v>
      </c>
      <c r="E32">
        <v>0</v>
      </c>
      <c r="F32">
        <v>0</v>
      </c>
      <c r="G32">
        <v>0.54545454545454541</v>
      </c>
      <c r="H32">
        <v>434</v>
      </c>
      <c r="I32">
        <v>77</v>
      </c>
      <c r="J32">
        <v>5.6363636363636367</v>
      </c>
      <c r="K32">
        <v>35</v>
      </c>
      <c r="L32">
        <v>0</v>
      </c>
      <c r="M32">
        <v>0</v>
      </c>
      <c r="N32">
        <v>42</v>
      </c>
    </row>
    <row r="33" spans="1:14" outlineLevel="1" collapsed="1">
      <c r="B33" s="10" t="s">
        <v>134</v>
      </c>
      <c r="D33">
        <v>1.2210321324245377</v>
      </c>
      <c r="E33">
        <v>0</v>
      </c>
      <c r="F33">
        <v>0</v>
      </c>
      <c r="G33">
        <v>0.77896786757546255</v>
      </c>
      <c r="H33">
        <v>296</v>
      </c>
      <c r="I33">
        <v>118</v>
      </c>
      <c r="J33">
        <v>5.1879259980525809</v>
      </c>
      <c r="K33">
        <v>78</v>
      </c>
      <c r="L33">
        <v>0</v>
      </c>
      <c r="M33">
        <v>0</v>
      </c>
      <c r="N33">
        <v>40</v>
      </c>
    </row>
    <row r="34" spans="1:14" hidden="1" outlineLevel="2">
      <c r="A34">
        <v>482</v>
      </c>
      <c r="B34" t="s">
        <v>58</v>
      </c>
      <c r="C34" t="s">
        <v>15</v>
      </c>
      <c r="D34">
        <v>0.759493670886076</v>
      </c>
      <c r="E34">
        <v>0</v>
      </c>
      <c r="F34">
        <v>0</v>
      </c>
      <c r="G34">
        <v>0.24050632911392406</v>
      </c>
      <c r="H34">
        <v>185</v>
      </c>
      <c r="I34">
        <v>79</v>
      </c>
      <c r="J34">
        <v>2.3417721518987342</v>
      </c>
      <c r="K34">
        <v>60.000000000000007</v>
      </c>
      <c r="L34">
        <v>0</v>
      </c>
      <c r="M34">
        <v>0</v>
      </c>
      <c r="N34">
        <v>19</v>
      </c>
    </row>
    <row r="35" spans="1:14" hidden="1" outlineLevel="2">
      <c r="A35">
        <v>489</v>
      </c>
      <c r="B35" t="s">
        <v>58</v>
      </c>
      <c r="C35" t="s">
        <v>22</v>
      </c>
      <c r="D35">
        <v>0.46153846153846156</v>
      </c>
      <c r="E35">
        <v>0</v>
      </c>
      <c r="F35">
        <v>0</v>
      </c>
      <c r="G35">
        <v>0.53846153846153844</v>
      </c>
      <c r="H35">
        <v>111</v>
      </c>
      <c r="I35">
        <v>39</v>
      </c>
      <c r="J35">
        <v>2.8461538461538463</v>
      </c>
      <c r="K35">
        <v>18</v>
      </c>
      <c r="L35">
        <v>0</v>
      </c>
      <c r="M35">
        <v>0</v>
      </c>
      <c r="N35">
        <v>21</v>
      </c>
    </row>
    <row r="36" spans="1:14" outlineLevel="1" collapsed="1">
      <c r="B36" s="10" t="s">
        <v>133</v>
      </c>
      <c r="D36">
        <v>1.4239365537130495</v>
      </c>
      <c r="E36">
        <v>0</v>
      </c>
      <c r="F36">
        <v>0</v>
      </c>
      <c r="G36">
        <v>0.57606344628695028</v>
      </c>
      <c r="H36">
        <v>367</v>
      </c>
      <c r="I36">
        <v>92</v>
      </c>
      <c r="J36">
        <v>9.2710886806056223</v>
      </c>
      <c r="K36">
        <v>67</v>
      </c>
      <c r="L36">
        <v>0</v>
      </c>
      <c r="M36">
        <v>0</v>
      </c>
      <c r="N36">
        <v>25</v>
      </c>
    </row>
    <row r="37" spans="1:14" hidden="1" outlineLevel="2">
      <c r="A37">
        <v>530</v>
      </c>
      <c r="B37" t="s">
        <v>59</v>
      </c>
      <c r="C37" t="s">
        <v>15</v>
      </c>
      <c r="D37">
        <v>0.73972602739726023</v>
      </c>
      <c r="E37">
        <v>0</v>
      </c>
      <c r="F37">
        <v>0</v>
      </c>
      <c r="G37">
        <v>0.26027397260273971</v>
      </c>
      <c r="H37">
        <v>258</v>
      </c>
      <c r="I37">
        <v>73</v>
      </c>
      <c r="J37">
        <v>3.5342465753424657</v>
      </c>
      <c r="K37">
        <v>54</v>
      </c>
      <c r="L37">
        <v>0</v>
      </c>
      <c r="M37">
        <v>0</v>
      </c>
      <c r="N37">
        <v>19</v>
      </c>
    </row>
    <row r="38" spans="1:14" hidden="1" outlineLevel="2">
      <c r="A38">
        <v>536</v>
      </c>
      <c r="B38" t="s">
        <v>59</v>
      </c>
      <c r="C38" t="s">
        <v>22</v>
      </c>
      <c r="D38">
        <v>0.68421052631578938</v>
      </c>
      <c r="E38">
        <v>0</v>
      </c>
      <c r="F38">
        <v>0</v>
      </c>
      <c r="G38">
        <v>0.31578947368421051</v>
      </c>
      <c r="H38">
        <v>109</v>
      </c>
      <c r="I38">
        <v>19</v>
      </c>
      <c r="J38">
        <v>5.7368421052631575</v>
      </c>
      <c r="K38">
        <v>12.999999999999998</v>
      </c>
      <c r="L38">
        <v>0</v>
      </c>
      <c r="M38">
        <v>0</v>
      </c>
      <c r="N38">
        <v>6</v>
      </c>
    </row>
    <row r="39" spans="1:14" outlineLevel="1" collapsed="1">
      <c r="B39" s="10" t="s">
        <v>132</v>
      </c>
      <c r="D39">
        <v>1.0527210884353742</v>
      </c>
      <c r="E39">
        <v>2.0833333333333332E-2</v>
      </c>
      <c r="F39">
        <v>0</v>
      </c>
      <c r="G39">
        <v>0.92644557823129259</v>
      </c>
      <c r="H39">
        <v>651</v>
      </c>
      <c r="I39">
        <v>145</v>
      </c>
      <c r="J39">
        <v>8.4897959183673475</v>
      </c>
      <c r="K39">
        <v>79</v>
      </c>
      <c r="L39">
        <v>2</v>
      </c>
      <c r="M39">
        <v>0</v>
      </c>
      <c r="N39">
        <v>64</v>
      </c>
    </row>
    <row r="40" spans="1:14" hidden="1" outlineLevel="2">
      <c r="A40">
        <v>579</v>
      </c>
      <c r="B40" t="s">
        <v>60</v>
      </c>
      <c r="C40" t="s">
        <v>15</v>
      </c>
      <c r="D40">
        <v>0.58333333333333337</v>
      </c>
      <c r="E40">
        <v>2.0833333333333332E-2</v>
      </c>
      <c r="F40">
        <v>0</v>
      </c>
      <c r="G40">
        <v>0.39583333333333331</v>
      </c>
      <c r="H40">
        <v>480</v>
      </c>
      <c r="I40">
        <v>96</v>
      </c>
      <c r="J40">
        <v>5</v>
      </c>
      <c r="K40">
        <v>56</v>
      </c>
      <c r="L40">
        <v>2</v>
      </c>
      <c r="M40">
        <v>0</v>
      </c>
      <c r="N40">
        <v>38</v>
      </c>
    </row>
    <row r="41" spans="1:14" hidden="1" outlineLevel="2">
      <c r="A41">
        <v>585</v>
      </c>
      <c r="B41" t="s">
        <v>60</v>
      </c>
      <c r="C41" t="s">
        <v>22</v>
      </c>
      <c r="D41">
        <v>0.46938775510204084</v>
      </c>
      <c r="E41">
        <v>0</v>
      </c>
      <c r="F41">
        <v>0</v>
      </c>
      <c r="G41">
        <v>0.53061224489795922</v>
      </c>
      <c r="H41">
        <v>171</v>
      </c>
      <c r="I41">
        <v>49</v>
      </c>
      <c r="J41">
        <v>3.489795918367347</v>
      </c>
      <c r="K41">
        <v>23</v>
      </c>
      <c r="L41">
        <v>0</v>
      </c>
      <c r="M41">
        <v>0</v>
      </c>
      <c r="N41">
        <v>26</v>
      </c>
    </row>
    <row r="42" spans="1:14" outlineLevel="1" collapsed="1">
      <c r="B42" s="10" t="s">
        <v>131</v>
      </c>
      <c r="D42">
        <v>0.93497864261983865</v>
      </c>
      <c r="E42">
        <v>6.1224489795918366E-2</v>
      </c>
      <c r="F42">
        <v>0</v>
      </c>
      <c r="G42">
        <v>1.003796867584243</v>
      </c>
      <c r="H42">
        <v>438</v>
      </c>
      <c r="I42">
        <v>141</v>
      </c>
      <c r="J42">
        <v>5.8267679164689135</v>
      </c>
      <c r="K42">
        <v>75</v>
      </c>
      <c r="L42">
        <v>6</v>
      </c>
      <c r="M42">
        <v>0</v>
      </c>
      <c r="N42">
        <v>60</v>
      </c>
    </row>
    <row r="43" spans="1:14" hidden="1" outlineLevel="2">
      <c r="A43">
        <v>626</v>
      </c>
      <c r="B43" t="s">
        <v>61</v>
      </c>
      <c r="C43" t="s">
        <v>15</v>
      </c>
      <c r="D43">
        <v>0.63265306122448983</v>
      </c>
      <c r="E43">
        <v>6.1224489795918366E-2</v>
      </c>
      <c r="F43">
        <v>0</v>
      </c>
      <c r="G43">
        <v>0.30612244897959184</v>
      </c>
      <c r="H43">
        <v>334</v>
      </c>
      <c r="I43">
        <v>98</v>
      </c>
      <c r="J43">
        <v>3.4081632653061225</v>
      </c>
      <c r="K43">
        <v>62</v>
      </c>
      <c r="L43">
        <v>6</v>
      </c>
      <c r="M43">
        <v>0</v>
      </c>
      <c r="N43">
        <v>30</v>
      </c>
    </row>
    <row r="44" spans="1:14" hidden="1" outlineLevel="2">
      <c r="A44">
        <v>633</v>
      </c>
      <c r="B44" t="s">
        <v>61</v>
      </c>
      <c r="C44" t="s">
        <v>22</v>
      </c>
      <c r="D44">
        <v>0.30232558139534882</v>
      </c>
      <c r="E44">
        <v>0</v>
      </c>
      <c r="F44">
        <v>0</v>
      </c>
      <c r="G44">
        <v>0.69767441860465118</v>
      </c>
      <c r="H44">
        <v>104</v>
      </c>
      <c r="I44">
        <v>43</v>
      </c>
      <c r="J44">
        <v>2.4186046511627906</v>
      </c>
      <c r="K44">
        <v>13</v>
      </c>
      <c r="L44">
        <v>0</v>
      </c>
      <c r="M44">
        <v>0</v>
      </c>
      <c r="N44">
        <v>30</v>
      </c>
    </row>
    <row r="45" spans="1:14" outlineLevel="1" collapsed="1">
      <c r="B45" s="10" t="s">
        <v>130</v>
      </c>
      <c r="D45">
        <v>0.90326914464845498</v>
      </c>
      <c r="E45">
        <v>6.4935064935064929E-2</v>
      </c>
      <c r="F45">
        <v>0</v>
      </c>
      <c r="G45">
        <v>1.0317957904164801</v>
      </c>
      <c r="H45">
        <v>433</v>
      </c>
      <c r="I45">
        <v>106</v>
      </c>
      <c r="J45">
        <v>7.1280788177339902</v>
      </c>
      <c r="K45">
        <v>53</v>
      </c>
      <c r="L45">
        <v>4.9999999999999991</v>
      </c>
      <c r="M45">
        <v>0</v>
      </c>
      <c r="N45">
        <v>48</v>
      </c>
    </row>
    <row r="46" spans="1:14" hidden="1" outlineLevel="2">
      <c r="A46">
        <v>675</v>
      </c>
      <c r="B46" t="s">
        <v>62</v>
      </c>
      <c r="C46" t="s">
        <v>15</v>
      </c>
      <c r="D46">
        <v>0.55844155844155841</v>
      </c>
      <c r="E46">
        <v>6.4935064935064929E-2</v>
      </c>
      <c r="F46">
        <v>0</v>
      </c>
      <c r="G46">
        <v>0.37662337662337664</v>
      </c>
      <c r="H46">
        <v>363</v>
      </c>
      <c r="I46">
        <v>77</v>
      </c>
      <c r="J46">
        <v>4.7142857142857144</v>
      </c>
      <c r="K46">
        <v>43</v>
      </c>
      <c r="L46">
        <v>4.9999999999999991</v>
      </c>
      <c r="M46">
        <v>0</v>
      </c>
      <c r="N46">
        <v>29</v>
      </c>
    </row>
    <row r="47" spans="1:14" hidden="1" outlineLevel="2">
      <c r="A47">
        <v>682</v>
      </c>
      <c r="B47" t="s">
        <v>62</v>
      </c>
      <c r="C47" t="s">
        <v>22</v>
      </c>
      <c r="D47">
        <v>0.34482758620689657</v>
      </c>
      <c r="E47">
        <v>0</v>
      </c>
      <c r="F47">
        <v>0</v>
      </c>
      <c r="G47">
        <v>0.65517241379310343</v>
      </c>
      <c r="H47">
        <v>70</v>
      </c>
      <c r="I47">
        <v>29</v>
      </c>
      <c r="J47">
        <v>2.4137931034482758</v>
      </c>
      <c r="K47">
        <v>10</v>
      </c>
      <c r="L47">
        <v>0</v>
      </c>
      <c r="M47">
        <v>0</v>
      </c>
      <c r="N47">
        <v>19</v>
      </c>
    </row>
    <row r="48" spans="1:14" outlineLevel="1" collapsed="1">
      <c r="B48" s="10" t="s">
        <v>129</v>
      </c>
      <c r="D48">
        <v>1.165986394557823</v>
      </c>
      <c r="E48">
        <v>2.0408163265306121E-2</v>
      </c>
      <c r="F48">
        <v>0</v>
      </c>
      <c r="G48">
        <v>0.81360544217687081</v>
      </c>
      <c r="H48">
        <v>199</v>
      </c>
      <c r="I48">
        <v>64</v>
      </c>
      <c r="J48">
        <v>5.7727891156462583</v>
      </c>
      <c r="K48">
        <v>39</v>
      </c>
      <c r="L48">
        <v>0.99999999999999989</v>
      </c>
      <c r="M48">
        <v>0</v>
      </c>
      <c r="N48">
        <v>24</v>
      </c>
    </row>
    <row r="49" spans="1:14" hidden="1" outlineLevel="2">
      <c r="A49">
        <v>723</v>
      </c>
      <c r="B49" t="s">
        <v>63</v>
      </c>
      <c r="C49" t="s">
        <v>15</v>
      </c>
      <c r="D49">
        <v>0.63265306122448983</v>
      </c>
      <c r="E49">
        <v>2.0408163265306121E-2</v>
      </c>
      <c r="F49">
        <v>0</v>
      </c>
      <c r="G49">
        <v>0.34693877551020408</v>
      </c>
      <c r="H49">
        <v>162</v>
      </c>
      <c r="I49">
        <v>49</v>
      </c>
      <c r="J49">
        <v>3.306122448979592</v>
      </c>
      <c r="K49">
        <v>31</v>
      </c>
      <c r="L49">
        <v>0.99999999999999989</v>
      </c>
      <c r="M49">
        <v>0</v>
      </c>
      <c r="N49">
        <v>17</v>
      </c>
    </row>
    <row r="50" spans="1:14" hidden="1" outlineLevel="2">
      <c r="A50">
        <v>729</v>
      </c>
      <c r="B50" t="s">
        <v>63</v>
      </c>
      <c r="C50" t="s">
        <v>22</v>
      </c>
      <c r="D50">
        <v>0.53333333333333333</v>
      </c>
      <c r="E50">
        <v>0</v>
      </c>
      <c r="F50">
        <v>0</v>
      </c>
      <c r="G50">
        <v>0.46666666666666667</v>
      </c>
      <c r="H50">
        <v>37</v>
      </c>
      <c r="I50">
        <v>15</v>
      </c>
      <c r="J50">
        <v>2.4666666666666668</v>
      </c>
      <c r="K50">
        <v>8</v>
      </c>
      <c r="L50">
        <v>0</v>
      </c>
      <c r="M50">
        <v>0</v>
      </c>
      <c r="N50">
        <v>7</v>
      </c>
    </row>
    <row r="51" spans="1:14" outlineLevel="1" collapsed="1">
      <c r="B51" s="10" t="s">
        <v>128</v>
      </c>
      <c r="D51">
        <v>0.77272727272727271</v>
      </c>
      <c r="E51">
        <v>4.5454545454545456E-2</v>
      </c>
      <c r="F51">
        <v>0</v>
      </c>
      <c r="G51">
        <v>1.1818181818181819</v>
      </c>
      <c r="H51">
        <v>196</v>
      </c>
      <c r="I51">
        <v>55</v>
      </c>
      <c r="J51">
        <v>6.4318181818181817</v>
      </c>
      <c r="K51">
        <v>28</v>
      </c>
      <c r="L51">
        <v>2</v>
      </c>
      <c r="M51">
        <v>0</v>
      </c>
      <c r="N51">
        <v>25</v>
      </c>
    </row>
    <row r="52" spans="1:14" hidden="1" outlineLevel="2">
      <c r="A52">
        <v>769</v>
      </c>
      <c r="B52" t="s">
        <v>64</v>
      </c>
      <c r="C52" t="s">
        <v>15</v>
      </c>
      <c r="D52">
        <v>0.59090909090909094</v>
      </c>
      <c r="E52">
        <v>4.5454545454545456E-2</v>
      </c>
      <c r="F52">
        <v>0</v>
      </c>
      <c r="G52">
        <v>0.36363636363636365</v>
      </c>
      <c r="H52">
        <v>167</v>
      </c>
      <c r="I52">
        <v>44</v>
      </c>
      <c r="J52">
        <v>3.7954545454545454</v>
      </c>
      <c r="K52">
        <v>26</v>
      </c>
      <c r="L52">
        <v>2</v>
      </c>
      <c r="M52">
        <v>0</v>
      </c>
      <c r="N52">
        <v>16</v>
      </c>
    </row>
    <row r="53" spans="1:14" hidden="1" outlineLevel="2">
      <c r="A53">
        <v>776</v>
      </c>
      <c r="B53" t="s">
        <v>64</v>
      </c>
      <c r="C53" t="s">
        <v>22</v>
      </c>
      <c r="D53">
        <v>0.18181818181818182</v>
      </c>
      <c r="E53">
        <v>0</v>
      </c>
      <c r="F53">
        <v>0</v>
      </c>
      <c r="G53">
        <v>0.81818181818181823</v>
      </c>
      <c r="H53">
        <v>29</v>
      </c>
      <c r="I53">
        <v>11</v>
      </c>
      <c r="J53">
        <v>2.6363636363636362</v>
      </c>
      <c r="K53">
        <v>2</v>
      </c>
      <c r="L53">
        <v>0</v>
      </c>
      <c r="M53">
        <v>0</v>
      </c>
      <c r="N53">
        <v>9</v>
      </c>
    </row>
    <row r="54" spans="1:14" outlineLevel="1" collapsed="1">
      <c r="B54" s="10" t="s">
        <v>127</v>
      </c>
      <c r="D54">
        <v>1.25</v>
      </c>
      <c r="E54">
        <v>0</v>
      </c>
      <c r="F54">
        <v>0</v>
      </c>
      <c r="G54">
        <v>0.75</v>
      </c>
      <c r="H54">
        <v>12</v>
      </c>
      <c r="I54">
        <v>7</v>
      </c>
      <c r="J54">
        <v>3.416666666666667</v>
      </c>
      <c r="K54">
        <v>4</v>
      </c>
      <c r="L54">
        <v>0</v>
      </c>
      <c r="M54">
        <v>0</v>
      </c>
      <c r="N54">
        <v>3</v>
      </c>
    </row>
    <row r="55" spans="1:14" hidden="1" outlineLevel="2">
      <c r="A55">
        <v>811</v>
      </c>
      <c r="B55" t="s">
        <v>65</v>
      </c>
      <c r="C55" t="s">
        <v>15</v>
      </c>
      <c r="D55">
        <v>1</v>
      </c>
      <c r="E55">
        <v>0</v>
      </c>
      <c r="F55">
        <v>0</v>
      </c>
      <c r="G55">
        <v>0</v>
      </c>
      <c r="H55">
        <v>5</v>
      </c>
      <c r="I55">
        <v>3</v>
      </c>
      <c r="J55">
        <v>1.6666666666666667</v>
      </c>
      <c r="K55">
        <v>3</v>
      </c>
      <c r="L55">
        <v>0</v>
      </c>
      <c r="M55">
        <v>0</v>
      </c>
      <c r="N55">
        <v>0</v>
      </c>
    </row>
    <row r="56" spans="1:14" hidden="1" outlineLevel="2">
      <c r="A56">
        <v>818</v>
      </c>
      <c r="B56" t="s">
        <v>65</v>
      </c>
      <c r="C56" t="s">
        <v>22</v>
      </c>
      <c r="D56">
        <v>0.25</v>
      </c>
      <c r="E56">
        <v>0</v>
      </c>
      <c r="F56">
        <v>0</v>
      </c>
      <c r="G56">
        <v>0.75</v>
      </c>
      <c r="H56">
        <v>7</v>
      </c>
      <c r="I56">
        <v>4</v>
      </c>
      <c r="J56">
        <v>1.75</v>
      </c>
      <c r="K56">
        <v>1</v>
      </c>
      <c r="L56">
        <v>0</v>
      </c>
      <c r="M56">
        <v>0</v>
      </c>
      <c r="N56">
        <v>3</v>
      </c>
    </row>
    <row r="57" spans="1:14" outlineLevel="1" collapsed="1">
      <c r="B57" s="10" t="s">
        <v>126</v>
      </c>
      <c r="D57">
        <v>0.97798305721802969</v>
      </c>
      <c r="E57">
        <v>1.873536299765808E-2</v>
      </c>
      <c r="F57">
        <v>0</v>
      </c>
      <c r="G57">
        <v>1.003281579784312</v>
      </c>
      <c r="H57">
        <v>1828</v>
      </c>
      <c r="I57">
        <v>589</v>
      </c>
      <c r="J57">
        <v>6.2692774741955066</v>
      </c>
      <c r="K57">
        <v>307.99999999999994</v>
      </c>
      <c r="L57">
        <v>8</v>
      </c>
      <c r="M57">
        <v>0</v>
      </c>
      <c r="N57">
        <v>273</v>
      </c>
    </row>
    <row r="58" spans="1:14" hidden="1" outlineLevel="2">
      <c r="A58">
        <v>847</v>
      </c>
      <c r="B58" t="s">
        <v>66</v>
      </c>
      <c r="C58" t="s">
        <v>15</v>
      </c>
      <c r="D58">
        <v>0.56440281030444961</v>
      </c>
      <c r="E58">
        <v>1.873536299765808E-2</v>
      </c>
      <c r="F58">
        <v>0</v>
      </c>
      <c r="G58">
        <v>0.41686182669789229</v>
      </c>
      <c r="H58">
        <v>1309</v>
      </c>
      <c r="I58">
        <v>427</v>
      </c>
      <c r="J58">
        <v>3.0655737704918034</v>
      </c>
      <c r="K58">
        <v>240.99999999999997</v>
      </c>
      <c r="L58">
        <v>8</v>
      </c>
      <c r="M58">
        <v>0</v>
      </c>
      <c r="N58">
        <v>178</v>
      </c>
    </row>
    <row r="59" spans="1:14" hidden="1" outlineLevel="2">
      <c r="A59">
        <v>854</v>
      </c>
      <c r="B59" t="s">
        <v>66</v>
      </c>
      <c r="C59" t="s">
        <v>22</v>
      </c>
      <c r="D59">
        <v>0.41358024691358014</v>
      </c>
      <c r="E59">
        <v>0</v>
      </c>
      <c r="F59">
        <v>0</v>
      </c>
      <c r="G59">
        <v>0.5864197530864198</v>
      </c>
      <c r="H59">
        <v>519</v>
      </c>
      <c r="I59">
        <v>162</v>
      </c>
      <c r="J59">
        <v>3.2037037037037037</v>
      </c>
      <c r="K59">
        <v>66.999999999999986</v>
      </c>
      <c r="L59">
        <v>0</v>
      </c>
      <c r="M59">
        <v>0</v>
      </c>
      <c r="N59">
        <v>95.000000000000014</v>
      </c>
    </row>
    <row r="60" spans="1:14" outlineLevel="1" collapsed="1">
      <c r="B60" s="10" t="s">
        <v>125</v>
      </c>
      <c r="D60">
        <v>1.0018054615211014</v>
      </c>
      <c r="E60">
        <v>1.8957345971563982E-2</v>
      </c>
      <c r="F60">
        <v>0</v>
      </c>
      <c r="G60">
        <v>0.97923719250733465</v>
      </c>
      <c r="H60">
        <v>841</v>
      </c>
      <c r="I60">
        <v>274</v>
      </c>
      <c r="J60">
        <v>5.8117054088618065</v>
      </c>
      <c r="K60">
        <v>155.00000000000003</v>
      </c>
      <c r="L60">
        <v>4</v>
      </c>
      <c r="M60">
        <v>0</v>
      </c>
      <c r="N60">
        <v>115</v>
      </c>
    </row>
    <row r="61" spans="1:14" hidden="1" outlineLevel="2">
      <c r="A61">
        <v>897</v>
      </c>
      <c r="B61" t="s">
        <v>67</v>
      </c>
      <c r="C61" t="s">
        <v>15</v>
      </c>
      <c r="D61">
        <v>0.62085308056872046</v>
      </c>
      <c r="E61">
        <v>1.8957345971563982E-2</v>
      </c>
      <c r="F61">
        <v>0</v>
      </c>
      <c r="G61">
        <v>0.36018957345971564</v>
      </c>
      <c r="H61">
        <v>677</v>
      </c>
      <c r="I61">
        <v>211</v>
      </c>
      <c r="J61">
        <v>3.2085308056872037</v>
      </c>
      <c r="K61">
        <v>131.00000000000003</v>
      </c>
      <c r="L61">
        <v>4</v>
      </c>
      <c r="M61">
        <v>0</v>
      </c>
      <c r="N61">
        <v>76</v>
      </c>
    </row>
    <row r="62" spans="1:14" hidden="1" outlineLevel="2">
      <c r="A62">
        <v>904</v>
      </c>
      <c r="B62" t="s">
        <v>67</v>
      </c>
      <c r="C62" t="s">
        <v>22</v>
      </c>
      <c r="D62">
        <v>0.38095238095238093</v>
      </c>
      <c r="E62">
        <v>0</v>
      </c>
      <c r="F62">
        <v>0</v>
      </c>
      <c r="G62">
        <v>0.61904761904761907</v>
      </c>
      <c r="H62">
        <v>164</v>
      </c>
      <c r="I62">
        <v>63</v>
      </c>
      <c r="J62">
        <v>2.6031746031746033</v>
      </c>
      <c r="K62">
        <v>24</v>
      </c>
      <c r="L62">
        <v>0</v>
      </c>
      <c r="M62">
        <v>0</v>
      </c>
      <c r="N62">
        <v>39</v>
      </c>
    </row>
    <row r="63" spans="1:14" outlineLevel="1" collapsed="1">
      <c r="B63" s="10" t="s">
        <v>124</v>
      </c>
      <c r="D63">
        <v>1.0360284876413908</v>
      </c>
      <c r="E63">
        <v>0</v>
      </c>
      <c r="F63">
        <v>0</v>
      </c>
      <c r="G63">
        <v>0.96397151235860912</v>
      </c>
      <c r="H63">
        <v>418</v>
      </c>
      <c r="I63">
        <v>108</v>
      </c>
      <c r="J63">
        <v>7.6062002513615417</v>
      </c>
      <c r="K63">
        <v>59</v>
      </c>
      <c r="L63">
        <v>0</v>
      </c>
      <c r="M63">
        <v>0</v>
      </c>
      <c r="N63">
        <v>49</v>
      </c>
    </row>
    <row r="64" spans="1:14" hidden="1" outlineLevel="2">
      <c r="A64">
        <v>946</v>
      </c>
      <c r="B64" t="s">
        <v>68</v>
      </c>
      <c r="C64" t="s">
        <v>15</v>
      </c>
      <c r="D64">
        <v>0.58441558441558439</v>
      </c>
      <c r="E64">
        <v>0</v>
      </c>
      <c r="F64">
        <v>0</v>
      </c>
      <c r="G64">
        <v>0.41558441558441561</v>
      </c>
      <c r="H64">
        <v>305</v>
      </c>
      <c r="I64">
        <v>77</v>
      </c>
      <c r="J64">
        <v>3.9610389610389611</v>
      </c>
      <c r="K64">
        <v>45</v>
      </c>
      <c r="L64">
        <v>0</v>
      </c>
      <c r="M64">
        <v>0</v>
      </c>
      <c r="N64">
        <v>32</v>
      </c>
    </row>
    <row r="65" spans="1:14" hidden="1" outlineLevel="2">
      <c r="A65">
        <v>953</v>
      </c>
      <c r="B65" t="s">
        <v>68</v>
      </c>
      <c r="C65" t="s">
        <v>22</v>
      </c>
      <c r="D65">
        <v>0.45161290322580644</v>
      </c>
      <c r="E65">
        <v>0</v>
      </c>
      <c r="F65">
        <v>0</v>
      </c>
      <c r="G65">
        <v>0.54838709677419351</v>
      </c>
      <c r="H65">
        <v>113</v>
      </c>
      <c r="I65">
        <v>31</v>
      </c>
      <c r="J65">
        <v>3.6451612903225805</v>
      </c>
      <c r="K65">
        <v>14</v>
      </c>
      <c r="L65">
        <v>0</v>
      </c>
      <c r="M65">
        <v>0</v>
      </c>
      <c r="N65">
        <v>17</v>
      </c>
    </row>
    <row r="66" spans="1:14" outlineLevel="1" collapsed="1">
      <c r="B66" s="10" t="s">
        <v>123</v>
      </c>
      <c r="D66">
        <v>0.83085714285714285</v>
      </c>
      <c r="E66">
        <v>0</v>
      </c>
      <c r="F66">
        <v>0</v>
      </c>
      <c r="G66">
        <v>1.169142857142857</v>
      </c>
      <c r="H66">
        <v>553</v>
      </c>
      <c r="I66">
        <v>160</v>
      </c>
      <c r="J66">
        <v>7.1188571428571432</v>
      </c>
      <c r="K66">
        <v>73</v>
      </c>
      <c r="L66">
        <v>0</v>
      </c>
      <c r="M66">
        <v>0</v>
      </c>
      <c r="N66">
        <v>87</v>
      </c>
    </row>
    <row r="67" spans="1:14" hidden="1" outlineLevel="2">
      <c r="A67">
        <v>995</v>
      </c>
      <c r="B67" t="s">
        <v>69</v>
      </c>
      <c r="C67" t="s">
        <v>15</v>
      </c>
      <c r="D67">
        <v>0.48799999999999999</v>
      </c>
      <c r="E67">
        <v>0</v>
      </c>
      <c r="F67">
        <v>0</v>
      </c>
      <c r="G67">
        <v>0.51200000000000001</v>
      </c>
      <c r="H67">
        <v>422</v>
      </c>
      <c r="I67">
        <v>125</v>
      </c>
      <c r="J67">
        <v>3.3759999999999999</v>
      </c>
      <c r="K67">
        <v>61</v>
      </c>
      <c r="L67">
        <v>0</v>
      </c>
      <c r="M67">
        <v>0</v>
      </c>
      <c r="N67">
        <v>64</v>
      </c>
    </row>
    <row r="68" spans="1:14" hidden="1" outlineLevel="2">
      <c r="A68">
        <v>1002</v>
      </c>
      <c r="B68" t="s">
        <v>69</v>
      </c>
      <c r="C68" t="s">
        <v>22</v>
      </c>
      <c r="D68">
        <v>0.34285714285714286</v>
      </c>
      <c r="E68">
        <v>0</v>
      </c>
      <c r="F68">
        <v>0</v>
      </c>
      <c r="G68">
        <v>0.65714285714285714</v>
      </c>
      <c r="H68">
        <v>131</v>
      </c>
      <c r="I68">
        <v>35</v>
      </c>
      <c r="J68">
        <v>3.7428571428571429</v>
      </c>
      <c r="K68">
        <v>12</v>
      </c>
      <c r="L68">
        <v>0</v>
      </c>
      <c r="M68">
        <v>0</v>
      </c>
      <c r="N68">
        <v>23</v>
      </c>
    </row>
    <row r="69" spans="1:14" outlineLevel="1" collapsed="1">
      <c r="B69" s="10" t="s">
        <v>122</v>
      </c>
      <c r="D69">
        <v>1.2439613526570046</v>
      </c>
      <c r="E69">
        <v>0</v>
      </c>
      <c r="F69">
        <v>0</v>
      </c>
      <c r="G69">
        <v>0.7560386473429952</v>
      </c>
      <c r="H69">
        <v>358</v>
      </c>
      <c r="I69">
        <v>131</v>
      </c>
      <c r="J69">
        <v>5.4706119162640903</v>
      </c>
      <c r="K69">
        <v>89.999999999999986</v>
      </c>
      <c r="L69">
        <v>0</v>
      </c>
      <c r="M69">
        <v>0</v>
      </c>
      <c r="N69">
        <v>41</v>
      </c>
    </row>
    <row r="70" spans="1:14" hidden="1" outlineLevel="2">
      <c r="A70">
        <v>1044</v>
      </c>
      <c r="B70" t="s">
        <v>70</v>
      </c>
      <c r="C70" t="s">
        <v>15</v>
      </c>
      <c r="D70">
        <v>0.7222222222222221</v>
      </c>
      <c r="E70">
        <v>0</v>
      </c>
      <c r="F70">
        <v>0</v>
      </c>
      <c r="G70">
        <v>0.27777777777777779</v>
      </c>
      <c r="H70">
        <v>295</v>
      </c>
      <c r="I70">
        <v>108</v>
      </c>
      <c r="J70">
        <v>2.7314814814814814</v>
      </c>
      <c r="K70">
        <v>77.999999999999986</v>
      </c>
      <c r="L70">
        <v>0</v>
      </c>
      <c r="M70">
        <v>0</v>
      </c>
      <c r="N70">
        <v>30</v>
      </c>
    </row>
    <row r="71" spans="1:14" hidden="1" outlineLevel="2">
      <c r="A71">
        <v>1051</v>
      </c>
      <c r="B71" t="s">
        <v>70</v>
      </c>
      <c r="C71" t="s">
        <v>22</v>
      </c>
      <c r="D71">
        <v>0.52173913043478259</v>
      </c>
      <c r="E71">
        <v>0</v>
      </c>
      <c r="F71">
        <v>0</v>
      </c>
      <c r="G71">
        <v>0.47826086956521741</v>
      </c>
      <c r="H71">
        <v>63</v>
      </c>
      <c r="I71">
        <v>23</v>
      </c>
      <c r="J71">
        <v>2.7391304347826089</v>
      </c>
      <c r="K71">
        <v>12</v>
      </c>
      <c r="L71">
        <v>0</v>
      </c>
      <c r="M71">
        <v>0</v>
      </c>
      <c r="N71">
        <v>11</v>
      </c>
    </row>
    <row r="72" spans="1:14" outlineLevel="1" collapsed="1">
      <c r="B72" s="10" t="s">
        <v>121</v>
      </c>
      <c r="D72">
        <v>1.142156862745098</v>
      </c>
      <c r="E72">
        <v>0</v>
      </c>
      <c r="F72">
        <v>0</v>
      </c>
      <c r="G72">
        <v>0.85784313725490202</v>
      </c>
      <c r="H72">
        <v>178</v>
      </c>
      <c r="I72">
        <v>63</v>
      </c>
      <c r="J72">
        <v>5.3382352941176467</v>
      </c>
      <c r="K72">
        <v>42</v>
      </c>
      <c r="L72">
        <v>0</v>
      </c>
      <c r="M72">
        <v>0</v>
      </c>
      <c r="N72">
        <v>21</v>
      </c>
    </row>
    <row r="73" spans="1:14" hidden="1" outlineLevel="2">
      <c r="A73">
        <v>1090</v>
      </c>
      <c r="B73" t="s">
        <v>71</v>
      </c>
      <c r="C73" t="s">
        <v>15</v>
      </c>
      <c r="D73">
        <v>0.72549019607843135</v>
      </c>
      <c r="E73">
        <v>0</v>
      </c>
      <c r="F73">
        <v>0</v>
      </c>
      <c r="G73">
        <v>0.27450980392156865</v>
      </c>
      <c r="H73">
        <v>149</v>
      </c>
      <c r="I73">
        <v>51</v>
      </c>
      <c r="J73">
        <v>2.9215686274509802</v>
      </c>
      <c r="K73">
        <v>37</v>
      </c>
      <c r="L73">
        <v>0</v>
      </c>
      <c r="M73">
        <v>0</v>
      </c>
      <c r="N73">
        <v>14.000000000000002</v>
      </c>
    </row>
    <row r="74" spans="1:14" hidden="1" outlineLevel="2">
      <c r="A74">
        <v>1096</v>
      </c>
      <c r="B74" t="s">
        <v>71</v>
      </c>
      <c r="C74" t="s">
        <v>22</v>
      </c>
      <c r="D74">
        <v>0.41666666666666669</v>
      </c>
      <c r="E74">
        <v>0</v>
      </c>
      <c r="F74">
        <v>0</v>
      </c>
      <c r="G74">
        <v>0.58333333333333337</v>
      </c>
      <c r="H74">
        <v>29</v>
      </c>
      <c r="I74">
        <v>12</v>
      </c>
      <c r="J74">
        <v>2.4166666666666665</v>
      </c>
      <c r="K74">
        <v>5</v>
      </c>
      <c r="L74">
        <v>0</v>
      </c>
      <c r="M74">
        <v>0</v>
      </c>
      <c r="N74">
        <v>7</v>
      </c>
    </row>
    <row r="75" spans="1:14" outlineLevel="1" collapsed="1">
      <c r="B75" s="10" t="s">
        <v>120</v>
      </c>
      <c r="D75">
        <v>1.1598143236074272</v>
      </c>
      <c r="E75">
        <v>1.9230769230769232E-2</v>
      </c>
      <c r="F75">
        <v>0</v>
      </c>
      <c r="G75">
        <v>0.82095490716180364</v>
      </c>
      <c r="H75">
        <v>644</v>
      </c>
      <c r="I75">
        <v>133</v>
      </c>
      <c r="J75">
        <v>8.2314323607427049</v>
      </c>
      <c r="K75">
        <v>87.000000000000014</v>
      </c>
      <c r="L75">
        <v>2</v>
      </c>
      <c r="M75">
        <v>0</v>
      </c>
      <c r="N75">
        <v>44</v>
      </c>
    </row>
    <row r="76" spans="1:14" hidden="1" outlineLevel="2">
      <c r="A76">
        <v>1134</v>
      </c>
      <c r="B76" t="s">
        <v>72</v>
      </c>
      <c r="C76" t="s">
        <v>15</v>
      </c>
      <c r="D76">
        <v>0.71153846153846168</v>
      </c>
      <c r="E76">
        <v>1.9230769230769232E-2</v>
      </c>
      <c r="F76">
        <v>0</v>
      </c>
      <c r="G76">
        <v>0.26923076923076922</v>
      </c>
      <c r="H76">
        <v>562</v>
      </c>
      <c r="I76">
        <v>104</v>
      </c>
      <c r="J76">
        <v>5.4038461538461542</v>
      </c>
      <c r="K76">
        <v>74.000000000000014</v>
      </c>
      <c r="L76">
        <v>2</v>
      </c>
      <c r="M76">
        <v>0</v>
      </c>
      <c r="N76">
        <v>28</v>
      </c>
    </row>
    <row r="77" spans="1:14" hidden="1" outlineLevel="2">
      <c r="A77">
        <v>1140</v>
      </c>
      <c r="B77" t="s">
        <v>72</v>
      </c>
      <c r="C77" t="s">
        <v>22</v>
      </c>
      <c r="D77">
        <v>0.44827586206896552</v>
      </c>
      <c r="E77">
        <v>0</v>
      </c>
      <c r="F77">
        <v>0</v>
      </c>
      <c r="G77">
        <v>0.55172413793103448</v>
      </c>
      <c r="H77">
        <v>82</v>
      </c>
      <c r="I77">
        <v>29</v>
      </c>
      <c r="J77">
        <v>2.8275862068965516</v>
      </c>
      <c r="K77">
        <v>13</v>
      </c>
      <c r="L77">
        <v>0</v>
      </c>
      <c r="M77">
        <v>0</v>
      </c>
      <c r="N77">
        <v>16</v>
      </c>
    </row>
    <row r="78" spans="1:14" outlineLevel="1" collapsed="1">
      <c r="B78" s="10" t="s">
        <v>119</v>
      </c>
      <c r="D78">
        <v>0.99144385026737969</v>
      </c>
      <c r="E78">
        <v>1.8181818181818181E-2</v>
      </c>
      <c r="F78">
        <v>0</v>
      </c>
      <c r="G78">
        <v>0.99037433155080223</v>
      </c>
      <c r="H78">
        <v>529</v>
      </c>
      <c r="I78">
        <v>144</v>
      </c>
      <c r="J78">
        <v>7.3288770053475929</v>
      </c>
      <c r="K78">
        <v>80</v>
      </c>
      <c r="L78">
        <v>2</v>
      </c>
      <c r="M78">
        <v>0</v>
      </c>
      <c r="N78">
        <v>62</v>
      </c>
    </row>
    <row r="79" spans="1:14" hidden="1" outlineLevel="2">
      <c r="A79">
        <v>1180</v>
      </c>
      <c r="B79" t="s">
        <v>73</v>
      </c>
      <c r="C79" t="s">
        <v>15</v>
      </c>
      <c r="D79">
        <v>0.60909090909090913</v>
      </c>
      <c r="E79">
        <v>1.8181818181818181E-2</v>
      </c>
      <c r="F79">
        <v>0</v>
      </c>
      <c r="G79">
        <v>0.37272727272727274</v>
      </c>
      <c r="H79">
        <v>405</v>
      </c>
      <c r="I79">
        <v>110</v>
      </c>
      <c r="J79">
        <v>3.6818181818181817</v>
      </c>
      <c r="K79">
        <v>67</v>
      </c>
      <c r="L79">
        <v>2</v>
      </c>
      <c r="M79">
        <v>0</v>
      </c>
      <c r="N79">
        <v>41</v>
      </c>
    </row>
    <row r="80" spans="1:14" hidden="1" outlineLevel="2">
      <c r="A80">
        <v>1187</v>
      </c>
      <c r="B80" t="s">
        <v>73</v>
      </c>
      <c r="C80" t="s">
        <v>22</v>
      </c>
      <c r="D80">
        <v>0.38235294117647062</v>
      </c>
      <c r="E80">
        <v>0</v>
      </c>
      <c r="F80">
        <v>0</v>
      </c>
      <c r="G80">
        <v>0.61764705882352944</v>
      </c>
      <c r="H80">
        <v>124</v>
      </c>
      <c r="I80">
        <v>34</v>
      </c>
      <c r="J80">
        <v>3.6470588235294117</v>
      </c>
      <c r="K80">
        <v>13.000000000000002</v>
      </c>
      <c r="L80">
        <v>0</v>
      </c>
      <c r="M80">
        <v>0</v>
      </c>
      <c r="N80">
        <v>21</v>
      </c>
    </row>
    <row r="81" spans="1:14" outlineLevel="1" collapsed="1">
      <c r="B81" s="10" t="s">
        <v>118</v>
      </c>
      <c r="D81">
        <v>0.8179012345679012</v>
      </c>
      <c r="E81">
        <v>0.13580246913580246</v>
      </c>
      <c r="F81">
        <v>0</v>
      </c>
      <c r="G81">
        <v>1.0462962962962963</v>
      </c>
      <c r="H81">
        <v>353</v>
      </c>
      <c r="I81">
        <v>105</v>
      </c>
      <c r="J81">
        <v>8.1404320987654319</v>
      </c>
      <c r="K81">
        <v>52</v>
      </c>
      <c r="L81">
        <v>11</v>
      </c>
      <c r="M81">
        <v>0</v>
      </c>
      <c r="N81">
        <v>42</v>
      </c>
    </row>
    <row r="82" spans="1:14" hidden="1" outlineLevel="2">
      <c r="A82">
        <v>1229</v>
      </c>
      <c r="B82" t="s">
        <v>74</v>
      </c>
      <c r="C82" t="s">
        <v>15</v>
      </c>
      <c r="D82">
        <v>0.5679012345679012</v>
      </c>
      <c r="E82">
        <v>0.13580246913580246</v>
      </c>
      <c r="F82">
        <v>0</v>
      </c>
      <c r="G82">
        <v>0.29629629629629628</v>
      </c>
      <c r="H82">
        <v>224</v>
      </c>
      <c r="I82">
        <v>81</v>
      </c>
      <c r="J82">
        <v>2.7654320987654319</v>
      </c>
      <c r="K82">
        <v>46</v>
      </c>
      <c r="L82">
        <v>11</v>
      </c>
      <c r="M82">
        <v>0</v>
      </c>
      <c r="N82">
        <v>24</v>
      </c>
    </row>
    <row r="83" spans="1:14" hidden="1" outlineLevel="2">
      <c r="A83">
        <v>1236</v>
      </c>
      <c r="B83" t="s">
        <v>74</v>
      </c>
      <c r="C83" t="s">
        <v>22</v>
      </c>
      <c r="D83">
        <v>0.24999999999999997</v>
      </c>
      <c r="E83">
        <v>0</v>
      </c>
      <c r="F83">
        <v>0</v>
      </c>
      <c r="G83">
        <v>0.75</v>
      </c>
      <c r="H83">
        <v>129</v>
      </c>
      <c r="I83">
        <v>24</v>
      </c>
      <c r="J83">
        <v>5.375</v>
      </c>
      <c r="K83">
        <v>5.9999999999999991</v>
      </c>
      <c r="L83">
        <v>0</v>
      </c>
      <c r="M83">
        <v>0</v>
      </c>
      <c r="N83">
        <v>18</v>
      </c>
    </row>
    <row r="84" spans="1:14" outlineLevel="1" collapsed="1">
      <c r="B84" s="10" t="s">
        <v>117</v>
      </c>
      <c r="D84">
        <v>0.72318840579710142</v>
      </c>
      <c r="E84">
        <v>2.1739130434782608E-2</v>
      </c>
      <c r="F84">
        <v>0</v>
      </c>
      <c r="G84">
        <v>1.2550724637681159</v>
      </c>
      <c r="H84">
        <v>254</v>
      </c>
      <c r="I84">
        <v>61</v>
      </c>
      <c r="J84">
        <v>11.497101449275362</v>
      </c>
      <c r="K84">
        <v>25</v>
      </c>
      <c r="L84">
        <v>1</v>
      </c>
      <c r="M84">
        <v>0</v>
      </c>
      <c r="N84">
        <v>35</v>
      </c>
    </row>
    <row r="85" spans="1:14" hidden="1" outlineLevel="2">
      <c r="A85">
        <v>1278</v>
      </c>
      <c r="B85" t="s">
        <v>75</v>
      </c>
      <c r="C85" t="s">
        <v>15</v>
      </c>
      <c r="D85">
        <v>0.45652173913043476</v>
      </c>
      <c r="E85">
        <v>2.1739130434782608E-2</v>
      </c>
      <c r="F85">
        <v>0</v>
      </c>
      <c r="G85">
        <v>0.52173913043478259</v>
      </c>
      <c r="H85">
        <v>121</v>
      </c>
      <c r="I85">
        <v>46</v>
      </c>
      <c r="J85">
        <v>2.6304347826086958</v>
      </c>
      <c r="K85">
        <v>21</v>
      </c>
      <c r="L85">
        <v>1</v>
      </c>
      <c r="M85">
        <v>0</v>
      </c>
      <c r="N85">
        <v>24</v>
      </c>
    </row>
    <row r="86" spans="1:14" hidden="1" outlineLevel="2">
      <c r="A86">
        <v>1285</v>
      </c>
      <c r="B86" t="s">
        <v>75</v>
      </c>
      <c r="C86" t="s">
        <v>22</v>
      </c>
      <c r="D86">
        <v>0.26666666666666666</v>
      </c>
      <c r="E86">
        <v>0</v>
      </c>
      <c r="F86">
        <v>0</v>
      </c>
      <c r="G86">
        <v>0.73333333333333328</v>
      </c>
      <c r="H86">
        <v>133</v>
      </c>
      <c r="I86">
        <v>15</v>
      </c>
      <c r="J86">
        <v>8.8666666666666671</v>
      </c>
      <c r="K86">
        <v>4</v>
      </c>
      <c r="L86">
        <v>0</v>
      </c>
      <c r="M86">
        <v>0</v>
      </c>
      <c r="N86">
        <v>11</v>
      </c>
    </row>
    <row r="87" spans="1:14" outlineLevel="1" collapsed="1">
      <c r="B87" s="10" t="s">
        <v>116</v>
      </c>
      <c r="D87">
        <v>0.91111111111111109</v>
      </c>
      <c r="E87">
        <v>0</v>
      </c>
      <c r="F87">
        <v>0</v>
      </c>
      <c r="G87">
        <v>1.088888888888889</v>
      </c>
      <c r="H87">
        <v>198</v>
      </c>
      <c r="I87">
        <v>63</v>
      </c>
      <c r="J87">
        <v>7.0333333333333332</v>
      </c>
      <c r="K87">
        <v>35</v>
      </c>
      <c r="L87">
        <v>0</v>
      </c>
      <c r="M87">
        <v>0</v>
      </c>
      <c r="N87">
        <v>28</v>
      </c>
    </row>
    <row r="88" spans="1:14" hidden="1" outlineLevel="2">
      <c r="A88">
        <v>1327</v>
      </c>
      <c r="B88" t="s">
        <v>76</v>
      </c>
      <c r="C88" t="s">
        <v>15</v>
      </c>
      <c r="D88">
        <v>0.68888888888888888</v>
      </c>
      <c r="E88">
        <v>0</v>
      </c>
      <c r="F88">
        <v>0</v>
      </c>
      <c r="G88">
        <v>0.31111111111111112</v>
      </c>
      <c r="H88">
        <v>119</v>
      </c>
      <c r="I88">
        <v>45</v>
      </c>
      <c r="J88">
        <v>2.6444444444444444</v>
      </c>
      <c r="K88">
        <v>31</v>
      </c>
      <c r="L88">
        <v>0</v>
      </c>
      <c r="M88">
        <v>0</v>
      </c>
      <c r="N88">
        <v>14</v>
      </c>
    </row>
    <row r="89" spans="1:14" hidden="1" outlineLevel="2">
      <c r="A89">
        <v>1334</v>
      </c>
      <c r="B89" t="s">
        <v>76</v>
      </c>
      <c r="C89" t="s">
        <v>22</v>
      </c>
      <c r="D89">
        <v>0.22222222222222221</v>
      </c>
      <c r="E89">
        <v>0</v>
      </c>
      <c r="F89">
        <v>0</v>
      </c>
      <c r="G89">
        <v>0.77777777777777779</v>
      </c>
      <c r="H89">
        <v>79</v>
      </c>
      <c r="I89">
        <v>18</v>
      </c>
      <c r="J89">
        <v>4.3888888888888893</v>
      </c>
      <c r="K89">
        <v>4</v>
      </c>
      <c r="L89">
        <v>0</v>
      </c>
      <c r="M89">
        <v>0</v>
      </c>
      <c r="N89">
        <v>14</v>
      </c>
    </row>
    <row r="90" spans="1:14" outlineLevel="1" collapsed="1">
      <c r="B90" s="10" t="s">
        <v>115</v>
      </c>
      <c r="D90">
        <v>0.92640692640692635</v>
      </c>
      <c r="E90">
        <v>0</v>
      </c>
      <c r="F90">
        <v>0</v>
      </c>
      <c r="G90">
        <v>1.0735930735930737</v>
      </c>
      <c r="H90">
        <v>100</v>
      </c>
      <c r="I90">
        <v>32</v>
      </c>
      <c r="J90">
        <v>6.6233766233766236</v>
      </c>
      <c r="K90">
        <v>14</v>
      </c>
      <c r="L90">
        <v>0</v>
      </c>
      <c r="M90">
        <v>0</v>
      </c>
      <c r="N90">
        <v>18</v>
      </c>
    </row>
    <row r="91" spans="1:14" hidden="1" outlineLevel="2">
      <c r="A91">
        <v>1371</v>
      </c>
      <c r="B91" t="s">
        <v>77</v>
      </c>
      <c r="C91" t="s">
        <v>15</v>
      </c>
      <c r="D91">
        <v>0.38095238095238093</v>
      </c>
      <c r="E91">
        <v>0</v>
      </c>
      <c r="F91">
        <v>0</v>
      </c>
      <c r="G91">
        <v>0.61904761904761907</v>
      </c>
      <c r="H91">
        <v>57</v>
      </c>
      <c r="I91">
        <v>21</v>
      </c>
      <c r="J91">
        <v>2.7142857142857144</v>
      </c>
      <c r="K91">
        <v>8</v>
      </c>
      <c r="L91">
        <v>0</v>
      </c>
      <c r="M91">
        <v>0</v>
      </c>
      <c r="N91">
        <v>13</v>
      </c>
    </row>
    <row r="92" spans="1:14" hidden="1" outlineLevel="2">
      <c r="A92">
        <v>1376</v>
      </c>
      <c r="B92" t="s">
        <v>77</v>
      </c>
      <c r="C92" t="s">
        <v>22</v>
      </c>
      <c r="D92">
        <v>0.54545454545454541</v>
      </c>
      <c r="E92">
        <v>0</v>
      </c>
      <c r="F92">
        <v>0</v>
      </c>
      <c r="G92">
        <v>0.45454545454545453</v>
      </c>
      <c r="H92">
        <v>43</v>
      </c>
      <c r="I92">
        <v>11</v>
      </c>
      <c r="J92">
        <v>3.9090909090909092</v>
      </c>
      <c r="K92">
        <v>6</v>
      </c>
      <c r="L92">
        <v>0</v>
      </c>
      <c r="M92">
        <v>0</v>
      </c>
      <c r="N92">
        <v>5</v>
      </c>
    </row>
    <row r="93" spans="1:14" outlineLevel="1" collapsed="1">
      <c r="B93" s="10" t="s">
        <v>114</v>
      </c>
      <c r="D93">
        <v>0.93319327731092439</v>
      </c>
      <c r="E93">
        <v>1.4285714285714285E-2</v>
      </c>
      <c r="F93">
        <v>0</v>
      </c>
      <c r="G93">
        <v>1.0525210084033614</v>
      </c>
      <c r="H93">
        <v>691</v>
      </c>
      <c r="I93">
        <v>174</v>
      </c>
      <c r="J93">
        <v>8.4096638655462179</v>
      </c>
      <c r="K93">
        <v>87</v>
      </c>
      <c r="L93">
        <v>2</v>
      </c>
      <c r="M93">
        <v>0</v>
      </c>
      <c r="N93">
        <v>85</v>
      </c>
    </row>
    <row r="94" spans="1:14" hidden="1" outlineLevel="2">
      <c r="A94">
        <v>1412</v>
      </c>
      <c r="B94" t="s">
        <v>78</v>
      </c>
      <c r="C94" t="s">
        <v>15</v>
      </c>
      <c r="D94">
        <v>0.52142857142857146</v>
      </c>
      <c r="E94">
        <v>1.4285714285714285E-2</v>
      </c>
      <c r="F94">
        <v>0</v>
      </c>
      <c r="G94">
        <v>0.4642857142857143</v>
      </c>
      <c r="H94">
        <v>535</v>
      </c>
      <c r="I94">
        <v>140</v>
      </c>
      <c r="J94">
        <v>3.8214285714285716</v>
      </c>
      <c r="K94">
        <v>73</v>
      </c>
      <c r="L94">
        <v>2</v>
      </c>
      <c r="M94">
        <v>0</v>
      </c>
      <c r="N94">
        <v>65</v>
      </c>
    </row>
    <row r="95" spans="1:14" hidden="1" outlineLevel="2">
      <c r="A95">
        <v>1419</v>
      </c>
      <c r="B95" t="s">
        <v>78</v>
      </c>
      <c r="C95" t="s">
        <v>22</v>
      </c>
      <c r="D95">
        <v>0.41176470588235292</v>
      </c>
      <c r="E95">
        <v>0</v>
      </c>
      <c r="F95">
        <v>0</v>
      </c>
      <c r="G95">
        <v>0.58823529411764708</v>
      </c>
      <c r="H95">
        <v>156</v>
      </c>
      <c r="I95">
        <v>34</v>
      </c>
      <c r="J95">
        <v>4.5882352941176467</v>
      </c>
      <c r="K95">
        <v>14</v>
      </c>
      <c r="L95">
        <v>0</v>
      </c>
      <c r="M95">
        <v>0</v>
      </c>
      <c r="N95">
        <v>20</v>
      </c>
    </row>
    <row r="96" spans="1:14" outlineLevel="1" collapsed="1">
      <c r="B96" s="10" t="s">
        <v>113</v>
      </c>
      <c r="D96">
        <v>1.030745179781136</v>
      </c>
      <c r="E96">
        <v>1.7326732673267328E-2</v>
      </c>
      <c r="F96">
        <v>0</v>
      </c>
      <c r="G96">
        <v>0.95192808754559666</v>
      </c>
      <c r="H96">
        <v>2378</v>
      </c>
      <c r="I96">
        <v>556</v>
      </c>
      <c r="J96">
        <v>8.4550547159979157</v>
      </c>
      <c r="K96">
        <v>307</v>
      </c>
      <c r="L96">
        <v>7.0000000000000009</v>
      </c>
      <c r="M96">
        <v>0</v>
      </c>
      <c r="N96">
        <v>242</v>
      </c>
    </row>
    <row r="97" spans="1:14" hidden="1" outlineLevel="2">
      <c r="A97">
        <v>1460</v>
      </c>
      <c r="B97" t="s">
        <v>79</v>
      </c>
      <c r="C97" t="s">
        <v>15</v>
      </c>
      <c r="D97">
        <v>0.59653465346534651</v>
      </c>
      <c r="E97">
        <v>1.7326732673267328E-2</v>
      </c>
      <c r="F97">
        <v>0</v>
      </c>
      <c r="G97">
        <v>0.38613861386138615</v>
      </c>
      <c r="H97">
        <v>1752</v>
      </c>
      <c r="I97">
        <v>404</v>
      </c>
      <c r="J97">
        <v>4.3366336633663369</v>
      </c>
      <c r="K97">
        <v>241</v>
      </c>
      <c r="L97">
        <v>7.0000000000000009</v>
      </c>
      <c r="M97">
        <v>0</v>
      </c>
      <c r="N97">
        <v>156</v>
      </c>
    </row>
    <row r="98" spans="1:14" hidden="1" outlineLevel="2">
      <c r="A98">
        <v>1467</v>
      </c>
      <c r="B98" t="s">
        <v>79</v>
      </c>
      <c r="C98" t="s">
        <v>22</v>
      </c>
      <c r="D98">
        <v>0.43421052631578949</v>
      </c>
      <c r="E98">
        <v>0</v>
      </c>
      <c r="F98">
        <v>0</v>
      </c>
      <c r="G98">
        <v>0.56578947368421051</v>
      </c>
      <c r="H98">
        <v>626</v>
      </c>
      <c r="I98">
        <v>152</v>
      </c>
      <c r="J98">
        <v>4.1184210526315788</v>
      </c>
      <c r="K98">
        <v>66</v>
      </c>
      <c r="L98">
        <v>0</v>
      </c>
      <c r="M98">
        <v>0</v>
      </c>
      <c r="N98">
        <v>86</v>
      </c>
    </row>
    <row r="99" spans="1:14" outlineLevel="1" collapsed="1">
      <c r="B99" s="10" t="s">
        <v>112</v>
      </c>
      <c r="D99">
        <v>1.0240384615384617</v>
      </c>
      <c r="E99">
        <v>0</v>
      </c>
      <c r="F99">
        <v>0</v>
      </c>
      <c r="G99">
        <v>0.97596153846153844</v>
      </c>
      <c r="H99">
        <v>380</v>
      </c>
      <c r="I99">
        <v>93</v>
      </c>
      <c r="J99">
        <v>7.391346153846154</v>
      </c>
      <c r="K99">
        <v>51</v>
      </c>
      <c r="L99">
        <v>0</v>
      </c>
      <c r="M99">
        <v>0</v>
      </c>
      <c r="N99">
        <v>42</v>
      </c>
    </row>
    <row r="100" spans="1:14" hidden="1" outlineLevel="2">
      <c r="A100">
        <v>1509</v>
      </c>
      <c r="B100" t="s">
        <v>80</v>
      </c>
      <c r="C100" t="s">
        <v>15</v>
      </c>
      <c r="D100">
        <v>0.5625</v>
      </c>
      <c r="E100">
        <v>0</v>
      </c>
      <c r="F100">
        <v>0</v>
      </c>
      <c r="G100">
        <v>0.4375</v>
      </c>
      <c r="H100">
        <v>339</v>
      </c>
      <c r="I100">
        <v>80</v>
      </c>
      <c r="J100">
        <v>4.2374999999999998</v>
      </c>
      <c r="K100">
        <v>45</v>
      </c>
      <c r="L100">
        <v>0</v>
      </c>
      <c r="M100">
        <v>0</v>
      </c>
      <c r="N100">
        <v>35</v>
      </c>
    </row>
    <row r="101" spans="1:14" hidden="1" outlineLevel="2">
      <c r="A101">
        <v>1516</v>
      </c>
      <c r="B101" t="s">
        <v>80</v>
      </c>
      <c r="C101" t="s">
        <v>22</v>
      </c>
      <c r="D101">
        <v>0.46153846153846156</v>
      </c>
      <c r="E101">
        <v>0</v>
      </c>
      <c r="F101">
        <v>0</v>
      </c>
      <c r="G101">
        <v>0.53846153846153844</v>
      </c>
      <c r="H101">
        <v>41</v>
      </c>
      <c r="I101">
        <v>13</v>
      </c>
      <c r="J101">
        <v>3.1538461538461537</v>
      </c>
      <c r="K101">
        <v>6</v>
      </c>
      <c r="L101">
        <v>0</v>
      </c>
      <c r="M101">
        <v>0</v>
      </c>
      <c r="N101">
        <v>7</v>
      </c>
    </row>
    <row r="102" spans="1:14" outlineLevel="1" collapsed="1">
      <c r="B102" s="10" t="s">
        <v>111</v>
      </c>
      <c r="D102">
        <v>0.99317114810072549</v>
      </c>
      <c r="E102">
        <v>0</v>
      </c>
      <c r="F102">
        <v>0</v>
      </c>
      <c r="G102">
        <v>1.0068288518992745</v>
      </c>
      <c r="H102">
        <v>1667</v>
      </c>
      <c r="I102">
        <v>175</v>
      </c>
      <c r="J102">
        <v>14.926163038839096</v>
      </c>
      <c r="K102">
        <v>108</v>
      </c>
      <c r="L102">
        <v>0</v>
      </c>
      <c r="M102">
        <v>0</v>
      </c>
      <c r="N102">
        <v>67</v>
      </c>
    </row>
    <row r="103" spans="1:14" hidden="1" outlineLevel="2">
      <c r="A103">
        <v>1558</v>
      </c>
      <c r="B103" t="s">
        <v>81</v>
      </c>
      <c r="C103" t="s">
        <v>15</v>
      </c>
      <c r="D103">
        <v>0.6901408450704225</v>
      </c>
      <c r="E103">
        <v>0</v>
      </c>
      <c r="F103">
        <v>0</v>
      </c>
      <c r="G103">
        <v>0.30985915492957744</v>
      </c>
      <c r="H103">
        <v>1530</v>
      </c>
      <c r="I103">
        <v>142</v>
      </c>
      <c r="J103">
        <v>10.774647887323944</v>
      </c>
      <c r="K103">
        <v>98</v>
      </c>
      <c r="L103">
        <v>0</v>
      </c>
      <c r="M103">
        <v>0</v>
      </c>
      <c r="N103">
        <v>44</v>
      </c>
    </row>
    <row r="104" spans="1:14" hidden="1" outlineLevel="2">
      <c r="A104">
        <v>1565</v>
      </c>
      <c r="B104" t="s">
        <v>81</v>
      </c>
      <c r="C104" t="s">
        <v>22</v>
      </c>
      <c r="D104">
        <v>0.30303030303030304</v>
      </c>
      <c r="E104">
        <v>0</v>
      </c>
      <c r="F104">
        <v>0</v>
      </c>
      <c r="G104">
        <v>0.69696969696969702</v>
      </c>
      <c r="H104">
        <v>137</v>
      </c>
      <c r="I104">
        <v>33</v>
      </c>
      <c r="J104">
        <v>4.1515151515151514</v>
      </c>
      <c r="K104">
        <v>10</v>
      </c>
      <c r="L104">
        <v>0</v>
      </c>
      <c r="M104">
        <v>0</v>
      </c>
      <c r="N104">
        <v>23</v>
      </c>
    </row>
    <row r="105" spans="1:14" outlineLevel="1" collapsed="1">
      <c r="B105" s="10" t="s">
        <v>110</v>
      </c>
      <c r="D105">
        <v>0.91304347826086962</v>
      </c>
      <c r="E105">
        <v>0</v>
      </c>
      <c r="F105">
        <v>0</v>
      </c>
      <c r="G105">
        <v>1.0869565217391304</v>
      </c>
      <c r="H105">
        <v>447</v>
      </c>
      <c r="I105">
        <v>140</v>
      </c>
      <c r="J105">
        <v>7.6747826086956525</v>
      </c>
      <c r="K105">
        <v>87</v>
      </c>
      <c r="L105">
        <v>0</v>
      </c>
      <c r="M105">
        <v>0</v>
      </c>
      <c r="N105">
        <v>53</v>
      </c>
    </row>
    <row r="106" spans="1:14" hidden="1" outlineLevel="2">
      <c r="A106">
        <v>1608</v>
      </c>
      <c r="B106" t="s">
        <v>82</v>
      </c>
      <c r="C106" t="s">
        <v>15</v>
      </c>
      <c r="D106">
        <v>0.71304347826086956</v>
      </c>
      <c r="E106">
        <v>0</v>
      </c>
      <c r="F106">
        <v>0</v>
      </c>
      <c r="G106">
        <v>0.28695652173913044</v>
      </c>
      <c r="H106">
        <v>326</v>
      </c>
      <c r="I106">
        <v>115</v>
      </c>
      <c r="J106">
        <v>2.8347826086956522</v>
      </c>
      <c r="K106">
        <v>82</v>
      </c>
      <c r="L106">
        <v>0</v>
      </c>
      <c r="M106">
        <v>0</v>
      </c>
      <c r="N106">
        <v>33</v>
      </c>
    </row>
    <row r="107" spans="1:14" hidden="1" outlineLevel="2">
      <c r="A107">
        <v>1615</v>
      </c>
      <c r="B107" t="s">
        <v>82</v>
      </c>
      <c r="C107" t="s">
        <v>22</v>
      </c>
      <c r="D107">
        <v>0.2</v>
      </c>
      <c r="E107">
        <v>0</v>
      </c>
      <c r="F107">
        <v>0</v>
      </c>
      <c r="G107">
        <v>0.8</v>
      </c>
      <c r="H107">
        <v>121</v>
      </c>
      <c r="I107">
        <v>25</v>
      </c>
      <c r="J107">
        <v>4.84</v>
      </c>
      <c r="K107">
        <v>5</v>
      </c>
      <c r="L107">
        <v>0</v>
      </c>
      <c r="M107">
        <v>0</v>
      </c>
      <c r="N107">
        <v>20</v>
      </c>
    </row>
    <row r="108" spans="1:14" outlineLevel="1" collapsed="1">
      <c r="B108" s="10" t="s">
        <v>109</v>
      </c>
      <c r="D108">
        <v>0.86428571428571432</v>
      </c>
      <c r="E108">
        <v>0</v>
      </c>
      <c r="F108">
        <v>0</v>
      </c>
      <c r="G108">
        <v>1.1357142857142857</v>
      </c>
      <c r="H108">
        <v>534</v>
      </c>
      <c r="I108">
        <v>175</v>
      </c>
      <c r="J108">
        <v>6.3214285714285712</v>
      </c>
      <c r="K108">
        <v>85</v>
      </c>
      <c r="L108">
        <v>0</v>
      </c>
      <c r="M108">
        <v>0</v>
      </c>
      <c r="N108">
        <v>90</v>
      </c>
    </row>
    <row r="109" spans="1:14" hidden="1" outlineLevel="2">
      <c r="A109">
        <v>1658</v>
      </c>
      <c r="B109" t="s">
        <v>83</v>
      </c>
      <c r="C109" t="s">
        <v>15</v>
      </c>
      <c r="D109">
        <v>0.52142857142857146</v>
      </c>
      <c r="E109">
        <v>0</v>
      </c>
      <c r="F109">
        <v>0</v>
      </c>
      <c r="G109">
        <v>0.47857142857142859</v>
      </c>
      <c r="H109">
        <v>417</v>
      </c>
      <c r="I109">
        <v>140</v>
      </c>
      <c r="J109">
        <v>2.9785714285714286</v>
      </c>
      <c r="K109">
        <v>73</v>
      </c>
      <c r="L109">
        <v>0</v>
      </c>
      <c r="M109">
        <v>0</v>
      </c>
      <c r="N109">
        <v>67</v>
      </c>
    </row>
    <row r="110" spans="1:14" hidden="1" outlineLevel="2">
      <c r="A110">
        <v>1665</v>
      </c>
      <c r="B110" t="s">
        <v>83</v>
      </c>
      <c r="C110" t="s">
        <v>22</v>
      </c>
      <c r="D110">
        <v>0.34285714285714286</v>
      </c>
      <c r="E110">
        <v>0</v>
      </c>
      <c r="F110">
        <v>0</v>
      </c>
      <c r="G110">
        <v>0.65714285714285714</v>
      </c>
      <c r="H110">
        <v>117</v>
      </c>
      <c r="I110">
        <v>35</v>
      </c>
      <c r="J110">
        <v>3.342857142857143</v>
      </c>
      <c r="K110">
        <v>12</v>
      </c>
      <c r="L110">
        <v>0</v>
      </c>
      <c r="M110">
        <v>0</v>
      </c>
      <c r="N110">
        <v>23</v>
      </c>
    </row>
    <row r="111" spans="1:14" outlineLevel="1" collapsed="1">
      <c r="B111" s="10" t="s">
        <v>108</v>
      </c>
      <c r="D111">
        <v>0.618945868945869</v>
      </c>
      <c r="E111">
        <v>6.41025641025641E-3</v>
      </c>
      <c r="F111">
        <v>0</v>
      </c>
      <c r="G111">
        <v>1.3746438746438747</v>
      </c>
      <c r="H111">
        <v>1126</v>
      </c>
      <c r="I111">
        <v>210</v>
      </c>
      <c r="J111">
        <v>15.391025641025641</v>
      </c>
      <c r="K111">
        <v>72</v>
      </c>
      <c r="L111">
        <v>1</v>
      </c>
      <c r="M111">
        <v>0</v>
      </c>
      <c r="N111">
        <v>137</v>
      </c>
    </row>
    <row r="112" spans="1:14" hidden="1" outlineLevel="2">
      <c r="A112">
        <v>1707</v>
      </c>
      <c r="B112" t="s">
        <v>84</v>
      </c>
      <c r="C112" t="s">
        <v>15</v>
      </c>
      <c r="D112">
        <v>0.37820512820512825</v>
      </c>
      <c r="E112">
        <v>6.41025641025641E-3</v>
      </c>
      <c r="F112">
        <v>0</v>
      </c>
      <c r="G112">
        <v>0.61538461538461542</v>
      </c>
      <c r="H112">
        <v>451</v>
      </c>
      <c r="I112">
        <v>156</v>
      </c>
      <c r="J112">
        <v>2.891025641025641</v>
      </c>
      <c r="K112">
        <v>59.000000000000007</v>
      </c>
      <c r="L112">
        <v>1</v>
      </c>
      <c r="M112">
        <v>0</v>
      </c>
      <c r="N112">
        <v>96</v>
      </c>
    </row>
    <row r="113" spans="1:14" hidden="1" outlineLevel="2">
      <c r="A113">
        <v>1714</v>
      </c>
      <c r="B113" t="s">
        <v>84</v>
      </c>
      <c r="C113" t="s">
        <v>22</v>
      </c>
      <c r="D113">
        <v>0.24074074074074073</v>
      </c>
      <c r="E113">
        <v>0</v>
      </c>
      <c r="F113">
        <v>0</v>
      </c>
      <c r="G113">
        <v>0.7592592592592593</v>
      </c>
      <c r="H113">
        <v>675</v>
      </c>
      <c r="I113">
        <v>54</v>
      </c>
      <c r="J113">
        <v>12.5</v>
      </c>
      <c r="K113">
        <v>13</v>
      </c>
      <c r="L113">
        <v>0</v>
      </c>
      <c r="M113">
        <v>0</v>
      </c>
      <c r="N113">
        <v>41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B6BBB-2569-4368-83B1-52B15BF1C272}">
  <sheetPr>
    <outlinePr summaryBelow="0"/>
  </sheetPr>
  <dimension ref="A1:N220"/>
  <sheetViews>
    <sheetView tabSelected="1" workbookViewId="0">
      <selection activeCell="C16" sqref="C16"/>
    </sheetView>
  </sheetViews>
  <sheetFormatPr defaultRowHeight="13.8" outlineLevelRow="2"/>
  <sheetData>
    <row r="1" spans="1:14">
      <c r="A1" t="s">
        <v>88</v>
      </c>
      <c r="B1" t="s">
        <v>0</v>
      </c>
      <c r="C1" t="s">
        <v>89</v>
      </c>
      <c r="D1" t="s">
        <v>106</v>
      </c>
      <c r="E1" t="s">
        <v>86</v>
      </c>
      <c r="F1" t="s">
        <v>107</v>
      </c>
      <c r="G1" t="s">
        <v>90</v>
      </c>
      <c r="H1" t="s">
        <v>91</v>
      </c>
      <c r="I1" t="s">
        <v>92</v>
      </c>
      <c r="J1" t="s">
        <v>85</v>
      </c>
      <c r="K1" t="s">
        <v>106</v>
      </c>
      <c r="L1" t="s">
        <v>86</v>
      </c>
      <c r="M1" t="s">
        <v>107</v>
      </c>
      <c r="N1" t="s">
        <v>90</v>
      </c>
    </row>
    <row r="2" spans="1:14">
      <c r="B2" s="10" t="s">
        <v>145</v>
      </c>
      <c r="D2">
        <f t="shared" ref="D2:N2" si="0">SUBTOTAL(9,D4:D220)</f>
        <v>126.84260362021423</v>
      </c>
      <c r="E2">
        <f t="shared" si="0"/>
        <v>18.070195690754353</v>
      </c>
      <c r="F2">
        <f t="shared" si="0"/>
        <v>1.8452978091170047</v>
      </c>
      <c r="G2">
        <f t="shared" si="0"/>
        <v>70.241902879914434</v>
      </c>
      <c r="H2">
        <f t="shared" si="0"/>
        <v>362802</v>
      </c>
      <c r="I2">
        <f t="shared" si="0"/>
        <v>37078</v>
      </c>
      <c r="J2">
        <f t="shared" si="0"/>
        <v>1595.4279029352458</v>
      </c>
      <c r="K2">
        <f t="shared" si="0"/>
        <v>22122.102685600134</v>
      </c>
      <c r="L2">
        <f t="shared" si="0"/>
        <v>1175.2484362057949</v>
      </c>
      <c r="M2">
        <f t="shared" si="0"/>
        <v>8.6488781940718873</v>
      </c>
      <c r="N2">
        <f t="shared" si="0"/>
        <v>13777</v>
      </c>
    </row>
    <row r="3" spans="1:14" outlineLevel="1" collapsed="1">
      <c r="B3" s="10" t="s">
        <v>144</v>
      </c>
      <c r="D3">
        <f t="shared" ref="D3:N3" si="1">SUBTOTAL(9,D4:D8)</f>
        <v>3.1026856001332077</v>
      </c>
      <c r="E3">
        <f t="shared" si="1"/>
        <v>0.24843620579490555</v>
      </c>
      <c r="F3">
        <f t="shared" si="1"/>
        <v>1.6488781940718866</v>
      </c>
      <c r="G3">
        <f t="shared" si="1"/>
        <v>0</v>
      </c>
      <c r="H3">
        <f t="shared" si="1"/>
        <v>0</v>
      </c>
      <c r="I3">
        <f t="shared" si="1"/>
        <v>0</v>
      </c>
      <c r="J3">
        <f t="shared" si="1"/>
        <v>0</v>
      </c>
      <c r="K3">
        <f t="shared" si="1"/>
        <v>3.1026856001332077</v>
      </c>
      <c r="L3">
        <f t="shared" si="1"/>
        <v>0.24843620579490555</v>
      </c>
      <c r="M3">
        <f t="shared" si="1"/>
        <v>1.6488781940718866</v>
      </c>
      <c r="N3">
        <f t="shared" si="1"/>
        <v>0</v>
      </c>
    </row>
    <row r="4" spans="1:14" hidden="1" outlineLevel="2">
      <c r="A4">
        <v>3</v>
      </c>
      <c r="B4" t="s">
        <v>87</v>
      </c>
      <c r="C4" t="s">
        <v>150</v>
      </c>
      <c r="D4">
        <v>0.61170107862918521</v>
      </c>
      <c r="E4">
        <v>2.2854498839449611E-2</v>
      </c>
      <c r="F4">
        <v>0.36544442253136522</v>
      </c>
      <c r="K4">
        <v>0.61170107862918521</v>
      </c>
      <c r="L4">
        <v>2.2854498839449611E-2</v>
      </c>
      <c r="M4">
        <v>0.36544442253136522</v>
      </c>
    </row>
    <row r="5" spans="1:14" hidden="1" outlineLevel="2">
      <c r="A5">
        <v>4</v>
      </c>
      <c r="B5" t="s">
        <v>87</v>
      </c>
      <c r="C5" t="s">
        <v>4</v>
      </c>
      <c r="D5">
        <v>0.67753464503813643</v>
      </c>
      <c r="E5">
        <v>1.5275218364969053E-2</v>
      </c>
      <c r="F5">
        <v>0.30719013659689454</v>
      </c>
      <c r="K5">
        <v>0.67753464503813643</v>
      </c>
      <c r="L5">
        <v>1.5275218364969053E-2</v>
      </c>
      <c r="M5">
        <v>0.30719013659689454</v>
      </c>
    </row>
    <row r="6" spans="1:14" hidden="1" outlineLevel="2">
      <c r="A6">
        <v>34</v>
      </c>
      <c r="B6" t="s">
        <v>87</v>
      </c>
      <c r="C6" t="s">
        <v>32</v>
      </c>
      <c r="D6">
        <v>0.71487226277372262</v>
      </c>
      <c r="E6">
        <v>8.6222627737226276E-2</v>
      </c>
      <c r="F6">
        <v>0.1989051094890511</v>
      </c>
      <c r="K6">
        <v>0.71487226277372262</v>
      </c>
      <c r="L6">
        <v>8.6222627737226276E-2</v>
      </c>
      <c r="M6">
        <v>0.1989051094890511</v>
      </c>
    </row>
    <row r="7" spans="1:14" hidden="1" outlineLevel="2">
      <c r="A7">
        <v>35</v>
      </c>
      <c r="B7" t="s">
        <v>87</v>
      </c>
      <c r="C7" t="s">
        <v>33</v>
      </c>
      <c r="D7">
        <v>0.50227790432801822</v>
      </c>
      <c r="E7">
        <v>0.10933940774487472</v>
      </c>
      <c r="F7">
        <v>0.38838268792710706</v>
      </c>
      <c r="K7">
        <v>0.50227790432801822</v>
      </c>
      <c r="L7">
        <v>0.10933940774487472</v>
      </c>
      <c r="M7">
        <v>0.38838268792710706</v>
      </c>
    </row>
    <row r="8" spans="1:14" hidden="1" outlineLevel="2">
      <c r="A8">
        <v>41</v>
      </c>
      <c r="B8" t="s">
        <v>87</v>
      </c>
      <c r="C8" t="s">
        <v>39</v>
      </c>
      <c r="D8">
        <v>0.59629970936414545</v>
      </c>
      <c r="E8">
        <v>1.4744453108385907E-2</v>
      </c>
      <c r="F8">
        <v>0.38895583752746865</v>
      </c>
      <c r="K8">
        <v>0.59629970936414545</v>
      </c>
      <c r="L8">
        <v>1.4744453108385907E-2</v>
      </c>
      <c r="M8">
        <v>0.38895583752746865</v>
      </c>
    </row>
    <row r="9" spans="1:14" outlineLevel="1" collapsed="1">
      <c r="B9" s="10" t="s">
        <v>143</v>
      </c>
      <c r="D9">
        <f>K9/I9</f>
        <v>0.57964257964257959</v>
      </c>
      <c r="E9">
        <f>L9/I9</f>
        <v>1.6317016317016316E-2</v>
      </c>
      <c r="F9">
        <f>M9/I9</f>
        <v>0</v>
      </c>
      <c r="G9">
        <f>N9/I9</f>
        <v>0.40404040404040403</v>
      </c>
      <c r="H9">
        <f t="shared" ref="H9:N9" si="2">SUBTOTAL(9,H10:H14)</f>
        <v>13069</v>
      </c>
      <c r="I9">
        <f t="shared" si="2"/>
        <v>1287</v>
      </c>
      <c r="J9">
        <f t="shared" si="2"/>
        <v>38.458052964889823</v>
      </c>
      <c r="K9">
        <f t="shared" si="2"/>
        <v>746</v>
      </c>
      <c r="L9">
        <f t="shared" si="2"/>
        <v>21</v>
      </c>
      <c r="M9">
        <f t="shared" si="2"/>
        <v>0</v>
      </c>
      <c r="N9">
        <f t="shared" si="2"/>
        <v>520</v>
      </c>
    </row>
    <row r="10" spans="1:14" hidden="1" outlineLevel="2">
      <c r="A10">
        <v>52</v>
      </c>
      <c r="B10" t="s">
        <v>1</v>
      </c>
      <c r="C10" t="s">
        <v>150</v>
      </c>
      <c r="D10">
        <f t="shared" ref="D10:D73" si="3">K10/I10</f>
        <v>0.52653061224489794</v>
      </c>
      <c r="E10">
        <f t="shared" ref="E10:E73" si="4">L10/I10</f>
        <v>3.2653061224489799E-2</v>
      </c>
      <c r="F10">
        <f t="shared" ref="F10:F73" si="5">M10/I10</f>
        <v>0</v>
      </c>
      <c r="G10">
        <f t="shared" ref="G10:G73" si="6">N10/I10</f>
        <v>0.44081632653061226</v>
      </c>
      <c r="H10">
        <v>2032</v>
      </c>
      <c r="I10">
        <v>245</v>
      </c>
      <c r="J10">
        <v>8.2938775510204081</v>
      </c>
      <c r="K10">
        <v>129</v>
      </c>
      <c r="L10">
        <v>8</v>
      </c>
      <c r="M10">
        <v>0</v>
      </c>
      <c r="N10">
        <v>108</v>
      </c>
    </row>
    <row r="11" spans="1:14" hidden="1" outlineLevel="2">
      <c r="A11">
        <v>53</v>
      </c>
      <c r="B11" t="s">
        <v>1</v>
      </c>
      <c r="C11" t="s">
        <v>4</v>
      </c>
      <c r="D11">
        <f t="shared" si="3"/>
        <v>0.57610993657505283</v>
      </c>
      <c r="E11">
        <f t="shared" si="4"/>
        <v>1.2684989429175475E-2</v>
      </c>
      <c r="F11">
        <f t="shared" si="5"/>
        <v>0</v>
      </c>
      <c r="G11">
        <f t="shared" si="6"/>
        <v>0.41120507399577166</v>
      </c>
      <c r="H11">
        <v>9820</v>
      </c>
      <c r="I11">
        <v>946</v>
      </c>
      <c r="J11">
        <v>10.380549682875264</v>
      </c>
      <c r="K11">
        <v>545</v>
      </c>
      <c r="L11">
        <v>12</v>
      </c>
      <c r="M11">
        <v>0</v>
      </c>
      <c r="N11">
        <v>389</v>
      </c>
    </row>
    <row r="12" spans="1:14" hidden="1" outlineLevel="2">
      <c r="A12">
        <v>81</v>
      </c>
      <c r="B12" t="s">
        <v>1</v>
      </c>
      <c r="C12" t="s">
        <v>32</v>
      </c>
      <c r="D12">
        <f t="shared" si="3"/>
        <v>0.94444444444444442</v>
      </c>
      <c r="E12">
        <f t="shared" si="4"/>
        <v>0</v>
      </c>
      <c r="F12">
        <f t="shared" si="5"/>
        <v>0</v>
      </c>
      <c r="G12">
        <f t="shared" si="6"/>
        <v>5.5555555555555552E-2</v>
      </c>
      <c r="H12">
        <v>43</v>
      </c>
      <c r="I12">
        <v>18</v>
      </c>
      <c r="J12">
        <v>2.3888888888888888</v>
      </c>
      <c r="K12">
        <v>17</v>
      </c>
      <c r="L12">
        <v>0</v>
      </c>
      <c r="M12">
        <v>0</v>
      </c>
      <c r="N12">
        <v>1</v>
      </c>
    </row>
    <row r="13" spans="1:14" hidden="1" outlineLevel="2">
      <c r="A13">
        <v>82</v>
      </c>
      <c r="B13" t="s">
        <v>1</v>
      </c>
      <c r="C13" t="s">
        <v>33</v>
      </c>
      <c r="D13">
        <f t="shared" si="3"/>
        <v>0.5</v>
      </c>
      <c r="E13">
        <f t="shared" si="4"/>
        <v>0.5</v>
      </c>
      <c r="F13">
        <f t="shared" si="5"/>
        <v>0</v>
      </c>
      <c r="G13">
        <f t="shared" si="6"/>
        <v>0</v>
      </c>
      <c r="H13">
        <v>4</v>
      </c>
      <c r="I13">
        <v>2</v>
      </c>
      <c r="J13">
        <v>2</v>
      </c>
      <c r="K13">
        <v>1</v>
      </c>
      <c r="L13">
        <v>1</v>
      </c>
      <c r="M13">
        <v>0</v>
      </c>
      <c r="N13">
        <v>0</v>
      </c>
    </row>
    <row r="14" spans="1:14" hidden="1" outlineLevel="2">
      <c r="A14">
        <v>88</v>
      </c>
      <c r="B14" t="s">
        <v>1</v>
      </c>
      <c r="C14" t="s">
        <v>39</v>
      </c>
      <c r="D14">
        <f t="shared" si="3"/>
        <v>0.71052631578947367</v>
      </c>
      <c r="E14">
        <f t="shared" si="4"/>
        <v>0</v>
      </c>
      <c r="F14">
        <f t="shared" si="5"/>
        <v>0</v>
      </c>
      <c r="G14">
        <f t="shared" si="6"/>
        <v>0.28947368421052633</v>
      </c>
      <c r="H14">
        <v>1170</v>
      </c>
      <c r="I14">
        <v>76</v>
      </c>
      <c r="J14">
        <v>15.394736842105264</v>
      </c>
      <c r="K14">
        <v>54</v>
      </c>
      <c r="L14">
        <v>0</v>
      </c>
      <c r="M14">
        <v>0</v>
      </c>
      <c r="N14">
        <v>22</v>
      </c>
    </row>
    <row r="15" spans="1:14" outlineLevel="1" collapsed="1">
      <c r="B15" s="10" t="s">
        <v>142</v>
      </c>
      <c r="D15">
        <f t="shared" si="3"/>
        <v>0.57984293193717273</v>
      </c>
      <c r="E15">
        <f t="shared" si="4"/>
        <v>1.832460732984293E-2</v>
      </c>
      <c r="F15">
        <f t="shared" si="5"/>
        <v>0</v>
      </c>
      <c r="G15">
        <f t="shared" si="6"/>
        <v>0.40183246073298429</v>
      </c>
      <c r="H15">
        <f t="shared" ref="H15:N15" si="7">SUBTOTAL(9,H16:H20)</f>
        <v>14724</v>
      </c>
      <c r="I15">
        <f t="shared" si="7"/>
        <v>1528</v>
      </c>
      <c r="J15">
        <f t="shared" si="7"/>
        <v>32.733313867102112</v>
      </c>
      <c r="K15">
        <f t="shared" si="7"/>
        <v>886</v>
      </c>
      <c r="L15">
        <f t="shared" si="7"/>
        <v>28</v>
      </c>
      <c r="M15">
        <f t="shared" si="7"/>
        <v>0</v>
      </c>
      <c r="N15">
        <f t="shared" si="7"/>
        <v>614</v>
      </c>
    </row>
    <row r="16" spans="1:14" hidden="1" outlineLevel="2">
      <c r="A16">
        <v>99</v>
      </c>
      <c r="B16" t="s">
        <v>48</v>
      </c>
      <c r="C16" t="s">
        <v>150</v>
      </c>
      <c r="D16">
        <f t="shared" si="3"/>
        <v>0.52818991097922852</v>
      </c>
      <c r="E16">
        <f t="shared" si="4"/>
        <v>3.857566765578635E-2</v>
      </c>
      <c r="F16">
        <f t="shared" si="5"/>
        <v>0</v>
      </c>
      <c r="G16">
        <f t="shared" si="6"/>
        <v>0.43323442136498519</v>
      </c>
      <c r="H16">
        <v>2612</v>
      </c>
      <c r="I16">
        <v>337</v>
      </c>
      <c r="J16">
        <v>7.7507418397626111</v>
      </c>
      <c r="K16">
        <v>178</v>
      </c>
      <c r="L16">
        <v>13</v>
      </c>
      <c r="M16">
        <v>0</v>
      </c>
      <c r="N16">
        <v>146</v>
      </c>
    </row>
    <row r="17" spans="1:14" hidden="1" outlineLevel="2">
      <c r="A17">
        <v>100</v>
      </c>
      <c r="B17" t="s">
        <v>48</v>
      </c>
      <c r="C17" t="s">
        <v>4</v>
      </c>
      <c r="D17">
        <f t="shared" si="3"/>
        <v>0.58775137111517373</v>
      </c>
      <c r="E17">
        <f t="shared" si="4"/>
        <v>1.2797074954296161E-2</v>
      </c>
      <c r="F17">
        <f t="shared" si="5"/>
        <v>0</v>
      </c>
      <c r="G17">
        <f t="shared" si="6"/>
        <v>0.39945155393053017</v>
      </c>
      <c r="H17">
        <v>11264</v>
      </c>
      <c r="I17">
        <v>1094</v>
      </c>
      <c r="J17">
        <v>10.296160877513712</v>
      </c>
      <c r="K17">
        <v>643</v>
      </c>
      <c r="L17">
        <v>14</v>
      </c>
      <c r="M17">
        <v>0</v>
      </c>
      <c r="N17">
        <v>437</v>
      </c>
    </row>
    <row r="18" spans="1:14" hidden="1" outlineLevel="2">
      <c r="A18">
        <v>127</v>
      </c>
      <c r="B18" t="s">
        <v>48</v>
      </c>
      <c r="C18" t="s">
        <v>32</v>
      </c>
      <c r="D18">
        <f t="shared" si="3"/>
        <v>1</v>
      </c>
      <c r="E18">
        <f t="shared" si="4"/>
        <v>0</v>
      </c>
      <c r="F18">
        <f t="shared" si="5"/>
        <v>0</v>
      </c>
      <c r="G18">
        <f t="shared" si="6"/>
        <v>0</v>
      </c>
      <c r="H18">
        <v>40</v>
      </c>
      <c r="I18">
        <v>14</v>
      </c>
      <c r="J18">
        <v>2.8571428571428572</v>
      </c>
      <c r="K18">
        <v>14</v>
      </c>
      <c r="L18">
        <v>0</v>
      </c>
      <c r="M18">
        <v>0</v>
      </c>
      <c r="N18">
        <v>0</v>
      </c>
    </row>
    <row r="19" spans="1:14" hidden="1" outlineLevel="2">
      <c r="A19">
        <v>128</v>
      </c>
      <c r="B19" t="s">
        <v>48</v>
      </c>
      <c r="C19" t="s">
        <v>33</v>
      </c>
      <c r="D19">
        <f t="shared" si="3"/>
        <v>0</v>
      </c>
      <c r="E19">
        <f t="shared" si="4"/>
        <v>1</v>
      </c>
      <c r="F19">
        <f t="shared" si="5"/>
        <v>0</v>
      </c>
      <c r="G19">
        <f t="shared" si="6"/>
        <v>0</v>
      </c>
      <c r="H19">
        <v>2</v>
      </c>
      <c r="I19">
        <v>1</v>
      </c>
      <c r="J19">
        <v>2</v>
      </c>
      <c r="K19">
        <v>0</v>
      </c>
      <c r="L19">
        <v>1</v>
      </c>
      <c r="M19">
        <v>0</v>
      </c>
      <c r="N19">
        <v>0</v>
      </c>
    </row>
    <row r="20" spans="1:14" hidden="1" outlineLevel="2">
      <c r="A20">
        <v>133</v>
      </c>
      <c r="B20" t="s">
        <v>48</v>
      </c>
      <c r="C20" t="s">
        <v>39</v>
      </c>
      <c r="D20">
        <f t="shared" si="3"/>
        <v>0.62195121951219512</v>
      </c>
      <c r="E20">
        <f t="shared" si="4"/>
        <v>0</v>
      </c>
      <c r="F20">
        <f t="shared" si="5"/>
        <v>0</v>
      </c>
      <c r="G20">
        <f t="shared" si="6"/>
        <v>0.37804878048780488</v>
      </c>
      <c r="H20">
        <v>806</v>
      </c>
      <c r="I20">
        <v>82</v>
      </c>
      <c r="J20">
        <v>9.8292682926829276</v>
      </c>
      <c r="K20">
        <v>51</v>
      </c>
      <c r="L20">
        <v>0</v>
      </c>
      <c r="M20">
        <v>0</v>
      </c>
      <c r="N20">
        <v>31</v>
      </c>
    </row>
    <row r="21" spans="1:14" outlineLevel="1" collapsed="1">
      <c r="B21" s="10" t="s">
        <v>141</v>
      </c>
      <c r="D21">
        <f t="shared" si="3"/>
        <v>0.63621922160444799</v>
      </c>
      <c r="E21">
        <f t="shared" si="4"/>
        <v>1.4297061159650517E-2</v>
      </c>
      <c r="F21">
        <f t="shared" si="5"/>
        <v>0</v>
      </c>
      <c r="G21">
        <f t="shared" si="6"/>
        <v>0.34948371723590149</v>
      </c>
      <c r="H21">
        <f t="shared" ref="H21:N21" si="8">SUBTOTAL(9,H22:H26)</f>
        <v>12229</v>
      </c>
      <c r="I21">
        <f t="shared" si="8"/>
        <v>1259</v>
      </c>
      <c r="J21">
        <f t="shared" si="8"/>
        <v>38.138991589314017</v>
      </c>
      <c r="K21">
        <f t="shared" si="8"/>
        <v>801</v>
      </c>
      <c r="L21">
        <f t="shared" si="8"/>
        <v>18</v>
      </c>
      <c r="M21">
        <f t="shared" si="8"/>
        <v>0</v>
      </c>
      <c r="N21">
        <f t="shared" si="8"/>
        <v>440</v>
      </c>
    </row>
    <row r="22" spans="1:14" hidden="1" outlineLevel="2">
      <c r="A22">
        <v>144</v>
      </c>
      <c r="B22" t="s">
        <v>49</v>
      </c>
      <c r="C22" t="s">
        <v>150</v>
      </c>
      <c r="D22">
        <f t="shared" si="3"/>
        <v>0.58801498127340823</v>
      </c>
      <c r="E22">
        <f t="shared" si="4"/>
        <v>1.4981273408239701E-2</v>
      </c>
      <c r="F22">
        <f t="shared" si="5"/>
        <v>0</v>
      </c>
      <c r="G22">
        <f t="shared" si="6"/>
        <v>0.39700374531835209</v>
      </c>
      <c r="H22">
        <v>2195</v>
      </c>
      <c r="I22">
        <v>267</v>
      </c>
      <c r="J22">
        <v>8.2209737827715355</v>
      </c>
      <c r="K22">
        <v>157</v>
      </c>
      <c r="L22">
        <v>4</v>
      </c>
      <c r="M22">
        <v>0</v>
      </c>
      <c r="N22">
        <v>106</v>
      </c>
    </row>
    <row r="23" spans="1:14" hidden="1" outlineLevel="2">
      <c r="A23">
        <v>145</v>
      </c>
      <c r="B23" t="s">
        <v>49</v>
      </c>
      <c r="C23" t="s">
        <v>4</v>
      </c>
      <c r="D23">
        <f t="shared" si="3"/>
        <v>0.66894977168949776</v>
      </c>
      <c r="E23">
        <f t="shared" si="4"/>
        <v>1.2557077625570776E-2</v>
      </c>
      <c r="F23">
        <f t="shared" si="5"/>
        <v>0</v>
      </c>
      <c r="G23">
        <f t="shared" si="6"/>
        <v>0.3184931506849315</v>
      </c>
      <c r="H23">
        <v>8730</v>
      </c>
      <c r="I23">
        <v>876</v>
      </c>
      <c r="J23">
        <v>9.9657534246575334</v>
      </c>
      <c r="K23">
        <v>586</v>
      </c>
      <c r="L23">
        <v>11</v>
      </c>
      <c r="M23">
        <v>0</v>
      </c>
      <c r="N23">
        <v>279</v>
      </c>
    </row>
    <row r="24" spans="1:14" hidden="1" outlineLevel="2">
      <c r="A24">
        <v>174</v>
      </c>
      <c r="B24" t="s">
        <v>49</v>
      </c>
      <c r="C24" t="s">
        <v>32</v>
      </c>
      <c r="D24">
        <f t="shared" si="3"/>
        <v>0.89473684210526294</v>
      </c>
      <c r="E24">
        <f t="shared" si="4"/>
        <v>0</v>
      </c>
      <c r="F24">
        <f t="shared" si="5"/>
        <v>0</v>
      </c>
      <c r="G24">
        <f t="shared" si="6"/>
        <v>0.10526315789473684</v>
      </c>
      <c r="H24">
        <v>53</v>
      </c>
      <c r="I24">
        <v>19</v>
      </c>
      <c r="J24">
        <v>2.7894736842105261</v>
      </c>
      <c r="K24">
        <v>16.999999999999996</v>
      </c>
      <c r="L24">
        <v>0</v>
      </c>
      <c r="M24">
        <v>0</v>
      </c>
      <c r="N24">
        <v>2</v>
      </c>
    </row>
    <row r="25" spans="1:14" hidden="1" outlineLevel="2">
      <c r="A25">
        <v>175</v>
      </c>
      <c r="B25" t="s">
        <v>49</v>
      </c>
      <c r="C25" t="s">
        <v>33</v>
      </c>
      <c r="D25">
        <f t="shared" si="3"/>
        <v>0.54545454545454541</v>
      </c>
      <c r="E25">
        <f t="shared" si="4"/>
        <v>0.27272727272727271</v>
      </c>
      <c r="F25">
        <f t="shared" si="5"/>
        <v>0</v>
      </c>
      <c r="G25">
        <f t="shared" si="6"/>
        <v>0.18181818181818182</v>
      </c>
      <c r="H25">
        <v>33</v>
      </c>
      <c r="I25">
        <v>11</v>
      </c>
      <c r="J25">
        <v>3</v>
      </c>
      <c r="K25">
        <v>6</v>
      </c>
      <c r="L25">
        <v>3</v>
      </c>
      <c r="M25">
        <v>0</v>
      </c>
      <c r="N25">
        <v>2</v>
      </c>
    </row>
    <row r="26" spans="1:14" hidden="1" outlineLevel="2">
      <c r="A26">
        <v>180</v>
      </c>
      <c r="B26" t="s">
        <v>49</v>
      </c>
      <c r="C26" t="s">
        <v>39</v>
      </c>
      <c r="D26">
        <f t="shared" si="3"/>
        <v>0.40697674418604651</v>
      </c>
      <c r="E26">
        <f t="shared" si="4"/>
        <v>0</v>
      </c>
      <c r="F26">
        <f t="shared" si="5"/>
        <v>0</v>
      </c>
      <c r="G26">
        <f t="shared" si="6"/>
        <v>0.59302325581395354</v>
      </c>
      <c r="H26">
        <v>1218</v>
      </c>
      <c r="I26">
        <v>86</v>
      </c>
      <c r="J26">
        <v>14.162790697674419</v>
      </c>
      <c r="K26">
        <v>35</v>
      </c>
      <c r="L26">
        <v>0</v>
      </c>
      <c r="M26">
        <v>0</v>
      </c>
      <c r="N26">
        <v>51.000000000000007</v>
      </c>
    </row>
    <row r="27" spans="1:14" outlineLevel="1" collapsed="1">
      <c r="B27" s="10" t="s">
        <v>140</v>
      </c>
      <c r="D27">
        <f t="shared" si="3"/>
        <v>0.6237373737373737</v>
      </c>
      <c r="E27">
        <f t="shared" si="4"/>
        <v>1.6414141414141416E-2</v>
      </c>
      <c r="F27">
        <f t="shared" si="5"/>
        <v>0</v>
      </c>
      <c r="G27">
        <f t="shared" si="6"/>
        <v>0.35984848484848486</v>
      </c>
      <c r="H27">
        <f t="shared" ref="H27:N27" si="9">SUBTOTAL(9,H28:H32)</f>
        <v>7314</v>
      </c>
      <c r="I27">
        <f t="shared" si="9"/>
        <v>792</v>
      </c>
      <c r="J27">
        <f t="shared" si="9"/>
        <v>33.617832709460842</v>
      </c>
      <c r="K27">
        <f t="shared" si="9"/>
        <v>494</v>
      </c>
      <c r="L27">
        <f t="shared" si="9"/>
        <v>13</v>
      </c>
      <c r="M27">
        <f t="shared" si="9"/>
        <v>0</v>
      </c>
      <c r="N27">
        <f t="shared" si="9"/>
        <v>285</v>
      </c>
    </row>
    <row r="28" spans="1:14" hidden="1" outlineLevel="2">
      <c r="A28">
        <v>191</v>
      </c>
      <c r="B28" t="s">
        <v>51</v>
      </c>
      <c r="C28" t="s">
        <v>150</v>
      </c>
      <c r="D28">
        <f t="shared" si="3"/>
        <v>0.52380952380952384</v>
      </c>
      <c r="E28">
        <f t="shared" si="4"/>
        <v>2.7210884353741496E-2</v>
      </c>
      <c r="F28">
        <f t="shared" si="5"/>
        <v>0</v>
      </c>
      <c r="G28">
        <f t="shared" si="6"/>
        <v>0.44897959183673469</v>
      </c>
      <c r="H28">
        <v>757</v>
      </c>
      <c r="I28">
        <v>147</v>
      </c>
      <c r="J28">
        <v>5.149659863945578</v>
      </c>
      <c r="K28">
        <v>77</v>
      </c>
      <c r="L28">
        <v>4</v>
      </c>
      <c r="M28">
        <v>0</v>
      </c>
      <c r="N28">
        <v>66</v>
      </c>
    </row>
    <row r="29" spans="1:14" hidden="1" outlineLevel="2">
      <c r="A29">
        <v>192</v>
      </c>
      <c r="B29" t="s">
        <v>51</v>
      </c>
      <c r="C29" t="s">
        <v>4</v>
      </c>
      <c r="D29">
        <f t="shared" si="3"/>
        <v>0.66950596252129468</v>
      </c>
      <c r="E29">
        <f t="shared" si="4"/>
        <v>1.192504258943782E-2</v>
      </c>
      <c r="F29">
        <f t="shared" si="5"/>
        <v>0</v>
      </c>
      <c r="G29">
        <f t="shared" si="6"/>
        <v>0.31856899488926749</v>
      </c>
      <c r="H29">
        <v>5842</v>
      </c>
      <c r="I29">
        <v>587</v>
      </c>
      <c r="J29">
        <v>9.9522998296422482</v>
      </c>
      <c r="K29">
        <v>393</v>
      </c>
      <c r="L29">
        <v>7</v>
      </c>
      <c r="M29">
        <v>0</v>
      </c>
      <c r="N29">
        <v>187.00000000000003</v>
      </c>
    </row>
    <row r="30" spans="1:14" hidden="1" outlineLevel="2">
      <c r="A30">
        <v>222</v>
      </c>
      <c r="B30" t="s">
        <v>51</v>
      </c>
      <c r="C30" t="s">
        <v>32</v>
      </c>
      <c r="D30">
        <f t="shared" si="3"/>
        <v>0.71428571428571419</v>
      </c>
      <c r="E30">
        <f t="shared" si="4"/>
        <v>0.14285714285714285</v>
      </c>
      <c r="F30">
        <f t="shared" si="5"/>
        <v>0</v>
      </c>
      <c r="G30">
        <f t="shared" si="6"/>
        <v>0.14285714285714285</v>
      </c>
      <c r="H30">
        <v>11</v>
      </c>
      <c r="I30">
        <v>7</v>
      </c>
      <c r="J30">
        <v>1.5714285714285714</v>
      </c>
      <c r="K30">
        <v>4.9999999999999991</v>
      </c>
      <c r="L30">
        <v>1</v>
      </c>
      <c r="M30">
        <v>0</v>
      </c>
      <c r="N30">
        <v>1</v>
      </c>
    </row>
    <row r="31" spans="1:14" hidden="1" outlineLevel="2">
      <c r="A31">
        <v>223</v>
      </c>
      <c r="B31" t="s">
        <v>51</v>
      </c>
      <c r="C31" t="s">
        <v>33</v>
      </c>
      <c r="D31">
        <f t="shared" si="3"/>
        <v>0.66666666666666663</v>
      </c>
      <c r="E31">
        <f t="shared" si="4"/>
        <v>0.16666666666666666</v>
      </c>
      <c r="F31">
        <f t="shared" si="5"/>
        <v>0</v>
      </c>
      <c r="G31">
        <f t="shared" si="6"/>
        <v>0.16666666666666666</v>
      </c>
      <c r="H31">
        <v>9</v>
      </c>
      <c r="I31">
        <v>6</v>
      </c>
      <c r="J31">
        <v>1.5</v>
      </c>
      <c r="K31">
        <v>4</v>
      </c>
      <c r="L31">
        <v>1</v>
      </c>
      <c r="M31">
        <v>0</v>
      </c>
      <c r="N31">
        <v>1</v>
      </c>
    </row>
    <row r="32" spans="1:14" hidden="1" outlineLevel="2">
      <c r="A32">
        <v>228</v>
      </c>
      <c r="B32" t="s">
        <v>51</v>
      </c>
      <c r="C32" t="s">
        <v>39</v>
      </c>
      <c r="D32">
        <f t="shared" si="3"/>
        <v>0.33333333333333337</v>
      </c>
      <c r="E32">
        <f t="shared" si="4"/>
        <v>0</v>
      </c>
      <c r="F32">
        <f t="shared" si="5"/>
        <v>0</v>
      </c>
      <c r="G32">
        <f t="shared" si="6"/>
        <v>0.66666666666666663</v>
      </c>
      <c r="H32">
        <v>695</v>
      </c>
      <c r="I32">
        <v>45</v>
      </c>
      <c r="J32">
        <v>15.444444444444445</v>
      </c>
      <c r="K32">
        <v>15.000000000000002</v>
      </c>
      <c r="L32">
        <v>0</v>
      </c>
      <c r="M32">
        <v>0</v>
      </c>
      <c r="N32">
        <v>30</v>
      </c>
    </row>
    <row r="33" spans="1:14" outlineLevel="1" collapsed="1">
      <c r="B33" s="10" t="s">
        <v>139</v>
      </c>
      <c r="D33">
        <f t="shared" si="3"/>
        <v>0.56043956043956045</v>
      </c>
      <c r="E33">
        <f t="shared" si="4"/>
        <v>2.197802197802198E-2</v>
      </c>
      <c r="F33">
        <f t="shared" si="5"/>
        <v>0</v>
      </c>
      <c r="G33">
        <f t="shared" si="6"/>
        <v>0.4175824175824176</v>
      </c>
      <c r="H33">
        <f t="shared" ref="H33:N33" si="10">SUBTOTAL(9,H34:H38)</f>
        <v>1422</v>
      </c>
      <c r="I33">
        <f t="shared" si="10"/>
        <v>182</v>
      </c>
      <c r="J33">
        <f t="shared" si="10"/>
        <v>34.65789473684211</v>
      </c>
      <c r="K33">
        <f t="shared" si="10"/>
        <v>102</v>
      </c>
      <c r="L33">
        <f t="shared" si="10"/>
        <v>4</v>
      </c>
      <c r="M33">
        <f t="shared" si="10"/>
        <v>0</v>
      </c>
      <c r="N33">
        <f t="shared" si="10"/>
        <v>76</v>
      </c>
    </row>
    <row r="34" spans="1:14" hidden="1" outlineLevel="2">
      <c r="A34">
        <v>239</v>
      </c>
      <c r="B34" t="s">
        <v>53</v>
      </c>
      <c r="C34" t="s">
        <v>150</v>
      </c>
      <c r="D34">
        <f t="shared" si="3"/>
        <v>0.47368421052631576</v>
      </c>
      <c r="E34">
        <f t="shared" si="4"/>
        <v>3.5087719298245612E-2</v>
      </c>
      <c r="F34">
        <f t="shared" si="5"/>
        <v>0</v>
      </c>
      <c r="G34">
        <f t="shared" si="6"/>
        <v>0.49122807017543857</v>
      </c>
      <c r="H34">
        <v>332</v>
      </c>
      <c r="I34">
        <v>57</v>
      </c>
      <c r="J34">
        <v>5.8245614035087723</v>
      </c>
      <c r="K34">
        <v>27</v>
      </c>
      <c r="L34">
        <v>2</v>
      </c>
      <c r="M34">
        <v>0</v>
      </c>
      <c r="N34">
        <v>28</v>
      </c>
    </row>
    <row r="35" spans="1:14" hidden="1" outlineLevel="2">
      <c r="A35">
        <v>240</v>
      </c>
      <c r="B35" t="s">
        <v>53</v>
      </c>
      <c r="C35" t="s">
        <v>4</v>
      </c>
      <c r="D35">
        <f t="shared" si="3"/>
        <v>0.57758620689655171</v>
      </c>
      <c r="E35">
        <f t="shared" si="4"/>
        <v>8.6206896551724137E-3</v>
      </c>
      <c r="F35">
        <f t="shared" si="5"/>
        <v>0</v>
      </c>
      <c r="G35">
        <f t="shared" si="6"/>
        <v>0.41379310344827586</v>
      </c>
      <c r="H35">
        <v>1015</v>
      </c>
      <c r="I35">
        <v>116</v>
      </c>
      <c r="J35">
        <v>8.75</v>
      </c>
      <c r="K35">
        <v>67</v>
      </c>
      <c r="L35">
        <v>1</v>
      </c>
      <c r="M35">
        <v>0</v>
      </c>
      <c r="N35">
        <v>48</v>
      </c>
    </row>
    <row r="36" spans="1:14" hidden="1" outlineLevel="2">
      <c r="A36">
        <v>262</v>
      </c>
      <c r="B36" t="s">
        <v>53</v>
      </c>
      <c r="C36" t="s">
        <v>32</v>
      </c>
      <c r="D36">
        <f t="shared" si="3"/>
        <v>0.66666666666666663</v>
      </c>
      <c r="E36">
        <f t="shared" si="4"/>
        <v>0.33333333333333331</v>
      </c>
      <c r="F36">
        <f t="shared" si="5"/>
        <v>0</v>
      </c>
      <c r="G36">
        <f t="shared" si="6"/>
        <v>0</v>
      </c>
      <c r="H36">
        <v>4</v>
      </c>
      <c r="I36">
        <v>3</v>
      </c>
      <c r="J36">
        <v>1.3333333333333333</v>
      </c>
      <c r="K36">
        <v>2</v>
      </c>
      <c r="L36">
        <v>1</v>
      </c>
      <c r="M36">
        <v>0</v>
      </c>
      <c r="N36">
        <v>0</v>
      </c>
    </row>
    <row r="37" spans="1:14" hidden="1" outlineLevel="2">
      <c r="A37">
        <v>263</v>
      </c>
      <c r="B37" t="s">
        <v>53</v>
      </c>
      <c r="C37" t="s">
        <v>33</v>
      </c>
      <c r="D37">
        <f t="shared" si="3"/>
        <v>1</v>
      </c>
      <c r="E37">
        <f t="shared" si="4"/>
        <v>0</v>
      </c>
      <c r="F37">
        <f t="shared" si="5"/>
        <v>0</v>
      </c>
      <c r="G37">
        <f t="shared" si="6"/>
        <v>0</v>
      </c>
      <c r="H37">
        <v>4</v>
      </c>
      <c r="I37">
        <v>2</v>
      </c>
      <c r="J37">
        <v>2</v>
      </c>
      <c r="K37">
        <v>2</v>
      </c>
      <c r="L37">
        <v>0</v>
      </c>
      <c r="M37">
        <v>0</v>
      </c>
      <c r="N37">
        <v>0</v>
      </c>
    </row>
    <row r="38" spans="1:14" hidden="1" outlineLevel="2">
      <c r="A38">
        <v>266</v>
      </c>
      <c r="B38" t="s">
        <v>53</v>
      </c>
      <c r="C38" t="s">
        <v>39</v>
      </c>
      <c r="D38">
        <f t="shared" si="3"/>
        <v>1</v>
      </c>
      <c r="E38">
        <f t="shared" si="4"/>
        <v>0</v>
      </c>
      <c r="F38">
        <f t="shared" si="5"/>
        <v>0</v>
      </c>
      <c r="G38">
        <f t="shared" si="6"/>
        <v>0</v>
      </c>
      <c r="H38">
        <v>67</v>
      </c>
      <c r="I38">
        <v>4</v>
      </c>
      <c r="J38">
        <v>16.75</v>
      </c>
      <c r="K38">
        <v>4</v>
      </c>
      <c r="L38">
        <v>0</v>
      </c>
      <c r="M38">
        <v>0</v>
      </c>
      <c r="N38">
        <v>0</v>
      </c>
    </row>
    <row r="39" spans="1:14" outlineLevel="1" collapsed="1">
      <c r="B39" s="10" t="s">
        <v>138</v>
      </c>
      <c r="D39">
        <f t="shared" si="3"/>
        <v>0.59228123805884603</v>
      </c>
      <c r="E39">
        <f t="shared" si="4"/>
        <v>3.4772640427970958E-2</v>
      </c>
      <c r="F39">
        <f t="shared" si="5"/>
        <v>0</v>
      </c>
      <c r="G39">
        <f t="shared" si="6"/>
        <v>0.37294612151318302</v>
      </c>
      <c r="H39">
        <f t="shared" ref="H39:N39" si="11">SUBTOTAL(9,H40:H44)</f>
        <v>25939</v>
      </c>
      <c r="I39">
        <f t="shared" si="11"/>
        <v>2617</v>
      </c>
      <c r="J39">
        <f t="shared" si="11"/>
        <v>41.026474255708173</v>
      </c>
      <c r="K39">
        <f t="shared" si="11"/>
        <v>1550</v>
      </c>
      <c r="L39">
        <f t="shared" si="11"/>
        <v>91</v>
      </c>
      <c r="M39">
        <f t="shared" si="11"/>
        <v>0</v>
      </c>
      <c r="N39">
        <f t="shared" si="11"/>
        <v>976</v>
      </c>
    </row>
    <row r="40" spans="1:14" hidden="1" outlineLevel="2">
      <c r="A40">
        <v>277</v>
      </c>
      <c r="B40" t="s">
        <v>54</v>
      </c>
      <c r="C40" t="s">
        <v>150</v>
      </c>
      <c r="D40">
        <f t="shared" si="3"/>
        <v>0.53854875283446713</v>
      </c>
      <c r="E40">
        <f t="shared" si="4"/>
        <v>6.0090702947845805E-2</v>
      </c>
      <c r="F40">
        <f t="shared" si="5"/>
        <v>0</v>
      </c>
      <c r="G40">
        <f t="shared" si="6"/>
        <v>0.40136054421768708</v>
      </c>
      <c r="H40">
        <v>8092</v>
      </c>
      <c r="I40">
        <v>882</v>
      </c>
      <c r="J40">
        <v>9.174603174603174</v>
      </c>
      <c r="K40">
        <v>475</v>
      </c>
      <c r="L40">
        <v>53</v>
      </c>
      <c r="M40">
        <v>0</v>
      </c>
      <c r="N40">
        <v>354</v>
      </c>
    </row>
    <row r="41" spans="1:14" hidden="1" outlineLevel="2">
      <c r="A41">
        <v>278</v>
      </c>
      <c r="B41" t="s">
        <v>54</v>
      </c>
      <c r="C41" t="s">
        <v>4</v>
      </c>
      <c r="D41">
        <f t="shared" si="3"/>
        <v>0.59580419580419575</v>
      </c>
      <c r="E41">
        <f t="shared" si="4"/>
        <v>1.3986013986013986E-2</v>
      </c>
      <c r="F41">
        <f t="shared" si="5"/>
        <v>0</v>
      </c>
      <c r="G41">
        <f t="shared" si="6"/>
        <v>0.39020979020979019</v>
      </c>
      <c r="H41">
        <v>14857</v>
      </c>
      <c r="I41">
        <v>1430</v>
      </c>
      <c r="J41">
        <v>10.38951048951049</v>
      </c>
      <c r="K41">
        <v>851.99999999999989</v>
      </c>
      <c r="L41">
        <v>20</v>
      </c>
      <c r="M41">
        <v>0</v>
      </c>
      <c r="N41">
        <v>558</v>
      </c>
    </row>
    <row r="42" spans="1:14" hidden="1" outlineLevel="2">
      <c r="A42">
        <v>306</v>
      </c>
      <c r="B42" t="s">
        <v>54</v>
      </c>
      <c r="C42" t="s">
        <v>32</v>
      </c>
      <c r="D42">
        <f t="shared" si="3"/>
        <v>0.83018867924528283</v>
      </c>
      <c r="E42">
        <f t="shared" si="4"/>
        <v>8.4905660377358486E-2</v>
      </c>
      <c r="F42">
        <f t="shared" si="5"/>
        <v>0</v>
      </c>
      <c r="G42">
        <f t="shared" si="6"/>
        <v>8.4905660377358486E-2</v>
      </c>
      <c r="H42">
        <v>250</v>
      </c>
      <c r="I42">
        <v>106</v>
      </c>
      <c r="J42">
        <v>2.358490566037736</v>
      </c>
      <c r="K42">
        <v>87.999999999999986</v>
      </c>
      <c r="L42">
        <v>9</v>
      </c>
      <c r="M42">
        <v>0</v>
      </c>
      <c r="N42">
        <v>9</v>
      </c>
    </row>
    <row r="43" spans="1:14" hidden="1" outlineLevel="2">
      <c r="A43">
        <v>307</v>
      </c>
      <c r="B43" t="s">
        <v>54</v>
      </c>
      <c r="C43" t="s">
        <v>33</v>
      </c>
      <c r="D43">
        <f t="shared" si="3"/>
        <v>0.60606060606060608</v>
      </c>
      <c r="E43">
        <f t="shared" si="4"/>
        <v>0.15151515151515152</v>
      </c>
      <c r="F43">
        <f t="shared" si="5"/>
        <v>0</v>
      </c>
      <c r="G43">
        <f t="shared" si="6"/>
        <v>0.24242424242424243</v>
      </c>
      <c r="H43">
        <v>107</v>
      </c>
      <c r="I43">
        <v>33</v>
      </c>
      <c r="J43">
        <v>3.2424242424242422</v>
      </c>
      <c r="K43">
        <v>20</v>
      </c>
      <c r="L43">
        <v>5</v>
      </c>
      <c r="M43">
        <v>0</v>
      </c>
      <c r="N43">
        <v>8</v>
      </c>
    </row>
    <row r="44" spans="1:14" hidden="1" outlineLevel="2">
      <c r="A44">
        <v>313</v>
      </c>
      <c r="B44" t="s">
        <v>54</v>
      </c>
      <c r="C44" t="s">
        <v>39</v>
      </c>
      <c r="D44">
        <f t="shared" si="3"/>
        <v>0.69277108433734935</v>
      </c>
      <c r="E44">
        <f t="shared" si="4"/>
        <v>2.4096385542168676E-2</v>
      </c>
      <c r="F44">
        <f t="shared" si="5"/>
        <v>0</v>
      </c>
      <c r="G44">
        <f t="shared" si="6"/>
        <v>0.28313253012048195</v>
      </c>
      <c r="H44">
        <v>2633</v>
      </c>
      <c r="I44">
        <v>166</v>
      </c>
      <c r="J44">
        <v>15.861445783132529</v>
      </c>
      <c r="K44">
        <v>114.99999999999999</v>
      </c>
      <c r="L44">
        <v>4</v>
      </c>
      <c r="M44">
        <v>0</v>
      </c>
      <c r="N44">
        <v>47.000000000000007</v>
      </c>
    </row>
    <row r="45" spans="1:14" outlineLevel="1" collapsed="1">
      <c r="B45" s="10" t="s">
        <v>137</v>
      </c>
      <c r="D45">
        <f t="shared" si="3"/>
        <v>0.58800106185293333</v>
      </c>
      <c r="E45">
        <f t="shared" si="4"/>
        <v>2.3360764534112025E-2</v>
      </c>
      <c r="F45">
        <f t="shared" si="5"/>
        <v>0</v>
      </c>
      <c r="G45">
        <f t="shared" si="6"/>
        <v>0.38863817361295461</v>
      </c>
      <c r="H45">
        <f t="shared" ref="H45:N45" si="12">SUBTOTAL(9,H46:H50)</f>
        <v>37407</v>
      </c>
      <c r="I45">
        <f t="shared" si="12"/>
        <v>3767</v>
      </c>
      <c r="J45">
        <f t="shared" si="12"/>
        <v>36.949467737473462</v>
      </c>
      <c r="K45">
        <f t="shared" si="12"/>
        <v>2215</v>
      </c>
      <c r="L45">
        <f t="shared" si="12"/>
        <v>88</v>
      </c>
      <c r="M45">
        <f t="shared" si="12"/>
        <v>0</v>
      </c>
      <c r="N45">
        <f t="shared" si="12"/>
        <v>1464</v>
      </c>
    </row>
    <row r="46" spans="1:14" hidden="1" outlineLevel="2">
      <c r="A46">
        <v>324</v>
      </c>
      <c r="B46" t="s">
        <v>55</v>
      </c>
      <c r="C46" t="s">
        <v>150</v>
      </c>
      <c r="D46">
        <f t="shared" si="3"/>
        <v>0.60711398544866613</v>
      </c>
      <c r="E46">
        <f t="shared" si="4"/>
        <v>3.4761519805982216E-2</v>
      </c>
      <c r="F46">
        <f t="shared" si="5"/>
        <v>0</v>
      </c>
      <c r="G46">
        <f t="shared" si="6"/>
        <v>0.35812449474535168</v>
      </c>
      <c r="H46">
        <v>8168</v>
      </c>
      <c r="I46">
        <v>1237</v>
      </c>
      <c r="J46">
        <v>6.603071948261924</v>
      </c>
      <c r="K46">
        <v>751</v>
      </c>
      <c r="L46">
        <v>43</v>
      </c>
      <c r="M46">
        <v>0</v>
      </c>
      <c r="N46">
        <v>443.00000000000006</v>
      </c>
    </row>
    <row r="47" spans="1:14" hidden="1" outlineLevel="2">
      <c r="A47">
        <v>325</v>
      </c>
      <c r="B47" t="s">
        <v>55</v>
      </c>
      <c r="C47" t="s">
        <v>4</v>
      </c>
      <c r="D47">
        <f t="shared" si="3"/>
        <v>0.58352195563603437</v>
      </c>
      <c r="E47">
        <f t="shared" si="4"/>
        <v>1.041195110909914E-2</v>
      </c>
      <c r="F47">
        <f t="shared" si="5"/>
        <v>0</v>
      </c>
      <c r="G47">
        <f t="shared" si="6"/>
        <v>0.40606609325486648</v>
      </c>
      <c r="H47">
        <v>25855</v>
      </c>
      <c r="I47">
        <v>2209</v>
      </c>
      <c r="J47">
        <v>11.704391127206881</v>
      </c>
      <c r="K47">
        <v>1289</v>
      </c>
      <c r="L47">
        <v>23</v>
      </c>
      <c r="M47">
        <v>0</v>
      </c>
      <c r="N47">
        <v>897</v>
      </c>
    </row>
    <row r="48" spans="1:14" hidden="1" outlineLevel="2">
      <c r="A48">
        <v>354</v>
      </c>
      <c r="B48" t="s">
        <v>55</v>
      </c>
      <c r="C48" t="s">
        <v>32</v>
      </c>
      <c r="D48">
        <f t="shared" si="3"/>
        <v>0.8</v>
      </c>
      <c r="E48">
        <f t="shared" si="4"/>
        <v>5.3333333333333337E-2</v>
      </c>
      <c r="F48">
        <f t="shared" si="5"/>
        <v>0</v>
      </c>
      <c r="G48">
        <f t="shared" si="6"/>
        <v>0.14666666666666667</v>
      </c>
      <c r="H48">
        <v>151</v>
      </c>
      <c r="I48">
        <v>75</v>
      </c>
      <c r="J48">
        <v>2.0133333333333332</v>
      </c>
      <c r="K48">
        <v>60</v>
      </c>
      <c r="L48">
        <v>4</v>
      </c>
      <c r="M48">
        <v>0</v>
      </c>
      <c r="N48">
        <v>11</v>
      </c>
    </row>
    <row r="49" spans="1:14" hidden="1" outlineLevel="2">
      <c r="A49">
        <v>355</v>
      </c>
      <c r="B49" t="s">
        <v>55</v>
      </c>
      <c r="C49" t="s">
        <v>33</v>
      </c>
      <c r="D49">
        <f t="shared" si="3"/>
        <v>0.26923076923076922</v>
      </c>
      <c r="E49">
        <f t="shared" si="4"/>
        <v>0.38461538461538464</v>
      </c>
      <c r="F49">
        <f t="shared" si="5"/>
        <v>0</v>
      </c>
      <c r="G49">
        <f t="shared" si="6"/>
        <v>0.34615384615384615</v>
      </c>
      <c r="H49">
        <v>57</v>
      </c>
      <c r="I49">
        <v>26</v>
      </c>
      <c r="J49">
        <v>2.1923076923076925</v>
      </c>
      <c r="K49">
        <v>7</v>
      </c>
      <c r="L49">
        <v>10</v>
      </c>
      <c r="M49">
        <v>0</v>
      </c>
      <c r="N49">
        <v>9</v>
      </c>
    </row>
    <row r="50" spans="1:14" hidden="1" outlineLevel="2">
      <c r="A50">
        <v>361</v>
      </c>
      <c r="B50" t="s">
        <v>55</v>
      </c>
      <c r="C50" t="s">
        <v>39</v>
      </c>
      <c r="D50">
        <f t="shared" si="3"/>
        <v>0.49090909090909091</v>
      </c>
      <c r="E50">
        <f t="shared" si="4"/>
        <v>3.6363636363636362E-2</v>
      </c>
      <c r="F50">
        <f t="shared" si="5"/>
        <v>0</v>
      </c>
      <c r="G50">
        <f t="shared" si="6"/>
        <v>0.47272727272727272</v>
      </c>
      <c r="H50">
        <v>3176</v>
      </c>
      <c r="I50">
        <v>220</v>
      </c>
      <c r="J50">
        <v>14.436363636363636</v>
      </c>
      <c r="K50">
        <v>108</v>
      </c>
      <c r="L50">
        <v>8</v>
      </c>
      <c r="M50">
        <v>0</v>
      </c>
      <c r="N50">
        <v>104</v>
      </c>
    </row>
    <row r="51" spans="1:14" outlineLevel="1" collapsed="1">
      <c r="B51" s="10" t="s">
        <v>136</v>
      </c>
      <c r="D51">
        <f t="shared" si="3"/>
        <v>0.64410480349344978</v>
      </c>
      <c r="E51">
        <f t="shared" si="4"/>
        <v>1.2008733624454149E-2</v>
      </c>
      <c r="F51">
        <f t="shared" si="5"/>
        <v>0</v>
      </c>
      <c r="G51">
        <f t="shared" si="6"/>
        <v>0.34388646288209607</v>
      </c>
      <c r="H51">
        <f t="shared" ref="H51:N51" si="13">SUBTOTAL(9,H52:H56)</f>
        <v>18538</v>
      </c>
      <c r="I51">
        <f t="shared" si="13"/>
        <v>1832</v>
      </c>
      <c r="J51">
        <f t="shared" si="13"/>
        <v>35.736563065323203</v>
      </c>
      <c r="K51">
        <f t="shared" si="13"/>
        <v>1180</v>
      </c>
      <c r="L51">
        <f t="shared" si="13"/>
        <v>22</v>
      </c>
      <c r="M51">
        <f t="shared" si="13"/>
        <v>0</v>
      </c>
      <c r="N51">
        <f t="shared" si="13"/>
        <v>630</v>
      </c>
    </row>
    <row r="52" spans="1:14" hidden="1" outlineLevel="2">
      <c r="A52">
        <v>373</v>
      </c>
      <c r="B52" t="s">
        <v>56</v>
      </c>
      <c r="C52" t="s">
        <v>150</v>
      </c>
      <c r="D52">
        <f t="shared" si="3"/>
        <v>0.61217391304347823</v>
      </c>
      <c r="E52">
        <f t="shared" si="4"/>
        <v>1.5652173913043479E-2</v>
      </c>
      <c r="F52">
        <f t="shared" si="5"/>
        <v>0</v>
      </c>
      <c r="G52">
        <f t="shared" si="6"/>
        <v>0.37217391304347824</v>
      </c>
      <c r="H52">
        <v>4067</v>
      </c>
      <c r="I52">
        <v>575</v>
      </c>
      <c r="J52">
        <v>7.0730434782608693</v>
      </c>
      <c r="K52">
        <v>352</v>
      </c>
      <c r="L52">
        <v>9</v>
      </c>
      <c r="M52">
        <v>0</v>
      </c>
      <c r="N52">
        <v>214</v>
      </c>
    </row>
    <row r="53" spans="1:14" hidden="1" outlineLevel="2">
      <c r="A53">
        <v>374</v>
      </c>
      <c r="B53" t="s">
        <v>56</v>
      </c>
      <c r="C53" t="s">
        <v>4</v>
      </c>
      <c r="D53">
        <f t="shared" si="3"/>
        <v>0.6804835924006909</v>
      </c>
      <c r="E53">
        <f t="shared" si="4"/>
        <v>6.044905008635579E-3</v>
      </c>
      <c r="F53">
        <f t="shared" si="5"/>
        <v>0</v>
      </c>
      <c r="G53">
        <f t="shared" si="6"/>
        <v>0.31347150259067358</v>
      </c>
      <c r="H53">
        <v>13743</v>
      </c>
      <c r="I53">
        <v>1158</v>
      </c>
      <c r="J53">
        <v>11.867875647668393</v>
      </c>
      <c r="K53">
        <v>788</v>
      </c>
      <c r="L53">
        <v>7</v>
      </c>
      <c r="M53">
        <v>0</v>
      </c>
      <c r="N53">
        <v>363</v>
      </c>
    </row>
    <row r="54" spans="1:14" hidden="1" outlineLevel="2">
      <c r="A54">
        <v>403</v>
      </c>
      <c r="B54" t="s">
        <v>56</v>
      </c>
      <c r="C54" t="s">
        <v>32</v>
      </c>
      <c r="D54">
        <f t="shared" si="3"/>
        <v>0.71875</v>
      </c>
      <c r="E54">
        <f t="shared" si="4"/>
        <v>3.125E-2</v>
      </c>
      <c r="F54">
        <f t="shared" si="5"/>
        <v>0</v>
      </c>
      <c r="G54">
        <f t="shared" si="6"/>
        <v>0.25</v>
      </c>
      <c r="H54">
        <v>53</v>
      </c>
      <c r="I54">
        <v>32</v>
      </c>
      <c r="J54">
        <v>1.65625</v>
      </c>
      <c r="K54">
        <v>23</v>
      </c>
      <c r="L54">
        <v>1</v>
      </c>
      <c r="M54">
        <v>0</v>
      </c>
      <c r="N54">
        <v>8</v>
      </c>
    </row>
    <row r="55" spans="1:14" hidden="1" outlineLevel="2">
      <c r="A55">
        <v>404</v>
      </c>
      <c r="B55" t="s">
        <v>56</v>
      </c>
      <c r="C55" t="s">
        <v>33</v>
      </c>
      <c r="D55">
        <f t="shared" si="3"/>
        <v>0.41666666666666669</v>
      </c>
      <c r="E55">
        <f t="shared" si="4"/>
        <v>0.41666666666666669</v>
      </c>
      <c r="F55">
        <f t="shared" si="5"/>
        <v>0</v>
      </c>
      <c r="G55">
        <f t="shared" si="6"/>
        <v>0.16666666666666666</v>
      </c>
      <c r="H55">
        <v>44</v>
      </c>
      <c r="I55">
        <v>12</v>
      </c>
      <c r="J55">
        <v>3.6666666666666665</v>
      </c>
      <c r="K55">
        <v>5</v>
      </c>
      <c r="L55">
        <v>5</v>
      </c>
      <c r="M55">
        <v>0</v>
      </c>
      <c r="N55">
        <v>2</v>
      </c>
    </row>
    <row r="56" spans="1:14" hidden="1" outlineLevel="2">
      <c r="A56">
        <v>410</v>
      </c>
      <c r="B56" t="s">
        <v>56</v>
      </c>
      <c r="C56" t="s">
        <v>39</v>
      </c>
      <c r="D56">
        <f t="shared" si="3"/>
        <v>0.21818181818181817</v>
      </c>
      <c r="E56">
        <f t="shared" si="4"/>
        <v>0</v>
      </c>
      <c r="F56">
        <f t="shared" si="5"/>
        <v>0</v>
      </c>
      <c r="G56">
        <f t="shared" si="6"/>
        <v>0.78181818181818186</v>
      </c>
      <c r="H56">
        <v>631</v>
      </c>
      <c r="I56">
        <v>55</v>
      </c>
      <c r="J56">
        <v>11.472727272727273</v>
      </c>
      <c r="K56">
        <v>12</v>
      </c>
      <c r="L56">
        <v>0</v>
      </c>
      <c r="M56">
        <v>0</v>
      </c>
      <c r="N56">
        <v>43</v>
      </c>
    </row>
    <row r="57" spans="1:14" outlineLevel="1" collapsed="1">
      <c r="B57" s="10" t="s">
        <v>135</v>
      </c>
      <c r="D57">
        <f t="shared" si="3"/>
        <v>0.62656972901520169</v>
      </c>
      <c r="E57">
        <f t="shared" si="4"/>
        <v>2.0489094514210177E-2</v>
      </c>
      <c r="F57">
        <f t="shared" si="5"/>
        <v>0</v>
      </c>
      <c r="G57">
        <f t="shared" si="6"/>
        <v>0.35294117647058826</v>
      </c>
      <c r="H57">
        <f t="shared" ref="H57:N57" si="14">SUBTOTAL(9,H58:H62)</f>
        <v>13830</v>
      </c>
      <c r="I57">
        <f t="shared" si="14"/>
        <v>1513</v>
      </c>
      <c r="J57">
        <f t="shared" si="14"/>
        <v>35.22917748149893</v>
      </c>
      <c r="K57">
        <f t="shared" si="14"/>
        <v>948.00000000000011</v>
      </c>
      <c r="L57">
        <f t="shared" si="14"/>
        <v>31</v>
      </c>
      <c r="M57">
        <f t="shared" si="14"/>
        <v>0</v>
      </c>
      <c r="N57">
        <f t="shared" si="14"/>
        <v>534</v>
      </c>
    </row>
    <row r="58" spans="1:14" hidden="1" outlineLevel="2">
      <c r="A58">
        <v>422</v>
      </c>
      <c r="B58" t="s">
        <v>57</v>
      </c>
      <c r="C58" t="s">
        <v>150</v>
      </c>
      <c r="D58">
        <f t="shared" si="3"/>
        <v>0.57743362831858402</v>
      </c>
      <c r="E58">
        <f t="shared" si="4"/>
        <v>2.2123893805309734E-2</v>
      </c>
      <c r="F58">
        <f t="shared" si="5"/>
        <v>0</v>
      </c>
      <c r="G58">
        <f t="shared" si="6"/>
        <v>0.40044247787610621</v>
      </c>
      <c r="H58">
        <v>3296</v>
      </c>
      <c r="I58">
        <v>452</v>
      </c>
      <c r="J58">
        <v>7.2920353982300883</v>
      </c>
      <c r="K58">
        <v>261</v>
      </c>
      <c r="L58">
        <v>10</v>
      </c>
      <c r="M58">
        <v>0</v>
      </c>
      <c r="N58">
        <v>181</v>
      </c>
    </row>
    <row r="59" spans="1:14" hidden="1" outlineLevel="2">
      <c r="A59">
        <v>423</v>
      </c>
      <c r="B59" t="s">
        <v>57</v>
      </c>
      <c r="C59" t="s">
        <v>4</v>
      </c>
      <c r="D59">
        <f t="shared" si="3"/>
        <v>0.65593561368209263</v>
      </c>
      <c r="E59">
        <f t="shared" si="4"/>
        <v>2.0120724346076459E-2</v>
      </c>
      <c r="F59">
        <f t="shared" si="5"/>
        <v>0</v>
      </c>
      <c r="G59">
        <f t="shared" si="6"/>
        <v>0.323943661971831</v>
      </c>
      <c r="H59">
        <v>10040</v>
      </c>
      <c r="I59">
        <v>994</v>
      </c>
      <c r="J59">
        <v>10.100603621730382</v>
      </c>
      <c r="K59">
        <v>652.00000000000011</v>
      </c>
      <c r="L59">
        <v>20</v>
      </c>
      <c r="M59">
        <v>0</v>
      </c>
      <c r="N59">
        <v>322</v>
      </c>
    </row>
    <row r="60" spans="1:14" hidden="1" outlineLevel="2">
      <c r="A60">
        <v>451</v>
      </c>
      <c r="B60" t="s">
        <v>57</v>
      </c>
      <c r="C60" t="s">
        <v>32</v>
      </c>
      <c r="D60">
        <f t="shared" si="3"/>
        <v>0.61538461538461531</v>
      </c>
      <c r="E60">
        <f t="shared" si="4"/>
        <v>0</v>
      </c>
      <c r="F60">
        <f t="shared" si="5"/>
        <v>0</v>
      </c>
      <c r="G60">
        <f t="shared" si="6"/>
        <v>0.38461538461538464</v>
      </c>
      <c r="H60">
        <v>38</v>
      </c>
      <c r="I60">
        <v>26</v>
      </c>
      <c r="J60">
        <v>1.4615384615384615</v>
      </c>
      <c r="K60">
        <v>15.999999999999998</v>
      </c>
      <c r="L60">
        <v>0</v>
      </c>
      <c r="M60">
        <v>0</v>
      </c>
      <c r="N60">
        <v>10</v>
      </c>
    </row>
    <row r="61" spans="1:14" hidden="1" outlineLevel="2">
      <c r="A61">
        <v>452</v>
      </c>
      <c r="B61" t="s">
        <v>57</v>
      </c>
      <c r="C61" t="s">
        <v>33</v>
      </c>
      <c r="D61">
        <f t="shared" si="3"/>
        <v>0.5</v>
      </c>
      <c r="E61">
        <f t="shared" si="4"/>
        <v>0.125</v>
      </c>
      <c r="F61">
        <f t="shared" si="5"/>
        <v>0</v>
      </c>
      <c r="G61">
        <f t="shared" si="6"/>
        <v>0.375</v>
      </c>
      <c r="H61">
        <v>27</v>
      </c>
      <c r="I61">
        <v>8</v>
      </c>
      <c r="J61">
        <v>3.375</v>
      </c>
      <c r="K61">
        <v>4</v>
      </c>
      <c r="L61">
        <v>1</v>
      </c>
      <c r="M61">
        <v>0</v>
      </c>
      <c r="N61">
        <v>3</v>
      </c>
    </row>
    <row r="62" spans="1:14" hidden="1" outlineLevel="2">
      <c r="A62">
        <v>458</v>
      </c>
      <c r="B62" t="s">
        <v>57</v>
      </c>
      <c r="C62" t="s">
        <v>39</v>
      </c>
      <c r="D62">
        <f t="shared" si="3"/>
        <v>0.45454545454545453</v>
      </c>
      <c r="E62">
        <f t="shared" si="4"/>
        <v>0</v>
      </c>
      <c r="F62">
        <f t="shared" si="5"/>
        <v>0</v>
      </c>
      <c r="G62">
        <f t="shared" si="6"/>
        <v>0.54545454545454541</v>
      </c>
      <c r="H62">
        <v>429</v>
      </c>
      <c r="I62">
        <v>33</v>
      </c>
      <c r="J62">
        <v>13</v>
      </c>
      <c r="K62">
        <v>15</v>
      </c>
      <c r="L62">
        <v>0</v>
      </c>
      <c r="M62">
        <v>0</v>
      </c>
      <c r="N62">
        <v>18</v>
      </c>
    </row>
    <row r="63" spans="1:14" outlineLevel="1" collapsed="1">
      <c r="B63" s="10" t="s">
        <v>134</v>
      </c>
      <c r="D63">
        <f t="shared" si="3"/>
        <v>0.63428047662694764</v>
      </c>
      <c r="E63">
        <f t="shared" si="4"/>
        <v>3.3913840513290557E-2</v>
      </c>
      <c r="F63">
        <f t="shared" si="5"/>
        <v>0</v>
      </c>
      <c r="G63">
        <f t="shared" si="6"/>
        <v>0.3318056828597617</v>
      </c>
      <c r="H63">
        <f t="shared" ref="H63:N63" si="15">SUBTOTAL(9,H64:H68)</f>
        <v>10597</v>
      </c>
      <c r="I63">
        <f t="shared" si="15"/>
        <v>1091</v>
      </c>
      <c r="J63">
        <f t="shared" si="15"/>
        <v>45.450936593342831</v>
      </c>
      <c r="K63">
        <f t="shared" si="15"/>
        <v>691.99999999999989</v>
      </c>
      <c r="L63">
        <f t="shared" si="15"/>
        <v>37</v>
      </c>
      <c r="M63">
        <f t="shared" si="15"/>
        <v>0</v>
      </c>
      <c r="N63">
        <f t="shared" si="15"/>
        <v>362</v>
      </c>
    </row>
    <row r="64" spans="1:14" hidden="1" outlineLevel="2">
      <c r="A64">
        <v>470</v>
      </c>
      <c r="B64" t="s">
        <v>58</v>
      </c>
      <c r="C64" t="s">
        <v>150</v>
      </c>
      <c r="D64">
        <f t="shared" si="3"/>
        <v>0.63028169014084501</v>
      </c>
      <c r="E64">
        <f t="shared" si="4"/>
        <v>0.10211267605633803</v>
      </c>
      <c r="F64">
        <f t="shared" si="5"/>
        <v>0</v>
      </c>
      <c r="G64">
        <f t="shared" si="6"/>
        <v>0.26760563380281688</v>
      </c>
      <c r="H64">
        <v>2024</v>
      </c>
      <c r="I64">
        <v>284</v>
      </c>
      <c r="J64">
        <v>7.126760563380282</v>
      </c>
      <c r="K64">
        <v>178.99999999999997</v>
      </c>
      <c r="L64">
        <v>29</v>
      </c>
      <c r="M64">
        <v>0</v>
      </c>
      <c r="N64">
        <v>76</v>
      </c>
    </row>
    <row r="65" spans="1:14" hidden="1" outlineLevel="2">
      <c r="A65">
        <v>471</v>
      </c>
      <c r="B65" t="s">
        <v>58</v>
      </c>
      <c r="C65" t="s">
        <v>4</v>
      </c>
      <c r="D65">
        <f t="shared" si="3"/>
        <v>0.68117977528089879</v>
      </c>
      <c r="E65">
        <f t="shared" si="4"/>
        <v>8.4269662921348312E-3</v>
      </c>
      <c r="F65">
        <f t="shared" si="5"/>
        <v>0</v>
      </c>
      <c r="G65">
        <f t="shared" si="6"/>
        <v>0.3103932584269663</v>
      </c>
      <c r="H65">
        <v>6907</v>
      </c>
      <c r="I65">
        <v>712</v>
      </c>
      <c r="J65">
        <v>9.7008426966292127</v>
      </c>
      <c r="K65">
        <v>484.99999999999994</v>
      </c>
      <c r="L65">
        <v>6</v>
      </c>
      <c r="M65">
        <v>0</v>
      </c>
      <c r="N65">
        <v>221</v>
      </c>
    </row>
    <row r="66" spans="1:14" hidden="1" outlineLevel="2">
      <c r="A66">
        <v>499</v>
      </c>
      <c r="B66" t="s">
        <v>58</v>
      </c>
      <c r="C66" t="s">
        <v>32</v>
      </c>
      <c r="D66">
        <f t="shared" si="3"/>
        <v>0.72</v>
      </c>
      <c r="E66">
        <f t="shared" si="4"/>
        <v>0</v>
      </c>
      <c r="F66">
        <f t="shared" si="5"/>
        <v>0</v>
      </c>
      <c r="G66">
        <f t="shared" si="6"/>
        <v>0.28000000000000003</v>
      </c>
      <c r="H66">
        <v>51</v>
      </c>
      <c r="I66">
        <v>25</v>
      </c>
      <c r="J66">
        <v>2.04</v>
      </c>
      <c r="K66">
        <v>18</v>
      </c>
      <c r="L66">
        <v>0</v>
      </c>
      <c r="M66">
        <v>0</v>
      </c>
      <c r="N66">
        <v>7.0000000000000009</v>
      </c>
    </row>
    <row r="67" spans="1:14" hidden="1" outlineLevel="2">
      <c r="A67">
        <v>500</v>
      </c>
      <c r="B67" t="s">
        <v>58</v>
      </c>
      <c r="C67" t="s">
        <v>33</v>
      </c>
      <c r="D67">
        <f t="shared" si="3"/>
        <v>0</v>
      </c>
      <c r="E67">
        <f t="shared" si="4"/>
        <v>0.5</v>
      </c>
      <c r="F67">
        <f t="shared" si="5"/>
        <v>0</v>
      </c>
      <c r="G67">
        <f t="shared" si="6"/>
        <v>0.5</v>
      </c>
      <c r="H67">
        <v>9</v>
      </c>
      <c r="I67">
        <v>4</v>
      </c>
      <c r="J67">
        <v>2.25</v>
      </c>
      <c r="K67">
        <v>0</v>
      </c>
      <c r="L67">
        <v>2</v>
      </c>
      <c r="M67">
        <v>0</v>
      </c>
      <c r="N67">
        <v>2</v>
      </c>
    </row>
    <row r="68" spans="1:14" hidden="1" outlineLevel="2">
      <c r="A68">
        <v>506</v>
      </c>
      <c r="B68" t="s">
        <v>58</v>
      </c>
      <c r="C68" t="s">
        <v>39</v>
      </c>
      <c r="D68">
        <f t="shared" si="3"/>
        <v>0.15151515151515149</v>
      </c>
      <c r="E68">
        <f t="shared" si="4"/>
        <v>0</v>
      </c>
      <c r="F68">
        <f t="shared" si="5"/>
        <v>0</v>
      </c>
      <c r="G68">
        <f t="shared" si="6"/>
        <v>0.84848484848484851</v>
      </c>
      <c r="H68">
        <v>1606</v>
      </c>
      <c r="I68">
        <v>66</v>
      </c>
      <c r="J68">
        <v>24.333333333333332</v>
      </c>
      <c r="K68">
        <v>9.9999999999999982</v>
      </c>
      <c r="L68">
        <v>0</v>
      </c>
      <c r="M68">
        <v>0</v>
      </c>
      <c r="N68">
        <v>56</v>
      </c>
    </row>
    <row r="69" spans="1:14" outlineLevel="1" collapsed="1">
      <c r="B69" s="10" t="s">
        <v>133</v>
      </c>
      <c r="D69">
        <f t="shared" si="3"/>
        <v>0.61660777385159016</v>
      </c>
      <c r="E69">
        <f t="shared" si="4"/>
        <v>2.3851590106007067E-2</v>
      </c>
      <c r="F69">
        <f t="shared" si="5"/>
        <v>0</v>
      </c>
      <c r="G69">
        <f t="shared" si="6"/>
        <v>0.35954063604240283</v>
      </c>
      <c r="H69">
        <f t="shared" ref="H69:N69" si="16">SUBTOTAL(9,H70:H74)</f>
        <v>10636</v>
      </c>
      <c r="I69">
        <f t="shared" si="16"/>
        <v>1132</v>
      </c>
      <c r="J69">
        <f t="shared" si="16"/>
        <v>39.907397206463827</v>
      </c>
      <c r="K69">
        <f t="shared" si="16"/>
        <v>698</v>
      </c>
      <c r="L69">
        <f t="shared" si="16"/>
        <v>27</v>
      </c>
      <c r="M69">
        <f t="shared" si="16"/>
        <v>0</v>
      </c>
      <c r="N69">
        <f t="shared" si="16"/>
        <v>407</v>
      </c>
    </row>
    <row r="70" spans="1:14" hidden="1" outlineLevel="2">
      <c r="A70">
        <v>518</v>
      </c>
      <c r="B70" t="s">
        <v>59</v>
      </c>
      <c r="C70" t="s">
        <v>150</v>
      </c>
      <c r="D70">
        <f t="shared" si="3"/>
        <v>0.66129032258064524</v>
      </c>
      <c r="E70">
        <f t="shared" si="4"/>
        <v>5.2419354838709679E-2</v>
      </c>
      <c r="F70">
        <f t="shared" si="5"/>
        <v>0</v>
      </c>
      <c r="G70">
        <f t="shared" si="6"/>
        <v>0.28629032258064518</v>
      </c>
      <c r="H70">
        <v>2013</v>
      </c>
      <c r="I70">
        <v>248</v>
      </c>
      <c r="J70">
        <v>8.116935483870968</v>
      </c>
      <c r="K70">
        <v>164.00000000000003</v>
      </c>
      <c r="L70">
        <v>13</v>
      </c>
      <c r="M70">
        <v>0</v>
      </c>
      <c r="N70">
        <v>71</v>
      </c>
    </row>
    <row r="71" spans="1:14" hidden="1" outlineLevel="2">
      <c r="A71">
        <v>519</v>
      </c>
      <c r="B71" t="s">
        <v>59</v>
      </c>
      <c r="C71" t="s">
        <v>4</v>
      </c>
      <c r="D71">
        <f t="shared" si="3"/>
        <v>0.59466327827191867</v>
      </c>
      <c r="E71">
        <f t="shared" si="4"/>
        <v>1.0165184243964422E-2</v>
      </c>
      <c r="F71">
        <f t="shared" si="5"/>
        <v>0</v>
      </c>
      <c r="G71">
        <f t="shared" si="6"/>
        <v>0.39517153748411687</v>
      </c>
      <c r="H71">
        <v>7826</v>
      </c>
      <c r="I71">
        <v>787</v>
      </c>
      <c r="J71">
        <v>9.9440914866581949</v>
      </c>
      <c r="K71">
        <v>468</v>
      </c>
      <c r="L71">
        <v>8</v>
      </c>
      <c r="M71">
        <v>0</v>
      </c>
      <c r="N71">
        <v>311</v>
      </c>
    </row>
    <row r="72" spans="1:14" hidden="1" outlineLevel="2">
      <c r="A72">
        <v>548</v>
      </c>
      <c r="B72" t="s">
        <v>59</v>
      </c>
      <c r="C72" t="s">
        <v>32</v>
      </c>
      <c r="D72">
        <f t="shared" si="3"/>
        <v>0.75</v>
      </c>
      <c r="E72">
        <f t="shared" si="4"/>
        <v>0.1</v>
      </c>
      <c r="F72">
        <f t="shared" si="5"/>
        <v>0</v>
      </c>
      <c r="G72">
        <f t="shared" si="6"/>
        <v>0.15</v>
      </c>
      <c r="H72">
        <v>67</v>
      </c>
      <c r="I72">
        <v>20</v>
      </c>
      <c r="J72">
        <v>3.35</v>
      </c>
      <c r="K72">
        <v>15</v>
      </c>
      <c r="L72">
        <v>2</v>
      </c>
      <c r="M72">
        <v>0</v>
      </c>
      <c r="N72">
        <v>3</v>
      </c>
    </row>
    <row r="73" spans="1:14" hidden="1" outlineLevel="2">
      <c r="A73">
        <v>549</v>
      </c>
      <c r="B73" t="s">
        <v>59</v>
      </c>
      <c r="C73" t="s">
        <v>33</v>
      </c>
      <c r="D73">
        <f t="shared" si="3"/>
        <v>0.68421052631578938</v>
      </c>
      <c r="E73">
        <f t="shared" si="4"/>
        <v>0.21052631578947367</v>
      </c>
      <c r="F73">
        <f t="shared" si="5"/>
        <v>0</v>
      </c>
      <c r="G73">
        <f t="shared" si="6"/>
        <v>0.10526315789473684</v>
      </c>
      <c r="H73">
        <v>167</v>
      </c>
      <c r="I73">
        <v>19</v>
      </c>
      <c r="J73">
        <v>8.7894736842105257</v>
      </c>
      <c r="K73">
        <v>12.999999999999998</v>
      </c>
      <c r="L73">
        <v>4</v>
      </c>
      <c r="M73">
        <v>0</v>
      </c>
      <c r="N73">
        <v>2</v>
      </c>
    </row>
    <row r="74" spans="1:14" hidden="1" outlineLevel="2">
      <c r="A74">
        <v>555</v>
      </c>
      <c r="B74" t="s">
        <v>59</v>
      </c>
      <c r="C74" t="s">
        <v>39</v>
      </c>
      <c r="D74">
        <f t="shared" ref="D74:D137" si="17">K74/I74</f>
        <v>0.65517241379310343</v>
      </c>
      <c r="E74">
        <f t="shared" ref="E74:E137" si="18">L74/I74</f>
        <v>0</v>
      </c>
      <c r="F74">
        <f t="shared" ref="F74:F137" si="19">M74/I74</f>
        <v>0</v>
      </c>
      <c r="G74">
        <f t="shared" ref="G74:G137" si="20">N74/I74</f>
        <v>0.34482758620689657</v>
      </c>
      <c r="H74">
        <v>563</v>
      </c>
      <c r="I74">
        <v>58</v>
      </c>
      <c r="J74">
        <v>9.7068965517241388</v>
      </c>
      <c r="K74">
        <v>38</v>
      </c>
      <c r="L74">
        <v>0</v>
      </c>
      <c r="M74">
        <v>0</v>
      </c>
      <c r="N74">
        <v>20</v>
      </c>
    </row>
    <row r="75" spans="1:14" outlineLevel="1" collapsed="1">
      <c r="B75" s="10" t="s">
        <v>132</v>
      </c>
      <c r="D75">
        <f t="shared" si="17"/>
        <v>0.64186507936507942</v>
      </c>
      <c r="E75">
        <f t="shared" si="18"/>
        <v>2.2817460317460316E-2</v>
      </c>
      <c r="F75">
        <f t="shared" si="19"/>
        <v>0</v>
      </c>
      <c r="G75">
        <f t="shared" si="20"/>
        <v>0.33531746031746029</v>
      </c>
      <c r="H75">
        <f t="shared" ref="H75:N75" si="21">SUBTOTAL(9,H76:H80)</f>
        <v>8841</v>
      </c>
      <c r="I75">
        <f t="shared" si="21"/>
        <v>1008</v>
      </c>
      <c r="J75">
        <f t="shared" si="21"/>
        <v>43.488381548602405</v>
      </c>
      <c r="K75">
        <f t="shared" si="21"/>
        <v>647</v>
      </c>
      <c r="L75">
        <f t="shared" si="21"/>
        <v>23</v>
      </c>
      <c r="M75">
        <f t="shared" si="21"/>
        <v>0</v>
      </c>
      <c r="N75">
        <f t="shared" si="21"/>
        <v>338</v>
      </c>
    </row>
    <row r="76" spans="1:14" hidden="1" outlineLevel="2">
      <c r="A76">
        <v>567</v>
      </c>
      <c r="B76" t="s">
        <v>60</v>
      </c>
      <c r="C76" t="s">
        <v>150</v>
      </c>
      <c r="D76">
        <f t="shared" si="17"/>
        <v>0.69758064516129026</v>
      </c>
      <c r="E76">
        <f t="shared" si="18"/>
        <v>3.2258064516129031E-2</v>
      </c>
      <c r="F76">
        <f t="shared" si="19"/>
        <v>0</v>
      </c>
      <c r="G76">
        <f t="shared" si="20"/>
        <v>0.27016129032258063</v>
      </c>
      <c r="H76">
        <v>1676</v>
      </c>
      <c r="I76">
        <v>248</v>
      </c>
      <c r="J76">
        <v>6.758064516129032</v>
      </c>
      <c r="K76">
        <v>172.99999999999997</v>
      </c>
      <c r="L76">
        <v>8</v>
      </c>
      <c r="M76">
        <v>0</v>
      </c>
      <c r="N76">
        <v>67</v>
      </c>
    </row>
    <row r="77" spans="1:14" hidden="1" outlineLevel="2">
      <c r="A77">
        <v>568</v>
      </c>
      <c r="B77" t="s">
        <v>60</v>
      </c>
      <c r="C77" t="s">
        <v>4</v>
      </c>
      <c r="D77">
        <f t="shared" si="17"/>
        <v>0.63836477987421381</v>
      </c>
      <c r="E77">
        <f t="shared" si="18"/>
        <v>1.10062893081761E-2</v>
      </c>
      <c r="F77">
        <f t="shared" si="19"/>
        <v>0</v>
      </c>
      <c r="G77">
        <f t="shared" si="20"/>
        <v>0.35062893081761004</v>
      </c>
      <c r="H77">
        <v>5827</v>
      </c>
      <c r="I77">
        <v>636</v>
      </c>
      <c r="J77">
        <v>9.1619496855345908</v>
      </c>
      <c r="K77">
        <v>406</v>
      </c>
      <c r="L77">
        <v>6.9999999999999991</v>
      </c>
      <c r="M77">
        <v>0</v>
      </c>
      <c r="N77">
        <v>223</v>
      </c>
    </row>
    <row r="78" spans="1:14" hidden="1" outlineLevel="2">
      <c r="A78">
        <v>595</v>
      </c>
      <c r="B78" t="s">
        <v>60</v>
      </c>
      <c r="C78" t="s">
        <v>32</v>
      </c>
      <c r="D78">
        <f t="shared" si="17"/>
        <v>0.875</v>
      </c>
      <c r="E78">
        <f t="shared" si="18"/>
        <v>0.125</v>
      </c>
      <c r="F78">
        <f t="shared" si="19"/>
        <v>0</v>
      </c>
      <c r="G78">
        <f t="shared" si="20"/>
        <v>0</v>
      </c>
      <c r="H78">
        <v>36</v>
      </c>
      <c r="I78">
        <v>16</v>
      </c>
      <c r="J78">
        <v>2.25</v>
      </c>
      <c r="K78">
        <v>14</v>
      </c>
      <c r="L78">
        <v>2</v>
      </c>
      <c r="M78">
        <v>0</v>
      </c>
      <c r="N78">
        <v>0</v>
      </c>
    </row>
    <row r="79" spans="1:14" hidden="1" outlineLevel="2">
      <c r="A79">
        <v>596</v>
      </c>
      <c r="B79" t="s">
        <v>60</v>
      </c>
      <c r="C79" t="s">
        <v>33</v>
      </c>
      <c r="D79">
        <f t="shared" si="17"/>
        <v>0.8</v>
      </c>
      <c r="E79">
        <f t="shared" si="18"/>
        <v>0.2</v>
      </c>
      <c r="F79">
        <f t="shared" si="19"/>
        <v>0</v>
      </c>
      <c r="G79">
        <f t="shared" si="20"/>
        <v>0</v>
      </c>
      <c r="H79">
        <v>134</v>
      </c>
      <c r="I79">
        <v>10</v>
      </c>
      <c r="J79">
        <v>13.4</v>
      </c>
      <c r="K79">
        <v>8</v>
      </c>
      <c r="L79">
        <v>2</v>
      </c>
      <c r="M79">
        <v>0</v>
      </c>
      <c r="N79">
        <v>0</v>
      </c>
    </row>
    <row r="80" spans="1:14" hidden="1" outlineLevel="2">
      <c r="A80">
        <v>602</v>
      </c>
      <c r="B80" t="s">
        <v>60</v>
      </c>
      <c r="C80" t="s">
        <v>39</v>
      </c>
      <c r="D80">
        <f t="shared" si="17"/>
        <v>0.46938775510204084</v>
      </c>
      <c r="E80">
        <f t="shared" si="18"/>
        <v>4.0816326530612242E-2</v>
      </c>
      <c r="F80">
        <f t="shared" si="19"/>
        <v>0</v>
      </c>
      <c r="G80">
        <f t="shared" si="20"/>
        <v>0.48979591836734693</v>
      </c>
      <c r="H80">
        <v>1168</v>
      </c>
      <c r="I80">
        <v>98</v>
      </c>
      <c r="J80">
        <v>11.918367346938776</v>
      </c>
      <c r="K80">
        <v>46</v>
      </c>
      <c r="L80">
        <v>3.9999999999999996</v>
      </c>
      <c r="M80">
        <v>0</v>
      </c>
      <c r="N80">
        <v>48</v>
      </c>
    </row>
    <row r="81" spans="1:14" outlineLevel="1" collapsed="1">
      <c r="B81" s="10" t="s">
        <v>131</v>
      </c>
      <c r="D81">
        <f t="shared" si="17"/>
        <v>0.64530386740331491</v>
      </c>
      <c r="E81">
        <f t="shared" si="18"/>
        <v>4.4198895027624308E-2</v>
      </c>
      <c r="F81">
        <f t="shared" si="19"/>
        <v>1.1049723756906078E-3</v>
      </c>
      <c r="G81">
        <f t="shared" si="20"/>
        <v>0.30939226519337015</v>
      </c>
      <c r="H81">
        <f t="shared" ref="H81:N81" si="22">SUBTOTAL(9,H82:H86)</f>
        <v>8380</v>
      </c>
      <c r="I81">
        <f t="shared" si="22"/>
        <v>905</v>
      </c>
      <c r="J81">
        <f t="shared" si="22"/>
        <v>44.571542476951379</v>
      </c>
      <c r="K81">
        <f t="shared" si="22"/>
        <v>584</v>
      </c>
      <c r="L81">
        <f t="shared" si="22"/>
        <v>40</v>
      </c>
      <c r="M81">
        <f t="shared" si="22"/>
        <v>1</v>
      </c>
      <c r="N81">
        <f t="shared" si="22"/>
        <v>280</v>
      </c>
    </row>
    <row r="82" spans="1:14" hidden="1" outlineLevel="2">
      <c r="A82">
        <v>614</v>
      </c>
      <c r="B82" t="s">
        <v>61</v>
      </c>
      <c r="C82" t="s">
        <v>150</v>
      </c>
      <c r="D82">
        <f t="shared" si="17"/>
        <v>0.70796460176991149</v>
      </c>
      <c r="E82">
        <f t="shared" si="18"/>
        <v>5.7522123893805309E-2</v>
      </c>
      <c r="F82">
        <f t="shared" si="19"/>
        <v>0</v>
      </c>
      <c r="G82">
        <f t="shared" si="20"/>
        <v>0.23451327433628319</v>
      </c>
      <c r="H82">
        <v>1857</v>
      </c>
      <c r="I82">
        <v>226</v>
      </c>
      <c r="J82">
        <v>8.216814159292035</v>
      </c>
      <c r="K82">
        <v>160</v>
      </c>
      <c r="L82">
        <v>13</v>
      </c>
      <c r="M82">
        <v>0</v>
      </c>
      <c r="N82">
        <v>53</v>
      </c>
    </row>
    <row r="83" spans="1:14" hidden="1" outlineLevel="2">
      <c r="A83">
        <v>615</v>
      </c>
      <c r="B83" t="s">
        <v>61</v>
      </c>
      <c r="C83" t="s">
        <v>4</v>
      </c>
      <c r="D83">
        <f t="shared" si="17"/>
        <v>0.64310344827586208</v>
      </c>
      <c r="E83">
        <f t="shared" si="18"/>
        <v>1.0344827586206896E-2</v>
      </c>
      <c r="F83">
        <f t="shared" si="19"/>
        <v>0</v>
      </c>
      <c r="G83">
        <f t="shared" si="20"/>
        <v>0.34655172413793106</v>
      </c>
      <c r="H83">
        <v>5413</v>
      </c>
      <c r="I83">
        <v>580</v>
      </c>
      <c r="J83">
        <v>9.3327586206896544</v>
      </c>
      <c r="K83">
        <v>373</v>
      </c>
      <c r="L83">
        <v>6</v>
      </c>
      <c r="M83">
        <v>0</v>
      </c>
      <c r="N83">
        <v>201.00000000000003</v>
      </c>
    </row>
    <row r="84" spans="1:14" hidden="1" outlineLevel="2">
      <c r="A84">
        <v>644</v>
      </c>
      <c r="B84" t="s">
        <v>61</v>
      </c>
      <c r="C84" t="s">
        <v>32</v>
      </c>
      <c r="D84">
        <f t="shared" si="17"/>
        <v>0.5</v>
      </c>
      <c r="E84">
        <f t="shared" si="18"/>
        <v>0.33333333333333331</v>
      </c>
      <c r="F84">
        <f t="shared" si="19"/>
        <v>0</v>
      </c>
      <c r="G84">
        <f t="shared" si="20"/>
        <v>0.16666666666666666</v>
      </c>
      <c r="H84">
        <v>65</v>
      </c>
      <c r="I84">
        <v>24</v>
      </c>
      <c r="J84">
        <v>2.7083333333333335</v>
      </c>
      <c r="K84">
        <v>12</v>
      </c>
      <c r="L84">
        <v>8</v>
      </c>
      <c r="M84">
        <v>0</v>
      </c>
      <c r="N84">
        <v>4</v>
      </c>
    </row>
    <row r="85" spans="1:14" hidden="1" outlineLevel="2">
      <c r="A85">
        <v>645</v>
      </c>
      <c r="B85" t="s">
        <v>61</v>
      </c>
      <c r="C85" t="s">
        <v>33</v>
      </c>
      <c r="D85">
        <f t="shared" si="17"/>
        <v>0.5</v>
      </c>
      <c r="E85">
        <f t="shared" si="18"/>
        <v>0.45</v>
      </c>
      <c r="F85">
        <f t="shared" si="19"/>
        <v>0.05</v>
      </c>
      <c r="G85">
        <f t="shared" si="20"/>
        <v>0</v>
      </c>
      <c r="H85">
        <v>167</v>
      </c>
      <c r="I85">
        <v>20</v>
      </c>
      <c r="J85">
        <v>8.35</v>
      </c>
      <c r="K85">
        <v>10</v>
      </c>
      <c r="L85">
        <v>9</v>
      </c>
      <c r="M85">
        <v>1</v>
      </c>
      <c r="N85">
        <v>0</v>
      </c>
    </row>
    <row r="86" spans="1:14" hidden="1" outlineLevel="2">
      <c r="A86">
        <v>651</v>
      </c>
      <c r="B86" t="s">
        <v>61</v>
      </c>
      <c r="C86" t="s">
        <v>39</v>
      </c>
      <c r="D86">
        <f t="shared" si="17"/>
        <v>0.52727272727272723</v>
      </c>
      <c r="E86">
        <f t="shared" si="18"/>
        <v>7.2727272727272724E-2</v>
      </c>
      <c r="F86">
        <f t="shared" si="19"/>
        <v>0</v>
      </c>
      <c r="G86">
        <f t="shared" si="20"/>
        <v>0.4</v>
      </c>
      <c r="H86">
        <v>878</v>
      </c>
      <c r="I86">
        <v>55</v>
      </c>
      <c r="J86">
        <v>15.963636363636363</v>
      </c>
      <c r="K86">
        <v>28.999999999999996</v>
      </c>
      <c r="L86">
        <v>4</v>
      </c>
      <c r="M86">
        <v>0</v>
      </c>
      <c r="N86">
        <v>22</v>
      </c>
    </row>
    <row r="87" spans="1:14" outlineLevel="1" collapsed="1">
      <c r="B87" s="10" t="s">
        <v>130</v>
      </c>
      <c r="D87">
        <f t="shared" si="17"/>
        <v>0.57657657657657646</v>
      </c>
      <c r="E87">
        <f t="shared" si="18"/>
        <v>5.7057057057057055E-2</v>
      </c>
      <c r="F87">
        <f t="shared" si="19"/>
        <v>0</v>
      </c>
      <c r="G87">
        <f t="shared" si="20"/>
        <v>0.36636636636636638</v>
      </c>
      <c r="H87">
        <f t="shared" ref="H87:N87" si="23">SUBTOTAL(9,H88:H92)</f>
        <v>9788</v>
      </c>
      <c r="I87">
        <f t="shared" si="23"/>
        <v>666</v>
      </c>
      <c r="J87">
        <f t="shared" si="23"/>
        <v>48.671241023033694</v>
      </c>
      <c r="K87">
        <f t="shared" si="23"/>
        <v>383.99999999999994</v>
      </c>
      <c r="L87">
        <f t="shared" si="23"/>
        <v>38</v>
      </c>
      <c r="M87">
        <f t="shared" si="23"/>
        <v>0</v>
      </c>
      <c r="N87">
        <f t="shared" si="23"/>
        <v>244</v>
      </c>
    </row>
    <row r="88" spans="1:14" hidden="1" outlineLevel="2">
      <c r="A88">
        <v>663</v>
      </c>
      <c r="B88" t="s">
        <v>62</v>
      </c>
      <c r="C88" t="s">
        <v>150</v>
      </c>
      <c r="D88">
        <f t="shared" si="17"/>
        <v>0.64705882352941169</v>
      </c>
      <c r="E88">
        <f t="shared" si="18"/>
        <v>7.4866310160427801E-2</v>
      </c>
      <c r="F88">
        <f t="shared" si="19"/>
        <v>0</v>
      </c>
      <c r="G88">
        <f t="shared" si="20"/>
        <v>0.27807486631016043</v>
      </c>
      <c r="H88">
        <v>3597</v>
      </c>
      <c r="I88">
        <v>187</v>
      </c>
      <c r="J88">
        <v>19.235294117647058</v>
      </c>
      <c r="K88">
        <v>120.99999999999999</v>
      </c>
      <c r="L88">
        <v>13.999999999999998</v>
      </c>
      <c r="M88">
        <v>0</v>
      </c>
      <c r="N88">
        <v>52</v>
      </c>
    </row>
    <row r="89" spans="1:14" hidden="1" outlineLevel="2">
      <c r="A89">
        <v>664</v>
      </c>
      <c r="B89" t="s">
        <v>62</v>
      </c>
      <c r="C89" t="s">
        <v>4</v>
      </c>
      <c r="D89">
        <f t="shared" si="17"/>
        <v>0.55263157894736836</v>
      </c>
      <c r="E89">
        <f t="shared" si="18"/>
        <v>2.8708133971291867E-2</v>
      </c>
      <c r="F89">
        <f t="shared" si="19"/>
        <v>0</v>
      </c>
      <c r="G89">
        <f t="shared" si="20"/>
        <v>0.41866028708133973</v>
      </c>
      <c r="H89">
        <v>5829</v>
      </c>
      <c r="I89">
        <v>418</v>
      </c>
      <c r="J89">
        <v>13.944976076555024</v>
      </c>
      <c r="K89">
        <v>230.99999999999997</v>
      </c>
      <c r="L89">
        <v>12</v>
      </c>
      <c r="M89">
        <v>0</v>
      </c>
      <c r="N89">
        <v>175</v>
      </c>
    </row>
    <row r="90" spans="1:14" hidden="1" outlineLevel="2">
      <c r="A90">
        <v>692</v>
      </c>
      <c r="B90" t="s">
        <v>62</v>
      </c>
      <c r="C90" t="s">
        <v>32</v>
      </c>
      <c r="D90">
        <f t="shared" si="17"/>
        <v>0.54545454545454541</v>
      </c>
      <c r="E90">
        <f t="shared" si="18"/>
        <v>0.45454545454545453</v>
      </c>
      <c r="F90">
        <f t="shared" si="19"/>
        <v>0</v>
      </c>
      <c r="G90">
        <f t="shared" si="20"/>
        <v>0</v>
      </c>
      <c r="H90">
        <v>15</v>
      </c>
      <c r="I90">
        <v>11</v>
      </c>
      <c r="J90">
        <v>1.3636363636363635</v>
      </c>
      <c r="K90">
        <v>6</v>
      </c>
      <c r="L90">
        <v>5</v>
      </c>
      <c r="M90">
        <v>0</v>
      </c>
      <c r="N90">
        <v>0</v>
      </c>
    </row>
    <row r="91" spans="1:14" hidden="1" outlineLevel="2">
      <c r="A91">
        <v>693</v>
      </c>
      <c r="B91" t="s">
        <v>62</v>
      </c>
      <c r="C91" t="s">
        <v>33</v>
      </c>
      <c r="D91">
        <f t="shared" si="17"/>
        <v>0.57894736842105265</v>
      </c>
      <c r="E91">
        <f t="shared" si="18"/>
        <v>0.36842105263157893</v>
      </c>
      <c r="F91">
        <f t="shared" si="19"/>
        <v>0</v>
      </c>
      <c r="G91">
        <f t="shared" si="20"/>
        <v>5.2631578947368418E-2</v>
      </c>
      <c r="H91">
        <v>144</v>
      </c>
      <c r="I91">
        <v>19</v>
      </c>
      <c r="J91">
        <v>7.5789473684210522</v>
      </c>
      <c r="K91">
        <v>11</v>
      </c>
      <c r="L91">
        <v>7</v>
      </c>
      <c r="M91">
        <v>0</v>
      </c>
      <c r="N91">
        <v>1</v>
      </c>
    </row>
    <row r="92" spans="1:14" hidden="1" outlineLevel="2">
      <c r="A92">
        <v>699</v>
      </c>
      <c r="B92" t="s">
        <v>62</v>
      </c>
      <c r="C92" t="s">
        <v>39</v>
      </c>
      <c r="D92">
        <f t="shared" si="17"/>
        <v>0.4838709677419355</v>
      </c>
      <c r="E92">
        <f t="shared" si="18"/>
        <v>0</v>
      </c>
      <c r="F92">
        <f t="shared" si="19"/>
        <v>0</v>
      </c>
      <c r="G92">
        <f t="shared" si="20"/>
        <v>0.5161290322580645</v>
      </c>
      <c r="H92">
        <v>203</v>
      </c>
      <c r="I92">
        <v>31</v>
      </c>
      <c r="J92">
        <v>6.5483870967741939</v>
      </c>
      <c r="K92">
        <v>15</v>
      </c>
      <c r="L92">
        <v>0</v>
      </c>
      <c r="M92">
        <v>0</v>
      </c>
      <c r="N92">
        <v>16</v>
      </c>
    </row>
    <row r="93" spans="1:14" outlineLevel="1" collapsed="1">
      <c r="B93" s="10" t="s">
        <v>129</v>
      </c>
      <c r="D93">
        <f t="shared" si="17"/>
        <v>0.60270880361173818</v>
      </c>
      <c r="E93">
        <f t="shared" si="18"/>
        <v>3.3860045146726865E-2</v>
      </c>
      <c r="F93">
        <f t="shared" si="19"/>
        <v>0</v>
      </c>
      <c r="G93">
        <f t="shared" si="20"/>
        <v>0.36343115124153497</v>
      </c>
      <c r="H93">
        <f t="shared" ref="H93:N93" si="24">SUBTOTAL(9,H94:H98)</f>
        <v>4009</v>
      </c>
      <c r="I93">
        <f t="shared" si="24"/>
        <v>443</v>
      </c>
      <c r="J93">
        <f t="shared" si="24"/>
        <v>35.55249662618084</v>
      </c>
      <c r="K93">
        <f t="shared" si="24"/>
        <v>267</v>
      </c>
      <c r="L93">
        <f t="shared" si="24"/>
        <v>15</v>
      </c>
      <c r="M93">
        <f t="shared" si="24"/>
        <v>0</v>
      </c>
      <c r="N93">
        <f t="shared" si="24"/>
        <v>161</v>
      </c>
    </row>
    <row r="94" spans="1:14" hidden="1" outlineLevel="2">
      <c r="A94">
        <v>711</v>
      </c>
      <c r="B94" t="s">
        <v>63</v>
      </c>
      <c r="C94" t="s">
        <v>150</v>
      </c>
      <c r="D94">
        <f t="shared" si="17"/>
        <v>0.68888888888888888</v>
      </c>
      <c r="E94">
        <f t="shared" si="18"/>
        <v>4.4444444444444446E-2</v>
      </c>
      <c r="F94">
        <f t="shared" si="19"/>
        <v>0</v>
      </c>
      <c r="G94">
        <f t="shared" si="20"/>
        <v>0.26666666666666666</v>
      </c>
      <c r="H94">
        <v>1377</v>
      </c>
      <c r="I94">
        <v>135</v>
      </c>
      <c r="J94">
        <v>10.199999999999999</v>
      </c>
      <c r="K94">
        <v>93</v>
      </c>
      <c r="L94">
        <v>6</v>
      </c>
      <c r="M94">
        <v>0</v>
      </c>
      <c r="N94">
        <v>36</v>
      </c>
    </row>
    <row r="95" spans="1:14" hidden="1" outlineLevel="2">
      <c r="A95">
        <v>712</v>
      </c>
      <c r="B95" t="s">
        <v>63</v>
      </c>
      <c r="C95" t="s">
        <v>4</v>
      </c>
      <c r="D95">
        <f t="shared" si="17"/>
        <v>0.54135338345864659</v>
      </c>
      <c r="E95">
        <f t="shared" si="18"/>
        <v>1.8796992481203006E-2</v>
      </c>
      <c r="F95">
        <f t="shared" si="19"/>
        <v>0</v>
      </c>
      <c r="G95">
        <f t="shared" si="20"/>
        <v>0.43984962406015038</v>
      </c>
      <c r="H95">
        <v>2380</v>
      </c>
      <c r="I95">
        <v>266</v>
      </c>
      <c r="J95">
        <v>8.9473684210526319</v>
      </c>
      <c r="K95">
        <v>144</v>
      </c>
      <c r="L95">
        <v>5</v>
      </c>
      <c r="M95">
        <v>0</v>
      </c>
      <c r="N95">
        <v>117</v>
      </c>
    </row>
    <row r="96" spans="1:14" hidden="1" outlineLevel="2">
      <c r="A96">
        <v>739</v>
      </c>
      <c r="B96" t="s">
        <v>63</v>
      </c>
      <c r="C96" t="s">
        <v>32</v>
      </c>
      <c r="D96">
        <f t="shared" si="17"/>
        <v>0.83333333333333337</v>
      </c>
      <c r="E96">
        <f t="shared" si="18"/>
        <v>0.16666666666666666</v>
      </c>
      <c r="F96">
        <f t="shared" si="19"/>
        <v>0</v>
      </c>
      <c r="G96">
        <f t="shared" si="20"/>
        <v>0</v>
      </c>
      <c r="H96">
        <v>13</v>
      </c>
      <c r="I96">
        <v>6</v>
      </c>
      <c r="J96">
        <v>2.1666666666666665</v>
      </c>
      <c r="K96">
        <v>5</v>
      </c>
      <c r="L96">
        <v>1</v>
      </c>
      <c r="M96">
        <v>0</v>
      </c>
      <c r="N96">
        <v>0</v>
      </c>
    </row>
    <row r="97" spans="1:14" hidden="1" outlineLevel="2">
      <c r="A97">
        <v>740</v>
      </c>
      <c r="B97" t="s">
        <v>63</v>
      </c>
      <c r="C97" t="s">
        <v>33</v>
      </c>
      <c r="D97">
        <f t="shared" si="17"/>
        <v>0.7</v>
      </c>
      <c r="E97">
        <f t="shared" si="18"/>
        <v>0.3</v>
      </c>
      <c r="F97">
        <f t="shared" si="19"/>
        <v>0</v>
      </c>
      <c r="G97">
        <f t="shared" si="20"/>
        <v>0</v>
      </c>
      <c r="H97">
        <v>82</v>
      </c>
      <c r="I97">
        <v>10</v>
      </c>
      <c r="J97">
        <v>8.1999999999999993</v>
      </c>
      <c r="K97">
        <v>7</v>
      </c>
      <c r="L97">
        <v>3</v>
      </c>
      <c r="M97">
        <v>0</v>
      </c>
      <c r="N97">
        <v>0</v>
      </c>
    </row>
    <row r="98" spans="1:14" hidden="1" outlineLevel="2">
      <c r="A98">
        <v>746</v>
      </c>
      <c r="B98" t="s">
        <v>63</v>
      </c>
      <c r="C98" t="s">
        <v>39</v>
      </c>
      <c r="D98">
        <f t="shared" si="17"/>
        <v>0.69230769230769229</v>
      </c>
      <c r="E98">
        <f t="shared" si="18"/>
        <v>0</v>
      </c>
      <c r="F98">
        <f t="shared" si="19"/>
        <v>0</v>
      </c>
      <c r="G98">
        <f t="shared" si="20"/>
        <v>0.30769230769230771</v>
      </c>
      <c r="H98">
        <v>157</v>
      </c>
      <c r="I98">
        <v>26</v>
      </c>
      <c r="J98">
        <v>6.0384615384615383</v>
      </c>
      <c r="K98">
        <v>18</v>
      </c>
      <c r="L98">
        <v>0</v>
      </c>
      <c r="M98">
        <v>0</v>
      </c>
      <c r="N98">
        <v>8</v>
      </c>
    </row>
    <row r="99" spans="1:14" outlineLevel="1" collapsed="1">
      <c r="B99" s="10" t="s">
        <v>128</v>
      </c>
      <c r="D99">
        <f t="shared" si="17"/>
        <v>0.59744408945686911</v>
      </c>
      <c r="E99">
        <f t="shared" si="18"/>
        <v>1.2779552715654952E-2</v>
      </c>
      <c r="F99">
        <f t="shared" si="19"/>
        <v>0</v>
      </c>
      <c r="G99">
        <f t="shared" si="20"/>
        <v>0.38977635782747605</v>
      </c>
      <c r="H99">
        <f t="shared" ref="H99:N99" si="25">SUBTOTAL(9,H100:H103)</f>
        <v>3021</v>
      </c>
      <c r="I99">
        <f t="shared" si="25"/>
        <v>313</v>
      </c>
      <c r="J99">
        <f t="shared" si="25"/>
        <v>33.660195707070706</v>
      </c>
      <c r="K99">
        <f t="shared" si="25"/>
        <v>187.00000000000003</v>
      </c>
      <c r="L99">
        <f t="shared" si="25"/>
        <v>4</v>
      </c>
      <c r="M99">
        <f t="shared" si="25"/>
        <v>0</v>
      </c>
      <c r="N99">
        <f t="shared" si="25"/>
        <v>122</v>
      </c>
    </row>
    <row r="100" spans="1:14" hidden="1" outlineLevel="2">
      <c r="A100">
        <v>758</v>
      </c>
      <c r="B100" t="s">
        <v>64</v>
      </c>
      <c r="C100" t="s">
        <v>150</v>
      </c>
      <c r="D100">
        <f t="shared" si="17"/>
        <v>0.5092592592592593</v>
      </c>
      <c r="E100">
        <f t="shared" si="18"/>
        <v>3.7037037037037035E-2</v>
      </c>
      <c r="F100">
        <f t="shared" si="19"/>
        <v>0</v>
      </c>
      <c r="G100">
        <f t="shared" si="20"/>
        <v>0.45370370370370372</v>
      </c>
      <c r="H100">
        <v>843</v>
      </c>
      <c r="I100">
        <v>108</v>
      </c>
      <c r="J100">
        <v>7.8055555555555554</v>
      </c>
      <c r="K100">
        <v>55.000000000000007</v>
      </c>
      <c r="L100">
        <v>4</v>
      </c>
      <c r="M100">
        <v>0</v>
      </c>
      <c r="N100">
        <v>49</v>
      </c>
    </row>
    <row r="101" spans="1:14" hidden="1" outlineLevel="2">
      <c r="A101">
        <v>759</v>
      </c>
      <c r="B101" t="s">
        <v>64</v>
      </c>
      <c r="C101" t="s">
        <v>4</v>
      </c>
      <c r="D101">
        <f t="shared" si="17"/>
        <v>0.61979166666666674</v>
      </c>
      <c r="E101">
        <f t="shared" si="18"/>
        <v>0</v>
      </c>
      <c r="F101">
        <f t="shared" si="19"/>
        <v>0</v>
      </c>
      <c r="G101">
        <f t="shared" si="20"/>
        <v>0.38020833333333331</v>
      </c>
      <c r="H101">
        <v>2023</v>
      </c>
      <c r="I101">
        <v>192</v>
      </c>
      <c r="J101">
        <v>10.536458333333334</v>
      </c>
      <c r="K101">
        <v>119.00000000000001</v>
      </c>
      <c r="L101">
        <v>0</v>
      </c>
      <c r="M101">
        <v>0</v>
      </c>
      <c r="N101">
        <v>73</v>
      </c>
    </row>
    <row r="102" spans="1:14" hidden="1" outlineLevel="2">
      <c r="A102">
        <v>785</v>
      </c>
      <c r="B102" t="s">
        <v>64</v>
      </c>
      <c r="C102" t="s">
        <v>32</v>
      </c>
      <c r="D102">
        <f t="shared" si="17"/>
        <v>1</v>
      </c>
      <c r="E102">
        <f t="shared" si="18"/>
        <v>0</v>
      </c>
      <c r="F102">
        <f t="shared" si="19"/>
        <v>0</v>
      </c>
      <c r="G102">
        <f t="shared" si="20"/>
        <v>0</v>
      </c>
      <c r="H102">
        <v>3</v>
      </c>
      <c r="I102">
        <v>2</v>
      </c>
      <c r="J102">
        <v>1.5</v>
      </c>
      <c r="K102">
        <v>2</v>
      </c>
      <c r="L102">
        <v>0</v>
      </c>
      <c r="M102">
        <v>0</v>
      </c>
      <c r="N102">
        <v>0</v>
      </c>
    </row>
    <row r="103" spans="1:14" hidden="1" outlineLevel="2">
      <c r="A103">
        <v>790</v>
      </c>
      <c r="B103" t="s">
        <v>64</v>
      </c>
      <c r="C103" t="s">
        <v>39</v>
      </c>
      <c r="D103">
        <f t="shared" si="17"/>
        <v>1</v>
      </c>
      <c r="E103">
        <f t="shared" si="18"/>
        <v>0</v>
      </c>
      <c r="F103">
        <f t="shared" si="19"/>
        <v>0</v>
      </c>
      <c r="G103">
        <f t="shared" si="20"/>
        <v>0</v>
      </c>
      <c r="H103">
        <v>152</v>
      </c>
      <c r="I103">
        <v>11</v>
      </c>
      <c r="J103">
        <v>13.818181818181818</v>
      </c>
      <c r="K103">
        <v>11</v>
      </c>
      <c r="L103">
        <v>0</v>
      </c>
      <c r="M103">
        <v>0</v>
      </c>
      <c r="N103">
        <v>0</v>
      </c>
    </row>
    <row r="104" spans="1:14" outlineLevel="1" collapsed="1">
      <c r="B104" s="10" t="s">
        <v>127</v>
      </c>
      <c r="D104">
        <f t="shared" si="17"/>
        <v>0.33333333333333331</v>
      </c>
      <c r="E104">
        <f t="shared" si="18"/>
        <v>0</v>
      </c>
      <c r="F104">
        <f t="shared" si="19"/>
        <v>0</v>
      </c>
      <c r="G104">
        <f t="shared" si="20"/>
        <v>0.66666666666666663</v>
      </c>
      <c r="H104">
        <f t="shared" ref="H104:N104" si="26">SUBTOTAL(9,H105:H106)</f>
        <v>211</v>
      </c>
      <c r="I104">
        <f t="shared" si="26"/>
        <v>21</v>
      </c>
      <c r="J104">
        <f t="shared" si="26"/>
        <v>17.285714285714285</v>
      </c>
      <c r="K104">
        <f t="shared" si="26"/>
        <v>7</v>
      </c>
      <c r="L104">
        <f t="shared" si="26"/>
        <v>0</v>
      </c>
      <c r="M104">
        <f t="shared" si="26"/>
        <v>0</v>
      </c>
      <c r="N104">
        <f t="shared" si="26"/>
        <v>14</v>
      </c>
    </row>
    <row r="105" spans="1:14" hidden="1" outlineLevel="2">
      <c r="A105">
        <v>802</v>
      </c>
      <c r="B105" t="s">
        <v>65</v>
      </c>
      <c r="C105" t="s">
        <v>150</v>
      </c>
      <c r="D105">
        <f t="shared" si="17"/>
        <v>0.7142857142857143</v>
      </c>
      <c r="E105">
        <f t="shared" si="18"/>
        <v>0</v>
      </c>
      <c r="F105">
        <f t="shared" si="19"/>
        <v>0</v>
      </c>
      <c r="G105">
        <f t="shared" si="20"/>
        <v>0.2857142857142857</v>
      </c>
      <c r="H105">
        <v>31</v>
      </c>
      <c r="I105">
        <v>7</v>
      </c>
      <c r="J105">
        <v>4.4285714285714288</v>
      </c>
      <c r="K105">
        <v>5</v>
      </c>
      <c r="L105">
        <v>0</v>
      </c>
      <c r="M105">
        <v>0</v>
      </c>
      <c r="N105">
        <v>2</v>
      </c>
    </row>
    <row r="106" spans="1:14" hidden="1" outlineLevel="2">
      <c r="A106">
        <v>803</v>
      </c>
      <c r="B106" t="s">
        <v>65</v>
      </c>
      <c r="C106" t="s">
        <v>4</v>
      </c>
      <c r="D106">
        <f t="shared" si="17"/>
        <v>0.14285714285714285</v>
      </c>
      <c r="E106">
        <f t="shared" si="18"/>
        <v>0</v>
      </c>
      <c r="F106">
        <f t="shared" si="19"/>
        <v>0</v>
      </c>
      <c r="G106">
        <f t="shared" si="20"/>
        <v>0.8571428571428571</v>
      </c>
      <c r="H106">
        <v>180</v>
      </c>
      <c r="I106">
        <v>14</v>
      </c>
      <c r="J106">
        <v>12.857142857142858</v>
      </c>
      <c r="K106">
        <v>2</v>
      </c>
      <c r="L106">
        <v>0</v>
      </c>
      <c r="M106">
        <v>0</v>
      </c>
      <c r="N106">
        <v>12</v>
      </c>
    </row>
    <row r="107" spans="1:14" outlineLevel="1" collapsed="1">
      <c r="B107" s="10" t="s">
        <v>126</v>
      </c>
      <c r="D107">
        <f t="shared" si="17"/>
        <v>0.62471320878400527</v>
      </c>
      <c r="E107">
        <f t="shared" si="18"/>
        <v>3.0154047853162898E-2</v>
      </c>
      <c r="F107">
        <f t="shared" si="19"/>
        <v>0</v>
      </c>
      <c r="G107">
        <f t="shared" si="20"/>
        <v>0.34513274336283184</v>
      </c>
      <c r="H107">
        <f t="shared" ref="H107:N107" si="27">SUBTOTAL(9,H108:H112)</f>
        <v>33204</v>
      </c>
      <c r="I107">
        <f t="shared" si="27"/>
        <v>3051</v>
      </c>
      <c r="J107">
        <f t="shared" si="27"/>
        <v>44.774343005003757</v>
      </c>
      <c r="K107">
        <f t="shared" si="27"/>
        <v>1906</v>
      </c>
      <c r="L107">
        <f t="shared" si="27"/>
        <v>92</v>
      </c>
      <c r="M107">
        <f t="shared" si="27"/>
        <v>0</v>
      </c>
      <c r="N107">
        <f t="shared" si="27"/>
        <v>1053</v>
      </c>
    </row>
    <row r="108" spans="1:14" hidden="1" outlineLevel="2">
      <c r="A108">
        <v>835</v>
      </c>
      <c r="B108" t="s">
        <v>66</v>
      </c>
      <c r="C108" t="s">
        <v>150</v>
      </c>
      <c r="D108">
        <f t="shared" si="17"/>
        <v>0.66408268733850129</v>
      </c>
      <c r="E108">
        <f t="shared" si="18"/>
        <v>5.6847545219638244E-2</v>
      </c>
      <c r="F108">
        <f t="shared" si="19"/>
        <v>0</v>
      </c>
      <c r="G108">
        <f t="shared" si="20"/>
        <v>0.27906976744186046</v>
      </c>
      <c r="H108">
        <v>10462</v>
      </c>
      <c r="I108">
        <v>1161</v>
      </c>
      <c r="J108">
        <v>9.0111972437553831</v>
      </c>
      <c r="K108">
        <v>771</v>
      </c>
      <c r="L108">
        <v>66</v>
      </c>
      <c r="M108">
        <v>0</v>
      </c>
      <c r="N108">
        <v>324</v>
      </c>
    </row>
    <row r="109" spans="1:14" hidden="1" outlineLevel="2">
      <c r="A109">
        <v>836</v>
      </c>
      <c r="B109" t="s">
        <v>66</v>
      </c>
      <c r="C109" t="s">
        <v>4</v>
      </c>
      <c r="D109">
        <f t="shared" si="17"/>
        <v>0.6102464332036317</v>
      </c>
      <c r="E109">
        <f t="shared" si="18"/>
        <v>6.4850843060959796E-3</v>
      </c>
      <c r="F109">
        <f t="shared" si="19"/>
        <v>0</v>
      </c>
      <c r="G109">
        <f t="shared" si="20"/>
        <v>0.3832684824902724</v>
      </c>
      <c r="H109">
        <v>19672</v>
      </c>
      <c r="I109">
        <v>1542</v>
      </c>
      <c r="J109">
        <v>12.757457846952011</v>
      </c>
      <c r="K109">
        <v>941.00000000000011</v>
      </c>
      <c r="L109">
        <v>10</v>
      </c>
      <c r="M109">
        <v>0</v>
      </c>
      <c r="N109">
        <v>591</v>
      </c>
    </row>
    <row r="110" spans="1:14" hidden="1" outlineLevel="2">
      <c r="A110">
        <v>866</v>
      </c>
      <c r="B110" t="s">
        <v>66</v>
      </c>
      <c r="C110" t="s">
        <v>32</v>
      </c>
      <c r="D110">
        <f t="shared" si="17"/>
        <v>0.77862595419847325</v>
      </c>
      <c r="E110">
        <f t="shared" si="18"/>
        <v>0</v>
      </c>
      <c r="F110">
        <f t="shared" si="19"/>
        <v>0</v>
      </c>
      <c r="G110">
        <f t="shared" si="20"/>
        <v>0.22137404580152673</v>
      </c>
      <c r="H110">
        <v>474</v>
      </c>
      <c r="I110">
        <v>131</v>
      </c>
      <c r="J110">
        <v>3.6183206106870229</v>
      </c>
      <c r="K110">
        <v>102</v>
      </c>
      <c r="L110">
        <v>0</v>
      </c>
      <c r="M110">
        <v>0</v>
      </c>
      <c r="N110">
        <v>29</v>
      </c>
    </row>
    <row r="111" spans="1:14" hidden="1" outlineLevel="2">
      <c r="A111">
        <v>867</v>
      </c>
      <c r="B111" t="s">
        <v>66</v>
      </c>
      <c r="C111" t="s">
        <v>33</v>
      </c>
      <c r="D111">
        <f t="shared" si="17"/>
        <v>0.68333333333333335</v>
      </c>
      <c r="E111">
        <f t="shared" si="18"/>
        <v>0.18333333333333332</v>
      </c>
      <c r="F111">
        <f t="shared" si="19"/>
        <v>0</v>
      </c>
      <c r="G111">
        <f t="shared" si="20"/>
        <v>0.13333333333333333</v>
      </c>
      <c r="H111">
        <v>277</v>
      </c>
      <c r="I111">
        <v>60</v>
      </c>
      <c r="J111">
        <v>4.6166666666666663</v>
      </c>
      <c r="K111">
        <v>41</v>
      </c>
      <c r="L111">
        <v>11</v>
      </c>
      <c r="M111">
        <v>0</v>
      </c>
      <c r="N111">
        <v>8</v>
      </c>
    </row>
    <row r="112" spans="1:14" hidden="1" outlineLevel="2">
      <c r="A112">
        <v>873</v>
      </c>
      <c r="B112" t="s">
        <v>66</v>
      </c>
      <c r="C112" t="s">
        <v>39</v>
      </c>
      <c r="D112">
        <f t="shared" si="17"/>
        <v>0.32484076433121023</v>
      </c>
      <c r="E112">
        <f t="shared" si="18"/>
        <v>3.1847133757961783E-2</v>
      </c>
      <c r="F112">
        <f t="shared" si="19"/>
        <v>0</v>
      </c>
      <c r="G112">
        <f t="shared" si="20"/>
        <v>0.64331210191082799</v>
      </c>
      <c r="H112">
        <v>2319</v>
      </c>
      <c r="I112">
        <v>157</v>
      </c>
      <c r="J112">
        <v>14.770700636942674</v>
      </c>
      <c r="K112">
        <v>51.000000000000007</v>
      </c>
      <c r="L112">
        <v>5</v>
      </c>
      <c r="M112">
        <v>0</v>
      </c>
      <c r="N112">
        <v>101</v>
      </c>
    </row>
    <row r="113" spans="1:14" outlineLevel="1" collapsed="1">
      <c r="B113" s="10" t="s">
        <v>125</v>
      </c>
      <c r="D113">
        <f t="shared" si="17"/>
        <v>0.63952095808383236</v>
      </c>
      <c r="E113">
        <f t="shared" si="18"/>
        <v>2.2754491017964073E-2</v>
      </c>
      <c r="F113">
        <f t="shared" si="19"/>
        <v>0</v>
      </c>
      <c r="G113">
        <f t="shared" si="20"/>
        <v>0.33772455089820358</v>
      </c>
      <c r="H113">
        <f t="shared" ref="H113:N113" si="28">SUBTOTAL(9,H114:H118)</f>
        <v>16023</v>
      </c>
      <c r="I113">
        <f t="shared" si="28"/>
        <v>1670</v>
      </c>
      <c r="J113">
        <f t="shared" si="28"/>
        <v>45.479585450427891</v>
      </c>
      <c r="K113">
        <f t="shared" si="28"/>
        <v>1068</v>
      </c>
      <c r="L113">
        <f t="shared" si="28"/>
        <v>38</v>
      </c>
      <c r="M113">
        <f t="shared" si="28"/>
        <v>0</v>
      </c>
      <c r="N113">
        <f t="shared" si="28"/>
        <v>564</v>
      </c>
    </row>
    <row r="114" spans="1:14" hidden="1" outlineLevel="2">
      <c r="A114">
        <v>885</v>
      </c>
      <c r="B114" t="s">
        <v>67</v>
      </c>
      <c r="C114" t="s">
        <v>150</v>
      </c>
      <c r="D114">
        <f t="shared" si="17"/>
        <v>0.74067495559502672</v>
      </c>
      <c r="E114">
        <f t="shared" si="18"/>
        <v>2.3090586145648313E-2</v>
      </c>
      <c r="F114">
        <f t="shared" si="19"/>
        <v>0</v>
      </c>
      <c r="G114">
        <f t="shared" si="20"/>
        <v>0.23623445825932504</v>
      </c>
      <c r="H114">
        <v>4139</v>
      </c>
      <c r="I114">
        <v>563</v>
      </c>
      <c r="J114">
        <v>7.3516873889875667</v>
      </c>
      <c r="K114">
        <v>417.00000000000006</v>
      </c>
      <c r="L114">
        <v>13</v>
      </c>
      <c r="M114">
        <v>0</v>
      </c>
      <c r="N114">
        <v>133</v>
      </c>
    </row>
    <row r="115" spans="1:14" hidden="1" outlineLevel="2">
      <c r="A115">
        <v>886</v>
      </c>
      <c r="B115" t="s">
        <v>67</v>
      </c>
      <c r="C115" t="s">
        <v>4</v>
      </c>
      <c r="D115">
        <f t="shared" si="17"/>
        <v>0.60068259385665534</v>
      </c>
      <c r="E115">
        <f t="shared" si="18"/>
        <v>1.1376564277588168E-2</v>
      </c>
      <c r="F115">
        <f t="shared" si="19"/>
        <v>0</v>
      </c>
      <c r="G115">
        <f t="shared" si="20"/>
        <v>0.38794084186575656</v>
      </c>
      <c r="H115">
        <v>9293</v>
      </c>
      <c r="I115">
        <v>879</v>
      </c>
      <c r="J115">
        <v>10.572241183162685</v>
      </c>
      <c r="K115">
        <v>528</v>
      </c>
      <c r="L115">
        <v>10</v>
      </c>
      <c r="M115">
        <v>0</v>
      </c>
      <c r="N115">
        <v>341</v>
      </c>
    </row>
    <row r="116" spans="1:14" hidden="1" outlineLevel="2">
      <c r="A116">
        <v>915</v>
      </c>
      <c r="B116" t="s">
        <v>67</v>
      </c>
      <c r="C116" t="s">
        <v>32</v>
      </c>
      <c r="D116">
        <f t="shared" si="17"/>
        <v>0.63855421686746983</v>
      </c>
      <c r="E116">
        <f t="shared" si="18"/>
        <v>2.4096385542168676E-2</v>
      </c>
      <c r="F116">
        <f t="shared" si="19"/>
        <v>0</v>
      </c>
      <c r="G116">
        <f t="shared" si="20"/>
        <v>0.33734939759036142</v>
      </c>
      <c r="H116">
        <v>236</v>
      </c>
      <c r="I116">
        <v>83</v>
      </c>
      <c r="J116">
        <v>2.8433734939759034</v>
      </c>
      <c r="K116">
        <v>52.999999999999993</v>
      </c>
      <c r="L116">
        <v>2</v>
      </c>
      <c r="M116">
        <v>0</v>
      </c>
      <c r="N116">
        <v>27.999999999999996</v>
      </c>
    </row>
    <row r="117" spans="1:14" hidden="1" outlineLevel="2">
      <c r="A117">
        <v>916</v>
      </c>
      <c r="B117" t="s">
        <v>67</v>
      </c>
      <c r="C117" t="s">
        <v>33</v>
      </c>
      <c r="D117">
        <f t="shared" si="17"/>
        <v>0.69444444444444442</v>
      </c>
      <c r="E117">
        <f t="shared" si="18"/>
        <v>0.22222222222222221</v>
      </c>
      <c r="F117">
        <f t="shared" si="19"/>
        <v>0</v>
      </c>
      <c r="G117">
        <f t="shared" si="20"/>
        <v>8.3333333333333329E-2</v>
      </c>
      <c r="H117">
        <v>167</v>
      </c>
      <c r="I117">
        <v>36</v>
      </c>
      <c r="J117">
        <v>4.6388888888888893</v>
      </c>
      <c r="K117">
        <v>25</v>
      </c>
      <c r="L117">
        <v>8</v>
      </c>
      <c r="M117">
        <v>0</v>
      </c>
      <c r="N117">
        <v>3</v>
      </c>
    </row>
    <row r="118" spans="1:14" hidden="1" outlineLevel="2">
      <c r="A118">
        <v>922</v>
      </c>
      <c r="B118" t="s">
        <v>67</v>
      </c>
      <c r="C118" t="s">
        <v>39</v>
      </c>
      <c r="D118">
        <f t="shared" si="17"/>
        <v>0.41284403669724773</v>
      </c>
      <c r="E118">
        <f t="shared" si="18"/>
        <v>4.5871559633027525E-2</v>
      </c>
      <c r="F118">
        <f t="shared" si="19"/>
        <v>0</v>
      </c>
      <c r="G118">
        <f t="shared" si="20"/>
        <v>0.54128440366972475</v>
      </c>
      <c r="H118">
        <v>2188</v>
      </c>
      <c r="I118">
        <v>109</v>
      </c>
      <c r="J118">
        <v>20.073394495412845</v>
      </c>
      <c r="K118">
        <v>45</v>
      </c>
      <c r="L118">
        <v>5</v>
      </c>
      <c r="M118">
        <v>0</v>
      </c>
      <c r="N118">
        <v>59</v>
      </c>
    </row>
    <row r="119" spans="1:14" outlineLevel="1" collapsed="1">
      <c r="B119" s="10" t="s">
        <v>124</v>
      </c>
      <c r="D119">
        <f t="shared" si="17"/>
        <v>0.59597315436241616</v>
      </c>
      <c r="E119">
        <f t="shared" si="18"/>
        <v>1.4765100671140939E-2</v>
      </c>
      <c r="F119">
        <f t="shared" si="19"/>
        <v>1.3422818791946308E-3</v>
      </c>
      <c r="G119">
        <f t="shared" si="20"/>
        <v>0.38791946308724834</v>
      </c>
      <c r="H119">
        <f t="shared" ref="H119:N119" si="29">SUBTOTAL(9,H120:H124)</f>
        <v>7886</v>
      </c>
      <c r="I119">
        <f t="shared" si="29"/>
        <v>745</v>
      </c>
      <c r="J119">
        <f t="shared" si="29"/>
        <v>59.348126312472658</v>
      </c>
      <c r="K119">
        <f t="shared" si="29"/>
        <v>444</v>
      </c>
      <c r="L119">
        <f t="shared" si="29"/>
        <v>11</v>
      </c>
      <c r="M119">
        <f t="shared" si="29"/>
        <v>1</v>
      </c>
      <c r="N119">
        <f t="shared" si="29"/>
        <v>289</v>
      </c>
    </row>
    <row r="120" spans="1:14" hidden="1" outlineLevel="2">
      <c r="A120">
        <v>934</v>
      </c>
      <c r="B120" t="s">
        <v>68</v>
      </c>
      <c r="C120" t="s">
        <v>150</v>
      </c>
      <c r="D120">
        <f t="shared" si="17"/>
        <v>0.62301587301587302</v>
      </c>
      <c r="E120">
        <f t="shared" si="18"/>
        <v>1.984126984126984E-2</v>
      </c>
      <c r="F120">
        <f t="shared" si="19"/>
        <v>3.968253968253968E-3</v>
      </c>
      <c r="G120">
        <f t="shared" si="20"/>
        <v>0.3531746031746032</v>
      </c>
      <c r="H120">
        <v>1859</v>
      </c>
      <c r="I120">
        <v>252</v>
      </c>
      <c r="J120">
        <v>7.3769841269841274</v>
      </c>
      <c r="K120">
        <v>157</v>
      </c>
      <c r="L120">
        <v>5</v>
      </c>
      <c r="M120">
        <v>1</v>
      </c>
      <c r="N120">
        <v>89</v>
      </c>
    </row>
    <row r="121" spans="1:14" hidden="1" outlineLevel="2">
      <c r="A121">
        <v>935</v>
      </c>
      <c r="B121" t="s">
        <v>68</v>
      </c>
      <c r="C121" t="s">
        <v>4</v>
      </c>
      <c r="D121">
        <f t="shared" si="17"/>
        <v>0.60368663594470051</v>
      </c>
      <c r="E121">
        <f t="shared" si="18"/>
        <v>2.304147465437788E-3</v>
      </c>
      <c r="F121">
        <f t="shared" si="19"/>
        <v>0</v>
      </c>
      <c r="G121">
        <f t="shared" si="20"/>
        <v>0.39400921658986177</v>
      </c>
      <c r="H121">
        <v>4783</v>
      </c>
      <c r="I121">
        <v>434</v>
      </c>
      <c r="J121">
        <v>11.02073732718894</v>
      </c>
      <c r="K121">
        <v>262</v>
      </c>
      <c r="L121">
        <v>1</v>
      </c>
      <c r="M121">
        <v>0</v>
      </c>
      <c r="N121">
        <v>171</v>
      </c>
    </row>
    <row r="122" spans="1:14" hidden="1" outlineLevel="2">
      <c r="A122">
        <v>964</v>
      </c>
      <c r="B122" t="s">
        <v>68</v>
      </c>
      <c r="C122" t="s">
        <v>32</v>
      </c>
      <c r="D122">
        <f t="shared" si="17"/>
        <v>0.75</v>
      </c>
      <c r="E122">
        <f t="shared" si="18"/>
        <v>0</v>
      </c>
      <c r="F122">
        <f t="shared" si="19"/>
        <v>0</v>
      </c>
      <c r="G122">
        <f t="shared" si="20"/>
        <v>0.25</v>
      </c>
      <c r="H122">
        <v>14</v>
      </c>
      <c r="I122">
        <v>8</v>
      </c>
      <c r="J122">
        <v>1.75</v>
      </c>
      <c r="K122">
        <v>6</v>
      </c>
      <c r="L122">
        <v>0</v>
      </c>
      <c r="M122">
        <v>0</v>
      </c>
      <c r="N122">
        <v>2</v>
      </c>
    </row>
    <row r="123" spans="1:14" hidden="1" outlineLevel="2">
      <c r="A123">
        <v>965</v>
      </c>
      <c r="B123" t="s">
        <v>68</v>
      </c>
      <c r="C123" t="s">
        <v>33</v>
      </c>
      <c r="D123">
        <f t="shared" si="17"/>
        <v>0.46153846153846156</v>
      </c>
      <c r="E123">
        <f t="shared" si="18"/>
        <v>0.38461538461538464</v>
      </c>
      <c r="F123">
        <f t="shared" si="19"/>
        <v>0</v>
      </c>
      <c r="G123">
        <f t="shared" si="20"/>
        <v>0.15384615384615385</v>
      </c>
      <c r="H123">
        <v>135</v>
      </c>
      <c r="I123">
        <v>13</v>
      </c>
      <c r="J123">
        <v>10.384615384615385</v>
      </c>
      <c r="K123">
        <v>6</v>
      </c>
      <c r="L123">
        <v>5</v>
      </c>
      <c r="M123">
        <v>0</v>
      </c>
      <c r="N123">
        <v>2</v>
      </c>
    </row>
    <row r="124" spans="1:14" hidden="1" outlineLevel="2">
      <c r="A124">
        <v>971</v>
      </c>
      <c r="B124" t="s">
        <v>68</v>
      </c>
      <c r="C124" t="s">
        <v>39</v>
      </c>
      <c r="D124">
        <f t="shared" si="17"/>
        <v>0.34210526315789469</v>
      </c>
      <c r="E124">
        <f t="shared" si="18"/>
        <v>0</v>
      </c>
      <c r="F124">
        <f t="shared" si="19"/>
        <v>0</v>
      </c>
      <c r="G124">
        <f t="shared" si="20"/>
        <v>0.65789473684210531</v>
      </c>
      <c r="H124">
        <v>1095</v>
      </c>
      <c r="I124">
        <v>38</v>
      </c>
      <c r="J124">
        <v>28.815789473684209</v>
      </c>
      <c r="K124">
        <v>12.999999999999998</v>
      </c>
      <c r="L124">
        <v>0</v>
      </c>
      <c r="M124">
        <v>0</v>
      </c>
      <c r="N124">
        <v>25</v>
      </c>
    </row>
    <row r="125" spans="1:14" outlineLevel="1" collapsed="1">
      <c r="B125" s="10" t="s">
        <v>123</v>
      </c>
      <c r="D125">
        <f t="shared" si="17"/>
        <v>0.56778309409888361</v>
      </c>
      <c r="E125">
        <f t="shared" si="18"/>
        <v>2.5518341307814992E-2</v>
      </c>
      <c r="F125">
        <f t="shared" si="19"/>
        <v>0</v>
      </c>
      <c r="G125">
        <f t="shared" si="20"/>
        <v>0.40669856459330145</v>
      </c>
      <c r="H125">
        <f t="shared" ref="H125:N125" si="30">SUBTOTAL(9,H126:H130)</f>
        <v>5521</v>
      </c>
      <c r="I125">
        <f t="shared" si="30"/>
        <v>627</v>
      </c>
      <c r="J125">
        <f t="shared" si="30"/>
        <v>40.578200938495058</v>
      </c>
      <c r="K125">
        <f t="shared" si="30"/>
        <v>356</v>
      </c>
      <c r="L125">
        <f t="shared" si="30"/>
        <v>16</v>
      </c>
      <c r="M125">
        <f t="shared" si="30"/>
        <v>0</v>
      </c>
      <c r="N125">
        <f t="shared" si="30"/>
        <v>255</v>
      </c>
    </row>
    <row r="126" spans="1:14" hidden="1" outlineLevel="2">
      <c r="A126">
        <v>983</v>
      </c>
      <c r="B126" t="s">
        <v>69</v>
      </c>
      <c r="C126" t="s">
        <v>150</v>
      </c>
      <c r="D126">
        <f t="shared" si="17"/>
        <v>0.59615384615384615</v>
      </c>
      <c r="E126">
        <f t="shared" si="18"/>
        <v>2.8846153846153848E-2</v>
      </c>
      <c r="F126">
        <f t="shared" si="19"/>
        <v>0</v>
      </c>
      <c r="G126">
        <f t="shared" si="20"/>
        <v>0.375</v>
      </c>
      <c r="H126">
        <v>1326</v>
      </c>
      <c r="I126">
        <v>208</v>
      </c>
      <c r="J126">
        <v>6.375</v>
      </c>
      <c r="K126">
        <v>124</v>
      </c>
      <c r="L126">
        <v>6</v>
      </c>
      <c r="M126">
        <v>0</v>
      </c>
      <c r="N126">
        <v>78</v>
      </c>
    </row>
    <row r="127" spans="1:14" hidden="1" outlineLevel="2">
      <c r="A127">
        <v>984</v>
      </c>
      <c r="B127" t="s">
        <v>69</v>
      </c>
      <c r="C127" t="s">
        <v>4</v>
      </c>
      <c r="D127">
        <f t="shared" si="17"/>
        <v>0.56695156695156701</v>
      </c>
      <c r="E127">
        <f t="shared" si="18"/>
        <v>1.9943019943019943E-2</v>
      </c>
      <c r="F127">
        <f t="shared" si="19"/>
        <v>0</v>
      </c>
      <c r="G127">
        <f t="shared" si="20"/>
        <v>0.4131054131054131</v>
      </c>
      <c r="H127">
        <v>3337</v>
      </c>
      <c r="I127">
        <v>351</v>
      </c>
      <c r="J127">
        <v>9.5071225071225065</v>
      </c>
      <c r="K127">
        <v>199.00000000000003</v>
      </c>
      <c r="L127">
        <v>7</v>
      </c>
      <c r="M127">
        <v>0</v>
      </c>
      <c r="N127">
        <v>145</v>
      </c>
    </row>
    <row r="128" spans="1:14" hidden="1" outlineLevel="2">
      <c r="A128">
        <v>1013</v>
      </c>
      <c r="B128" t="s">
        <v>69</v>
      </c>
      <c r="C128" t="s">
        <v>32</v>
      </c>
      <c r="D128">
        <f t="shared" si="17"/>
        <v>0.83333333333333337</v>
      </c>
      <c r="E128">
        <f t="shared" si="18"/>
        <v>0</v>
      </c>
      <c r="F128">
        <f t="shared" si="19"/>
        <v>0</v>
      </c>
      <c r="G128">
        <f t="shared" si="20"/>
        <v>0.16666666666666666</v>
      </c>
      <c r="H128">
        <v>22</v>
      </c>
      <c r="I128">
        <v>12</v>
      </c>
      <c r="J128">
        <v>1.8333333333333333</v>
      </c>
      <c r="K128">
        <v>10</v>
      </c>
      <c r="L128">
        <v>0</v>
      </c>
      <c r="M128">
        <v>0</v>
      </c>
      <c r="N128">
        <v>2</v>
      </c>
    </row>
    <row r="129" spans="1:14" hidden="1" outlineLevel="2">
      <c r="A129">
        <v>1014</v>
      </c>
      <c r="B129" t="s">
        <v>69</v>
      </c>
      <c r="C129" t="s">
        <v>33</v>
      </c>
      <c r="D129">
        <f t="shared" si="17"/>
        <v>0.47058823529411764</v>
      </c>
      <c r="E129">
        <f t="shared" si="18"/>
        <v>0.17647058823529413</v>
      </c>
      <c r="F129">
        <f t="shared" si="19"/>
        <v>0</v>
      </c>
      <c r="G129">
        <f t="shared" si="20"/>
        <v>0.35294117647058826</v>
      </c>
      <c r="H129">
        <v>43</v>
      </c>
      <c r="I129">
        <v>17</v>
      </c>
      <c r="J129">
        <v>2.5294117647058822</v>
      </c>
      <c r="K129">
        <v>8</v>
      </c>
      <c r="L129">
        <v>3</v>
      </c>
      <c r="M129">
        <v>0</v>
      </c>
      <c r="N129">
        <v>6</v>
      </c>
    </row>
    <row r="130" spans="1:14" hidden="1" outlineLevel="2">
      <c r="A130">
        <v>1020</v>
      </c>
      <c r="B130" t="s">
        <v>69</v>
      </c>
      <c r="C130" t="s">
        <v>39</v>
      </c>
      <c r="D130">
        <f t="shared" si="17"/>
        <v>0.38461538461538458</v>
      </c>
      <c r="E130">
        <f t="shared" si="18"/>
        <v>0</v>
      </c>
      <c r="F130">
        <f t="shared" si="19"/>
        <v>0</v>
      </c>
      <c r="G130">
        <f t="shared" si="20"/>
        <v>0.61538461538461542</v>
      </c>
      <c r="H130">
        <v>793</v>
      </c>
      <c r="I130">
        <v>39</v>
      </c>
      <c r="J130">
        <v>20.333333333333332</v>
      </c>
      <c r="K130">
        <v>14.999999999999998</v>
      </c>
      <c r="L130">
        <v>0</v>
      </c>
      <c r="M130">
        <v>0</v>
      </c>
      <c r="N130">
        <v>24</v>
      </c>
    </row>
    <row r="131" spans="1:14" outlineLevel="1" collapsed="1">
      <c r="B131" s="10" t="s">
        <v>122</v>
      </c>
      <c r="D131">
        <f t="shared" si="17"/>
        <v>0.53610108303249093</v>
      </c>
      <c r="E131">
        <f t="shared" si="18"/>
        <v>3.4296028880866428E-2</v>
      </c>
      <c r="F131">
        <f t="shared" si="19"/>
        <v>0</v>
      </c>
      <c r="G131">
        <f t="shared" si="20"/>
        <v>0.4296028880866426</v>
      </c>
      <c r="H131">
        <f t="shared" ref="H131:N131" si="31">SUBTOTAL(9,H132:H136)</f>
        <v>4886</v>
      </c>
      <c r="I131">
        <f t="shared" si="31"/>
        <v>554</v>
      </c>
      <c r="J131">
        <f t="shared" si="31"/>
        <v>59.933904644310729</v>
      </c>
      <c r="K131">
        <f t="shared" si="31"/>
        <v>297</v>
      </c>
      <c r="L131">
        <f t="shared" si="31"/>
        <v>19</v>
      </c>
      <c r="M131">
        <f t="shared" si="31"/>
        <v>0</v>
      </c>
      <c r="N131">
        <f t="shared" si="31"/>
        <v>238</v>
      </c>
    </row>
    <row r="132" spans="1:14" hidden="1" outlineLevel="2">
      <c r="A132">
        <v>1032</v>
      </c>
      <c r="B132" t="s">
        <v>70</v>
      </c>
      <c r="C132" t="s">
        <v>150</v>
      </c>
      <c r="D132">
        <f t="shared" si="17"/>
        <v>0.65989847715736039</v>
      </c>
      <c r="E132">
        <f t="shared" si="18"/>
        <v>3.553299492385787E-2</v>
      </c>
      <c r="F132">
        <f t="shared" si="19"/>
        <v>0</v>
      </c>
      <c r="G132">
        <f t="shared" si="20"/>
        <v>0.30456852791878175</v>
      </c>
      <c r="H132">
        <v>1440</v>
      </c>
      <c r="I132">
        <v>197</v>
      </c>
      <c r="J132">
        <v>7.3096446700507611</v>
      </c>
      <c r="K132">
        <v>130</v>
      </c>
      <c r="L132">
        <v>7.0000000000000009</v>
      </c>
      <c r="M132">
        <v>0</v>
      </c>
      <c r="N132">
        <v>60.000000000000007</v>
      </c>
    </row>
    <row r="133" spans="1:14" hidden="1" outlineLevel="2">
      <c r="A133">
        <v>1033</v>
      </c>
      <c r="B133" t="s">
        <v>70</v>
      </c>
      <c r="C133" t="s">
        <v>4</v>
      </c>
      <c r="D133">
        <f t="shared" si="17"/>
        <v>0.47297297297297297</v>
      </c>
      <c r="E133">
        <f t="shared" si="18"/>
        <v>2.0270270270270271E-2</v>
      </c>
      <c r="F133">
        <f t="shared" si="19"/>
        <v>0</v>
      </c>
      <c r="G133">
        <f t="shared" si="20"/>
        <v>0.5067567567567568</v>
      </c>
      <c r="H133">
        <v>2304</v>
      </c>
      <c r="I133">
        <v>296</v>
      </c>
      <c r="J133">
        <v>7.7837837837837842</v>
      </c>
      <c r="K133">
        <v>140</v>
      </c>
      <c r="L133">
        <v>6</v>
      </c>
      <c r="M133">
        <v>0</v>
      </c>
      <c r="N133">
        <v>150</v>
      </c>
    </row>
    <row r="134" spans="1:14" hidden="1" outlineLevel="2">
      <c r="A134">
        <v>1062</v>
      </c>
      <c r="B134" t="s">
        <v>70</v>
      </c>
      <c r="C134" t="s">
        <v>32</v>
      </c>
      <c r="D134">
        <f t="shared" si="17"/>
        <v>0.53333333333333333</v>
      </c>
      <c r="E134">
        <f t="shared" si="18"/>
        <v>0.4</v>
      </c>
      <c r="F134">
        <f t="shared" si="19"/>
        <v>0</v>
      </c>
      <c r="G134">
        <f t="shared" si="20"/>
        <v>6.6666666666666666E-2</v>
      </c>
      <c r="H134">
        <v>31</v>
      </c>
      <c r="I134">
        <v>15</v>
      </c>
      <c r="J134">
        <v>2.0666666666666669</v>
      </c>
      <c r="K134">
        <v>8</v>
      </c>
      <c r="L134">
        <v>6</v>
      </c>
      <c r="M134">
        <v>0</v>
      </c>
      <c r="N134">
        <v>1</v>
      </c>
    </row>
    <row r="135" spans="1:14" hidden="1" outlineLevel="2">
      <c r="A135">
        <v>1063</v>
      </c>
      <c r="B135" t="s">
        <v>70</v>
      </c>
      <c r="C135" t="s">
        <v>33</v>
      </c>
      <c r="D135">
        <f t="shared" si="17"/>
        <v>0.83333333333333337</v>
      </c>
      <c r="E135">
        <f t="shared" si="18"/>
        <v>0</v>
      </c>
      <c r="F135">
        <f t="shared" si="19"/>
        <v>0</v>
      </c>
      <c r="G135">
        <f t="shared" si="20"/>
        <v>0.16666666666666666</v>
      </c>
      <c r="H135">
        <v>156</v>
      </c>
      <c r="I135">
        <v>18</v>
      </c>
      <c r="J135">
        <v>8.6666666666666661</v>
      </c>
      <c r="K135">
        <v>15</v>
      </c>
      <c r="L135">
        <v>0</v>
      </c>
      <c r="M135">
        <v>0</v>
      </c>
      <c r="N135">
        <v>3</v>
      </c>
    </row>
    <row r="136" spans="1:14" hidden="1" outlineLevel="2">
      <c r="A136">
        <v>1067</v>
      </c>
      <c r="B136" t="s">
        <v>70</v>
      </c>
      <c r="C136" t="s">
        <v>39</v>
      </c>
      <c r="D136">
        <f t="shared" si="17"/>
        <v>0.14285714285714285</v>
      </c>
      <c r="E136">
        <f t="shared" si="18"/>
        <v>0</v>
      </c>
      <c r="F136">
        <f t="shared" si="19"/>
        <v>0</v>
      </c>
      <c r="G136">
        <f t="shared" si="20"/>
        <v>0.8571428571428571</v>
      </c>
      <c r="H136">
        <v>955</v>
      </c>
      <c r="I136">
        <v>28</v>
      </c>
      <c r="J136">
        <v>34.107142857142854</v>
      </c>
      <c r="K136">
        <v>4</v>
      </c>
      <c r="L136">
        <v>0</v>
      </c>
      <c r="M136">
        <v>0</v>
      </c>
      <c r="N136">
        <v>24</v>
      </c>
    </row>
    <row r="137" spans="1:14" outlineLevel="1" collapsed="1">
      <c r="B137" s="10" t="s">
        <v>121</v>
      </c>
      <c r="D137">
        <f t="shared" si="17"/>
        <v>0.62643678160919536</v>
      </c>
      <c r="E137">
        <f t="shared" si="18"/>
        <v>1.7241379310344827E-2</v>
      </c>
      <c r="F137">
        <f t="shared" si="19"/>
        <v>0</v>
      </c>
      <c r="G137">
        <f t="shared" si="20"/>
        <v>0.35632183908045978</v>
      </c>
      <c r="H137">
        <f t="shared" ref="H137:N137" si="32">SUBTOTAL(9,H138:H142)</f>
        <v>3314</v>
      </c>
      <c r="I137">
        <f t="shared" si="32"/>
        <v>348</v>
      </c>
      <c r="J137">
        <f t="shared" si="32"/>
        <v>51.604123838247062</v>
      </c>
      <c r="K137">
        <f t="shared" si="32"/>
        <v>218</v>
      </c>
      <c r="L137">
        <f t="shared" si="32"/>
        <v>6</v>
      </c>
      <c r="M137">
        <f t="shared" si="32"/>
        <v>0</v>
      </c>
      <c r="N137">
        <f t="shared" si="32"/>
        <v>124</v>
      </c>
    </row>
    <row r="138" spans="1:14" hidden="1" outlineLevel="2">
      <c r="A138">
        <v>1079</v>
      </c>
      <c r="B138" t="s">
        <v>71</v>
      </c>
      <c r="C138" t="s">
        <v>150</v>
      </c>
      <c r="D138">
        <f t="shared" ref="D138:D201" si="33">K138/I138</f>
        <v>0.68181818181818177</v>
      </c>
      <c r="E138">
        <f t="shared" ref="E138:E201" si="34">L138/I138</f>
        <v>1.1363636363636364E-2</v>
      </c>
      <c r="F138">
        <f t="shared" ref="F138:F201" si="35">M138/I138</f>
        <v>0</v>
      </c>
      <c r="G138">
        <f t="shared" ref="G138:G201" si="36">N138/I138</f>
        <v>0.30681818181818182</v>
      </c>
      <c r="H138">
        <v>494</v>
      </c>
      <c r="I138">
        <v>88</v>
      </c>
      <c r="J138">
        <v>5.6136363636363633</v>
      </c>
      <c r="K138">
        <v>59.999999999999993</v>
      </c>
      <c r="L138">
        <v>1</v>
      </c>
      <c r="M138">
        <v>0</v>
      </c>
      <c r="N138">
        <v>27</v>
      </c>
    </row>
    <row r="139" spans="1:14" hidden="1" outlineLevel="2">
      <c r="A139">
        <v>1080</v>
      </c>
      <c r="B139" t="s">
        <v>71</v>
      </c>
      <c r="C139" t="s">
        <v>4</v>
      </c>
      <c r="D139">
        <f t="shared" si="33"/>
        <v>0.61611374407582942</v>
      </c>
      <c r="E139">
        <f t="shared" si="34"/>
        <v>1.4218009478672985E-2</v>
      </c>
      <c r="F139">
        <f t="shared" si="35"/>
        <v>0</v>
      </c>
      <c r="G139">
        <f t="shared" si="36"/>
        <v>0.36966824644549762</v>
      </c>
      <c r="H139">
        <v>1793</v>
      </c>
      <c r="I139">
        <v>211</v>
      </c>
      <c r="J139">
        <v>8.4976303317535553</v>
      </c>
      <c r="K139">
        <v>130</v>
      </c>
      <c r="L139">
        <v>3</v>
      </c>
      <c r="M139">
        <v>0</v>
      </c>
      <c r="N139">
        <v>78</v>
      </c>
    </row>
    <row r="140" spans="1:14" hidden="1" outlineLevel="2">
      <c r="A140">
        <v>1105</v>
      </c>
      <c r="B140" t="s">
        <v>71</v>
      </c>
      <c r="C140" t="s">
        <v>32</v>
      </c>
      <c r="D140">
        <f t="shared" si="33"/>
        <v>0.9</v>
      </c>
      <c r="E140">
        <f t="shared" si="34"/>
        <v>0</v>
      </c>
      <c r="F140">
        <f t="shared" si="35"/>
        <v>0</v>
      </c>
      <c r="G140">
        <f t="shared" si="36"/>
        <v>0.1</v>
      </c>
      <c r="H140">
        <v>18</v>
      </c>
      <c r="I140">
        <v>10</v>
      </c>
      <c r="J140">
        <v>1.8</v>
      </c>
      <c r="K140">
        <v>9</v>
      </c>
      <c r="L140">
        <v>0</v>
      </c>
      <c r="M140">
        <v>0</v>
      </c>
      <c r="N140">
        <v>1</v>
      </c>
    </row>
    <row r="141" spans="1:14" hidden="1" outlineLevel="2">
      <c r="A141">
        <v>1106</v>
      </c>
      <c r="B141" t="s">
        <v>71</v>
      </c>
      <c r="C141" t="s">
        <v>33</v>
      </c>
      <c r="D141">
        <f t="shared" si="33"/>
        <v>0.25</v>
      </c>
      <c r="E141">
        <f t="shared" si="34"/>
        <v>0.5</v>
      </c>
      <c r="F141">
        <f t="shared" si="35"/>
        <v>0</v>
      </c>
      <c r="G141">
        <f t="shared" si="36"/>
        <v>0.25</v>
      </c>
      <c r="H141">
        <v>31</v>
      </c>
      <c r="I141">
        <v>4</v>
      </c>
      <c r="J141">
        <v>7.75</v>
      </c>
      <c r="K141">
        <v>1</v>
      </c>
      <c r="L141">
        <v>2</v>
      </c>
      <c r="M141">
        <v>0</v>
      </c>
      <c r="N141">
        <v>1</v>
      </c>
    </row>
    <row r="142" spans="1:14" hidden="1" outlineLevel="2">
      <c r="A142">
        <v>1110</v>
      </c>
      <c r="B142" t="s">
        <v>71</v>
      </c>
      <c r="C142" t="s">
        <v>39</v>
      </c>
      <c r="D142">
        <f t="shared" si="33"/>
        <v>0.51428571428571423</v>
      </c>
      <c r="E142">
        <f t="shared" si="34"/>
        <v>0</v>
      </c>
      <c r="F142">
        <f t="shared" si="35"/>
        <v>0</v>
      </c>
      <c r="G142">
        <f t="shared" si="36"/>
        <v>0.48571428571428571</v>
      </c>
      <c r="H142">
        <v>978</v>
      </c>
      <c r="I142">
        <v>35</v>
      </c>
      <c r="J142">
        <v>27.942857142857143</v>
      </c>
      <c r="K142">
        <v>18</v>
      </c>
      <c r="L142">
        <v>0</v>
      </c>
      <c r="M142">
        <v>0</v>
      </c>
      <c r="N142">
        <v>17</v>
      </c>
    </row>
    <row r="143" spans="1:14" outlineLevel="1" collapsed="1">
      <c r="B143" s="10" t="s">
        <v>120</v>
      </c>
      <c r="D143">
        <f t="shared" si="33"/>
        <v>0.60558464223385688</v>
      </c>
      <c r="E143">
        <f t="shared" si="34"/>
        <v>3.1413612565445025E-2</v>
      </c>
      <c r="F143">
        <f t="shared" si="35"/>
        <v>0</v>
      </c>
      <c r="G143">
        <f t="shared" si="36"/>
        <v>0.36300174520069806</v>
      </c>
      <c r="H143">
        <f t="shared" ref="H143:N143" si="37">SUBTOTAL(9,H144:H148)</f>
        <v>5875</v>
      </c>
      <c r="I143">
        <f t="shared" si="37"/>
        <v>573</v>
      </c>
      <c r="J143">
        <f t="shared" si="37"/>
        <v>63.986400668698153</v>
      </c>
      <c r="K143">
        <f t="shared" si="37"/>
        <v>347</v>
      </c>
      <c r="L143">
        <f t="shared" si="37"/>
        <v>18</v>
      </c>
      <c r="M143">
        <f t="shared" si="37"/>
        <v>0</v>
      </c>
      <c r="N143">
        <f t="shared" si="37"/>
        <v>208</v>
      </c>
    </row>
    <row r="144" spans="1:14" hidden="1" outlineLevel="2">
      <c r="A144">
        <v>1122</v>
      </c>
      <c r="B144" t="s">
        <v>72</v>
      </c>
      <c r="C144" t="s">
        <v>150</v>
      </c>
      <c r="D144">
        <f t="shared" si="33"/>
        <v>0.64804469273743015</v>
      </c>
      <c r="E144">
        <f t="shared" si="34"/>
        <v>5.027932960893855E-2</v>
      </c>
      <c r="F144">
        <f t="shared" si="35"/>
        <v>0</v>
      </c>
      <c r="G144">
        <f t="shared" si="36"/>
        <v>0.3016759776536313</v>
      </c>
      <c r="H144">
        <v>1183</v>
      </c>
      <c r="I144">
        <v>179</v>
      </c>
      <c r="J144">
        <v>6.6089385474860336</v>
      </c>
      <c r="K144">
        <v>116</v>
      </c>
      <c r="L144">
        <v>9</v>
      </c>
      <c r="M144">
        <v>0</v>
      </c>
      <c r="N144">
        <v>54</v>
      </c>
    </row>
    <row r="145" spans="1:14" hidden="1" outlineLevel="2">
      <c r="A145">
        <v>1123</v>
      </c>
      <c r="B145" t="s">
        <v>72</v>
      </c>
      <c r="C145" t="s">
        <v>4</v>
      </c>
      <c r="D145">
        <f t="shared" si="33"/>
        <v>0.609375</v>
      </c>
      <c r="E145">
        <f t="shared" si="34"/>
        <v>6.2500000000000003E-3</v>
      </c>
      <c r="F145">
        <f t="shared" si="35"/>
        <v>0</v>
      </c>
      <c r="G145">
        <f t="shared" si="36"/>
        <v>0.38437500000000002</v>
      </c>
      <c r="H145">
        <v>3062</v>
      </c>
      <c r="I145">
        <v>320</v>
      </c>
      <c r="J145">
        <v>9.5687499999999996</v>
      </c>
      <c r="K145">
        <v>195</v>
      </c>
      <c r="L145">
        <v>2</v>
      </c>
      <c r="M145">
        <v>0</v>
      </c>
      <c r="N145">
        <v>123</v>
      </c>
    </row>
    <row r="146" spans="1:14" hidden="1" outlineLevel="2">
      <c r="A146">
        <v>1150</v>
      </c>
      <c r="B146" t="s">
        <v>72</v>
      </c>
      <c r="C146" t="s">
        <v>32</v>
      </c>
      <c r="D146">
        <f t="shared" si="33"/>
        <v>0.6875</v>
      </c>
      <c r="E146">
        <f t="shared" si="34"/>
        <v>0.1875</v>
      </c>
      <c r="F146">
        <f t="shared" si="35"/>
        <v>0</v>
      </c>
      <c r="G146">
        <f t="shared" si="36"/>
        <v>0.125</v>
      </c>
      <c r="H146">
        <v>23</v>
      </c>
      <c r="I146">
        <v>16</v>
      </c>
      <c r="J146">
        <v>1.4375</v>
      </c>
      <c r="K146">
        <v>11</v>
      </c>
      <c r="L146">
        <v>3</v>
      </c>
      <c r="M146">
        <v>0</v>
      </c>
      <c r="N146">
        <v>2</v>
      </c>
    </row>
    <row r="147" spans="1:14" hidden="1" outlineLevel="2">
      <c r="A147">
        <v>1151</v>
      </c>
      <c r="B147" t="s">
        <v>72</v>
      </c>
      <c r="C147" t="s">
        <v>33</v>
      </c>
      <c r="D147">
        <f t="shared" si="33"/>
        <v>0.68181818181818188</v>
      </c>
      <c r="E147">
        <f t="shared" si="34"/>
        <v>0.18181818181818182</v>
      </c>
      <c r="F147">
        <f t="shared" si="35"/>
        <v>0</v>
      </c>
      <c r="G147">
        <f t="shared" si="36"/>
        <v>0.13636363636363635</v>
      </c>
      <c r="H147">
        <v>98</v>
      </c>
      <c r="I147">
        <v>22</v>
      </c>
      <c r="J147">
        <v>4.4545454545454541</v>
      </c>
      <c r="K147">
        <v>15.000000000000002</v>
      </c>
      <c r="L147">
        <v>4</v>
      </c>
      <c r="M147">
        <v>0</v>
      </c>
      <c r="N147">
        <v>3</v>
      </c>
    </row>
    <row r="148" spans="1:14" hidden="1" outlineLevel="2">
      <c r="A148">
        <v>1156</v>
      </c>
      <c r="B148" t="s">
        <v>72</v>
      </c>
      <c r="C148" t="s">
        <v>39</v>
      </c>
      <c r="D148">
        <f t="shared" si="33"/>
        <v>0.27777777777777779</v>
      </c>
      <c r="E148">
        <f t="shared" si="34"/>
        <v>0</v>
      </c>
      <c r="F148">
        <f t="shared" si="35"/>
        <v>0</v>
      </c>
      <c r="G148">
        <f t="shared" si="36"/>
        <v>0.72222222222222221</v>
      </c>
      <c r="H148">
        <v>1509</v>
      </c>
      <c r="I148">
        <v>36</v>
      </c>
      <c r="J148">
        <v>41.916666666666664</v>
      </c>
      <c r="K148">
        <v>10</v>
      </c>
      <c r="L148">
        <v>0</v>
      </c>
      <c r="M148">
        <v>0</v>
      </c>
      <c r="N148">
        <v>26</v>
      </c>
    </row>
    <row r="149" spans="1:14" outlineLevel="1" collapsed="1">
      <c r="B149" s="10" t="s">
        <v>119</v>
      </c>
      <c r="D149">
        <f t="shared" si="33"/>
        <v>0.64179104477611937</v>
      </c>
      <c r="E149">
        <f t="shared" si="34"/>
        <v>5.7835820895522388E-2</v>
      </c>
      <c r="F149">
        <f t="shared" si="35"/>
        <v>0</v>
      </c>
      <c r="G149">
        <f t="shared" si="36"/>
        <v>0.30037313432835822</v>
      </c>
      <c r="H149">
        <f t="shared" ref="H149:N149" si="38">SUBTOTAL(9,H150:H154)</f>
        <v>5090</v>
      </c>
      <c r="I149">
        <f t="shared" si="38"/>
        <v>536</v>
      </c>
      <c r="J149">
        <f t="shared" si="38"/>
        <v>41.441991757177178</v>
      </c>
      <c r="K149">
        <f t="shared" si="38"/>
        <v>344</v>
      </c>
      <c r="L149">
        <f t="shared" si="38"/>
        <v>31</v>
      </c>
      <c r="M149">
        <f t="shared" si="38"/>
        <v>0</v>
      </c>
      <c r="N149">
        <f t="shared" si="38"/>
        <v>161</v>
      </c>
    </row>
    <row r="150" spans="1:14" hidden="1" outlineLevel="2">
      <c r="A150">
        <v>1168</v>
      </c>
      <c r="B150" t="s">
        <v>73</v>
      </c>
      <c r="C150" t="s">
        <v>150</v>
      </c>
      <c r="D150">
        <f t="shared" si="33"/>
        <v>0.65217391304347827</v>
      </c>
      <c r="E150">
        <f t="shared" si="34"/>
        <v>4.3478260869565216E-2</v>
      </c>
      <c r="F150">
        <f t="shared" si="35"/>
        <v>0</v>
      </c>
      <c r="G150">
        <f t="shared" si="36"/>
        <v>0.30434782608695654</v>
      </c>
      <c r="H150">
        <v>1411</v>
      </c>
      <c r="I150">
        <v>184</v>
      </c>
      <c r="J150">
        <v>7.6684782608695654</v>
      </c>
      <c r="K150">
        <v>120</v>
      </c>
      <c r="L150">
        <v>8</v>
      </c>
      <c r="M150">
        <v>0</v>
      </c>
      <c r="N150">
        <v>56</v>
      </c>
    </row>
    <row r="151" spans="1:14" hidden="1" outlineLevel="2">
      <c r="A151">
        <v>1169</v>
      </c>
      <c r="B151" t="s">
        <v>73</v>
      </c>
      <c r="C151" t="s">
        <v>4</v>
      </c>
      <c r="D151">
        <f t="shared" si="33"/>
        <v>0.68235294117647061</v>
      </c>
      <c r="E151">
        <f t="shared" si="34"/>
        <v>7.8431372549019607E-3</v>
      </c>
      <c r="F151">
        <f t="shared" si="35"/>
        <v>0</v>
      </c>
      <c r="G151">
        <f t="shared" si="36"/>
        <v>0.30980392156862746</v>
      </c>
      <c r="H151">
        <v>2243</v>
      </c>
      <c r="I151">
        <v>255</v>
      </c>
      <c r="J151">
        <v>8.7960784313725497</v>
      </c>
      <c r="K151">
        <v>174</v>
      </c>
      <c r="L151">
        <v>2</v>
      </c>
      <c r="M151">
        <v>0</v>
      </c>
      <c r="N151">
        <v>79</v>
      </c>
    </row>
    <row r="152" spans="1:14" hidden="1" outlineLevel="2">
      <c r="A152">
        <v>1198</v>
      </c>
      <c r="B152" t="s">
        <v>73</v>
      </c>
      <c r="C152" t="s">
        <v>32</v>
      </c>
      <c r="D152">
        <f t="shared" si="33"/>
        <v>0.8125</v>
      </c>
      <c r="E152">
        <f t="shared" si="34"/>
        <v>6.25E-2</v>
      </c>
      <c r="F152">
        <f t="shared" si="35"/>
        <v>0</v>
      </c>
      <c r="G152">
        <f t="shared" si="36"/>
        <v>0.125</v>
      </c>
      <c r="H152">
        <v>29</v>
      </c>
      <c r="I152">
        <v>16</v>
      </c>
      <c r="J152">
        <v>1.8125</v>
      </c>
      <c r="K152">
        <v>13</v>
      </c>
      <c r="L152">
        <v>1</v>
      </c>
      <c r="M152">
        <v>0</v>
      </c>
      <c r="N152">
        <v>2</v>
      </c>
    </row>
    <row r="153" spans="1:14" hidden="1" outlineLevel="2">
      <c r="A153">
        <v>1199</v>
      </c>
      <c r="B153" t="s">
        <v>73</v>
      </c>
      <c r="C153" t="s">
        <v>33</v>
      </c>
      <c r="D153">
        <f t="shared" si="33"/>
        <v>0.81818181818181823</v>
      </c>
      <c r="E153">
        <f t="shared" si="34"/>
        <v>0</v>
      </c>
      <c r="F153">
        <f t="shared" si="35"/>
        <v>0</v>
      </c>
      <c r="G153">
        <f t="shared" si="36"/>
        <v>0.18181818181818182</v>
      </c>
      <c r="H153">
        <v>40</v>
      </c>
      <c r="I153">
        <v>11</v>
      </c>
      <c r="J153">
        <v>3.6363636363636362</v>
      </c>
      <c r="K153">
        <v>9</v>
      </c>
      <c r="L153">
        <v>0</v>
      </c>
      <c r="M153">
        <v>0</v>
      </c>
      <c r="N153">
        <v>2</v>
      </c>
    </row>
    <row r="154" spans="1:14" hidden="1" outlineLevel="2">
      <c r="A154">
        <v>1205</v>
      </c>
      <c r="B154" t="s">
        <v>73</v>
      </c>
      <c r="C154" t="s">
        <v>39</v>
      </c>
      <c r="D154">
        <f t="shared" si="33"/>
        <v>0.4</v>
      </c>
      <c r="E154">
        <f t="shared" si="34"/>
        <v>0.2857142857142857</v>
      </c>
      <c r="F154">
        <f t="shared" si="35"/>
        <v>0</v>
      </c>
      <c r="G154">
        <f t="shared" si="36"/>
        <v>0.31428571428571428</v>
      </c>
      <c r="H154">
        <v>1367</v>
      </c>
      <c r="I154">
        <v>70</v>
      </c>
      <c r="J154">
        <v>19.528571428571428</v>
      </c>
      <c r="K154">
        <v>28</v>
      </c>
      <c r="L154">
        <v>20</v>
      </c>
      <c r="M154">
        <v>0</v>
      </c>
      <c r="N154">
        <v>22</v>
      </c>
    </row>
    <row r="155" spans="1:14" outlineLevel="1" collapsed="1">
      <c r="B155" s="10" t="s">
        <v>118</v>
      </c>
      <c r="D155">
        <f t="shared" si="33"/>
        <v>0.4868686868686869</v>
      </c>
      <c r="E155">
        <f t="shared" si="34"/>
        <v>0.2202020202020202</v>
      </c>
      <c r="F155">
        <f t="shared" si="35"/>
        <v>6.0606060606060606E-3</v>
      </c>
      <c r="G155">
        <f t="shared" si="36"/>
        <v>0.28686868686868688</v>
      </c>
      <c r="H155">
        <f t="shared" ref="H155:N155" si="39">SUBTOTAL(9,H156:H160)</f>
        <v>4042</v>
      </c>
      <c r="I155">
        <f t="shared" si="39"/>
        <v>495</v>
      </c>
      <c r="J155">
        <f t="shared" si="39"/>
        <v>57.172527587911496</v>
      </c>
      <c r="K155">
        <f t="shared" si="39"/>
        <v>241</v>
      </c>
      <c r="L155">
        <f t="shared" si="39"/>
        <v>109</v>
      </c>
      <c r="M155">
        <f t="shared" si="39"/>
        <v>3</v>
      </c>
      <c r="N155">
        <f t="shared" si="39"/>
        <v>142</v>
      </c>
    </row>
    <row r="156" spans="1:14" hidden="1" outlineLevel="2">
      <c r="A156">
        <v>1217</v>
      </c>
      <c r="B156" t="s">
        <v>74</v>
      </c>
      <c r="C156" t="s">
        <v>150</v>
      </c>
      <c r="D156">
        <f t="shared" si="33"/>
        <v>0.49090909090909091</v>
      </c>
      <c r="E156">
        <f t="shared" si="34"/>
        <v>0.30303030303030304</v>
      </c>
      <c r="F156">
        <f t="shared" si="35"/>
        <v>0</v>
      </c>
      <c r="G156">
        <f t="shared" si="36"/>
        <v>0.20606060606060606</v>
      </c>
      <c r="H156">
        <v>1175</v>
      </c>
      <c r="I156">
        <v>165</v>
      </c>
      <c r="J156">
        <v>7.1212121212121211</v>
      </c>
      <c r="K156">
        <v>81</v>
      </c>
      <c r="L156">
        <v>50</v>
      </c>
      <c r="M156">
        <v>0</v>
      </c>
      <c r="N156">
        <v>34</v>
      </c>
    </row>
    <row r="157" spans="1:14" hidden="1" outlineLevel="2">
      <c r="A157">
        <v>1218</v>
      </c>
      <c r="B157" t="s">
        <v>74</v>
      </c>
      <c r="C157" t="s">
        <v>4</v>
      </c>
      <c r="D157">
        <f t="shared" si="33"/>
        <v>0.49429657794676807</v>
      </c>
      <c r="E157">
        <f t="shared" si="34"/>
        <v>0.14068441064638784</v>
      </c>
      <c r="F157">
        <f t="shared" si="35"/>
        <v>0</v>
      </c>
      <c r="G157">
        <f t="shared" si="36"/>
        <v>0.36501901140684412</v>
      </c>
      <c r="H157">
        <v>2214</v>
      </c>
      <c r="I157">
        <v>263</v>
      </c>
      <c r="J157">
        <v>8.4182509505703429</v>
      </c>
      <c r="K157">
        <v>130</v>
      </c>
      <c r="L157">
        <v>37</v>
      </c>
      <c r="M157">
        <v>0</v>
      </c>
      <c r="N157">
        <v>96</v>
      </c>
    </row>
    <row r="158" spans="1:14" hidden="1" outlineLevel="2">
      <c r="A158">
        <v>1248</v>
      </c>
      <c r="B158" t="s">
        <v>74</v>
      </c>
      <c r="C158" t="s">
        <v>32</v>
      </c>
      <c r="D158">
        <f t="shared" si="33"/>
        <v>0.625</v>
      </c>
      <c r="E158">
        <f t="shared" si="34"/>
        <v>0.16666666666666666</v>
      </c>
      <c r="F158">
        <f t="shared" si="35"/>
        <v>0.125</v>
      </c>
      <c r="G158">
        <f t="shared" si="36"/>
        <v>8.3333333333333329E-2</v>
      </c>
      <c r="H158">
        <v>69</v>
      </c>
      <c r="I158">
        <v>24</v>
      </c>
      <c r="J158">
        <v>2.875</v>
      </c>
      <c r="K158">
        <v>15</v>
      </c>
      <c r="L158">
        <v>4</v>
      </c>
      <c r="M158">
        <v>3</v>
      </c>
      <c r="N158">
        <v>2</v>
      </c>
    </row>
    <row r="159" spans="1:14" hidden="1" outlineLevel="2">
      <c r="A159">
        <v>1249</v>
      </c>
      <c r="B159" t="s">
        <v>74</v>
      </c>
      <c r="C159" t="s">
        <v>33</v>
      </c>
      <c r="D159">
        <f t="shared" si="33"/>
        <v>0.35483870967741937</v>
      </c>
      <c r="E159">
        <f t="shared" si="34"/>
        <v>0.5161290322580645</v>
      </c>
      <c r="F159">
        <f t="shared" si="35"/>
        <v>0</v>
      </c>
      <c r="G159">
        <f t="shared" si="36"/>
        <v>0.12903225806451613</v>
      </c>
      <c r="H159">
        <v>194</v>
      </c>
      <c r="I159">
        <v>31</v>
      </c>
      <c r="J159">
        <v>6.258064516129032</v>
      </c>
      <c r="K159">
        <v>11</v>
      </c>
      <c r="L159">
        <v>16</v>
      </c>
      <c r="M159">
        <v>0</v>
      </c>
      <c r="N159">
        <v>4</v>
      </c>
    </row>
    <row r="160" spans="1:14" hidden="1" outlineLevel="2">
      <c r="A160">
        <v>1255</v>
      </c>
      <c r="B160" t="s">
        <v>74</v>
      </c>
      <c r="C160" t="s">
        <v>39</v>
      </c>
      <c r="D160">
        <f t="shared" si="33"/>
        <v>0.33333333333333331</v>
      </c>
      <c r="E160">
        <f t="shared" si="34"/>
        <v>0.16666666666666666</v>
      </c>
      <c r="F160">
        <f t="shared" si="35"/>
        <v>0</v>
      </c>
      <c r="G160">
        <f t="shared" si="36"/>
        <v>0.5</v>
      </c>
      <c r="H160">
        <v>390</v>
      </c>
      <c r="I160">
        <v>12</v>
      </c>
      <c r="J160">
        <v>32.5</v>
      </c>
      <c r="K160">
        <v>4</v>
      </c>
      <c r="L160">
        <v>2</v>
      </c>
      <c r="M160">
        <v>0</v>
      </c>
      <c r="N160">
        <v>6</v>
      </c>
    </row>
    <row r="161" spans="1:14" outlineLevel="1" collapsed="1">
      <c r="B161" s="10" t="s">
        <v>117</v>
      </c>
      <c r="D161">
        <f t="shared" si="33"/>
        <v>0.5617977528089888</v>
      </c>
      <c r="E161">
        <f t="shared" si="34"/>
        <v>3.9325842696629212E-2</v>
      </c>
      <c r="F161">
        <f t="shared" si="35"/>
        <v>0</v>
      </c>
      <c r="G161">
        <f t="shared" si="36"/>
        <v>0.398876404494382</v>
      </c>
      <c r="H161">
        <f t="shared" ref="H161:N161" si="40">SUBTOTAL(9,H162:H166)</f>
        <v>3316</v>
      </c>
      <c r="I161">
        <f t="shared" si="40"/>
        <v>356</v>
      </c>
      <c r="J161">
        <f t="shared" si="40"/>
        <v>54.187584516565252</v>
      </c>
      <c r="K161">
        <f t="shared" si="40"/>
        <v>200</v>
      </c>
      <c r="L161">
        <f t="shared" si="40"/>
        <v>14</v>
      </c>
      <c r="M161">
        <f t="shared" si="40"/>
        <v>0</v>
      </c>
      <c r="N161">
        <f t="shared" si="40"/>
        <v>142</v>
      </c>
    </row>
    <row r="162" spans="1:14" hidden="1" outlineLevel="2">
      <c r="A162">
        <v>1267</v>
      </c>
      <c r="B162" t="s">
        <v>75</v>
      </c>
      <c r="C162" t="s">
        <v>150</v>
      </c>
      <c r="D162">
        <f t="shared" si="33"/>
        <v>0.49137931034482762</v>
      </c>
      <c r="E162">
        <f t="shared" si="34"/>
        <v>7.7586206896551727E-2</v>
      </c>
      <c r="F162">
        <f t="shared" si="35"/>
        <v>0</v>
      </c>
      <c r="G162">
        <f t="shared" si="36"/>
        <v>0.43103448275862066</v>
      </c>
      <c r="H162">
        <v>901</v>
      </c>
      <c r="I162">
        <v>116</v>
      </c>
      <c r="J162">
        <v>7.7672413793103452</v>
      </c>
      <c r="K162">
        <v>57.000000000000007</v>
      </c>
      <c r="L162">
        <v>9</v>
      </c>
      <c r="M162">
        <v>0</v>
      </c>
      <c r="N162">
        <v>50</v>
      </c>
    </row>
    <row r="163" spans="1:14" hidden="1" outlineLevel="2">
      <c r="A163">
        <v>1268</v>
      </c>
      <c r="B163" t="s">
        <v>75</v>
      </c>
      <c r="C163" t="s">
        <v>4</v>
      </c>
      <c r="D163">
        <f t="shared" si="33"/>
        <v>0.62980769230769229</v>
      </c>
      <c r="E163">
        <f t="shared" si="34"/>
        <v>9.6153846153846159E-3</v>
      </c>
      <c r="F163">
        <f t="shared" si="35"/>
        <v>0</v>
      </c>
      <c r="G163">
        <f t="shared" si="36"/>
        <v>0.36057692307692307</v>
      </c>
      <c r="H163">
        <v>1833</v>
      </c>
      <c r="I163">
        <v>208</v>
      </c>
      <c r="J163">
        <v>8.8125</v>
      </c>
      <c r="K163">
        <v>131</v>
      </c>
      <c r="L163">
        <v>2</v>
      </c>
      <c r="M163">
        <v>0</v>
      </c>
      <c r="N163">
        <v>75</v>
      </c>
    </row>
    <row r="164" spans="1:14" hidden="1" outlineLevel="2">
      <c r="A164">
        <v>1297</v>
      </c>
      <c r="B164" t="s">
        <v>75</v>
      </c>
      <c r="C164" t="s">
        <v>32</v>
      </c>
      <c r="D164">
        <f t="shared" si="33"/>
        <v>1</v>
      </c>
      <c r="E164">
        <f t="shared" si="34"/>
        <v>0</v>
      </c>
      <c r="F164">
        <f t="shared" si="35"/>
        <v>0</v>
      </c>
      <c r="G164">
        <f t="shared" si="36"/>
        <v>0</v>
      </c>
      <c r="H164">
        <v>8</v>
      </c>
      <c r="I164">
        <v>3</v>
      </c>
      <c r="J164">
        <v>2.6666666666666665</v>
      </c>
      <c r="K164">
        <v>3</v>
      </c>
      <c r="L164">
        <v>0</v>
      </c>
      <c r="M164">
        <v>0</v>
      </c>
      <c r="N164">
        <v>0</v>
      </c>
    </row>
    <row r="165" spans="1:14" hidden="1" outlineLevel="2">
      <c r="A165">
        <v>1298</v>
      </c>
      <c r="B165" t="s">
        <v>75</v>
      </c>
      <c r="C165" t="s">
        <v>33</v>
      </c>
      <c r="D165">
        <f t="shared" si="33"/>
        <v>0.66666666666666663</v>
      </c>
      <c r="E165">
        <f t="shared" si="34"/>
        <v>0.25</v>
      </c>
      <c r="F165">
        <f t="shared" si="35"/>
        <v>0</v>
      </c>
      <c r="G165">
        <f t="shared" si="36"/>
        <v>8.3333333333333329E-2</v>
      </c>
      <c r="H165">
        <v>48</v>
      </c>
      <c r="I165">
        <v>12</v>
      </c>
      <c r="J165">
        <v>4</v>
      </c>
      <c r="K165">
        <v>8</v>
      </c>
      <c r="L165">
        <v>3</v>
      </c>
      <c r="M165">
        <v>0</v>
      </c>
      <c r="N165">
        <v>1</v>
      </c>
    </row>
    <row r="166" spans="1:14" hidden="1" outlineLevel="2">
      <c r="A166">
        <v>1304</v>
      </c>
      <c r="B166" t="s">
        <v>75</v>
      </c>
      <c r="C166" t="s">
        <v>39</v>
      </c>
      <c r="D166">
        <f t="shared" si="33"/>
        <v>5.8823529411764705E-2</v>
      </c>
      <c r="E166">
        <f t="shared" si="34"/>
        <v>0</v>
      </c>
      <c r="F166">
        <f t="shared" si="35"/>
        <v>0</v>
      </c>
      <c r="G166">
        <f t="shared" si="36"/>
        <v>0.94117647058823528</v>
      </c>
      <c r="H166">
        <v>526</v>
      </c>
      <c r="I166">
        <v>17</v>
      </c>
      <c r="J166">
        <v>30.941176470588236</v>
      </c>
      <c r="K166">
        <v>1</v>
      </c>
      <c r="L166">
        <v>0</v>
      </c>
      <c r="M166">
        <v>0</v>
      </c>
      <c r="N166">
        <v>16</v>
      </c>
    </row>
    <row r="167" spans="1:14" outlineLevel="1" collapsed="1">
      <c r="B167" s="10" t="s">
        <v>116</v>
      </c>
      <c r="D167">
        <f t="shared" si="33"/>
        <v>0.60820895522388063</v>
      </c>
      <c r="E167">
        <f t="shared" si="34"/>
        <v>7.462686567164179E-3</v>
      </c>
      <c r="F167">
        <f t="shared" si="35"/>
        <v>0</v>
      </c>
      <c r="G167">
        <f t="shared" si="36"/>
        <v>0.38432835820895522</v>
      </c>
      <c r="H167">
        <f t="shared" ref="H167:N167" si="41">SUBTOTAL(9,H168:H172)</f>
        <v>2583</v>
      </c>
      <c r="I167">
        <f t="shared" si="41"/>
        <v>268</v>
      </c>
      <c r="J167">
        <f t="shared" si="41"/>
        <v>59.727777777777774</v>
      </c>
      <c r="K167">
        <f t="shared" si="41"/>
        <v>163</v>
      </c>
      <c r="L167">
        <f t="shared" si="41"/>
        <v>2</v>
      </c>
      <c r="M167">
        <f t="shared" si="41"/>
        <v>0</v>
      </c>
      <c r="N167">
        <f t="shared" si="41"/>
        <v>103</v>
      </c>
    </row>
    <row r="168" spans="1:14" hidden="1" outlineLevel="2">
      <c r="A168">
        <v>1316</v>
      </c>
      <c r="B168" t="s">
        <v>76</v>
      </c>
      <c r="C168" t="s">
        <v>150</v>
      </c>
      <c r="D168">
        <f t="shared" si="33"/>
        <v>0.7</v>
      </c>
      <c r="E168">
        <f t="shared" si="34"/>
        <v>0</v>
      </c>
      <c r="F168">
        <f t="shared" si="35"/>
        <v>0</v>
      </c>
      <c r="G168">
        <f t="shared" si="36"/>
        <v>0.3</v>
      </c>
      <c r="H168">
        <v>445</v>
      </c>
      <c r="I168">
        <v>90</v>
      </c>
      <c r="J168">
        <v>4.9444444444444446</v>
      </c>
      <c r="K168">
        <v>62.999999999999993</v>
      </c>
      <c r="L168">
        <v>0</v>
      </c>
      <c r="M168">
        <v>0</v>
      </c>
      <c r="N168">
        <v>27</v>
      </c>
    </row>
    <row r="169" spans="1:14" hidden="1" outlineLevel="2">
      <c r="A169">
        <v>1317</v>
      </c>
      <c r="B169" t="s">
        <v>76</v>
      </c>
      <c r="C169" t="s">
        <v>4</v>
      </c>
      <c r="D169">
        <f t="shared" si="33"/>
        <v>0.58666666666666667</v>
      </c>
      <c r="E169">
        <f t="shared" si="34"/>
        <v>1.3333333333333334E-2</v>
      </c>
      <c r="F169">
        <f t="shared" si="35"/>
        <v>0</v>
      </c>
      <c r="G169">
        <f t="shared" si="36"/>
        <v>0.4</v>
      </c>
      <c r="H169">
        <v>1445</v>
      </c>
      <c r="I169">
        <v>150</v>
      </c>
      <c r="J169">
        <v>9.6333333333333329</v>
      </c>
      <c r="K169">
        <v>88</v>
      </c>
      <c r="L169">
        <v>2</v>
      </c>
      <c r="M169">
        <v>0</v>
      </c>
      <c r="N169">
        <v>60</v>
      </c>
    </row>
    <row r="170" spans="1:14" hidden="1" outlineLevel="2">
      <c r="A170">
        <v>1345</v>
      </c>
      <c r="B170" t="s">
        <v>76</v>
      </c>
      <c r="C170" t="s">
        <v>32</v>
      </c>
      <c r="D170">
        <f t="shared" si="33"/>
        <v>0.6</v>
      </c>
      <c r="E170">
        <f t="shared" si="34"/>
        <v>0</v>
      </c>
      <c r="F170">
        <f t="shared" si="35"/>
        <v>0</v>
      </c>
      <c r="G170">
        <f t="shared" si="36"/>
        <v>0.4</v>
      </c>
      <c r="H170">
        <v>12</v>
      </c>
      <c r="I170">
        <v>5</v>
      </c>
      <c r="J170">
        <v>2.4</v>
      </c>
      <c r="K170">
        <v>3</v>
      </c>
      <c r="L170">
        <v>0</v>
      </c>
      <c r="M170">
        <v>0</v>
      </c>
      <c r="N170">
        <v>2</v>
      </c>
    </row>
    <row r="171" spans="1:14" hidden="1" outlineLevel="2">
      <c r="A171">
        <v>1346</v>
      </c>
      <c r="B171" t="s">
        <v>76</v>
      </c>
      <c r="C171" t="s">
        <v>33</v>
      </c>
      <c r="D171">
        <f t="shared" si="33"/>
        <v>1</v>
      </c>
      <c r="E171">
        <f t="shared" si="34"/>
        <v>0</v>
      </c>
      <c r="F171">
        <f t="shared" si="35"/>
        <v>0</v>
      </c>
      <c r="G171">
        <f t="shared" si="36"/>
        <v>0</v>
      </c>
      <c r="H171">
        <v>35</v>
      </c>
      <c r="I171">
        <v>4</v>
      </c>
      <c r="J171">
        <v>8.75</v>
      </c>
      <c r="K171">
        <v>4</v>
      </c>
      <c r="L171">
        <v>0</v>
      </c>
      <c r="M171">
        <v>0</v>
      </c>
      <c r="N171">
        <v>0</v>
      </c>
    </row>
    <row r="172" spans="1:14" hidden="1" outlineLevel="2">
      <c r="A172">
        <v>1351</v>
      </c>
      <c r="B172" t="s">
        <v>76</v>
      </c>
      <c r="C172" t="s">
        <v>39</v>
      </c>
      <c r="D172">
        <f t="shared" si="33"/>
        <v>0.26315789473684209</v>
      </c>
      <c r="E172">
        <f t="shared" si="34"/>
        <v>0</v>
      </c>
      <c r="F172">
        <f t="shared" si="35"/>
        <v>0</v>
      </c>
      <c r="G172">
        <f t="shared" si="36"/>
        <v>0.73684210526315785</v>
      </c>
      <c r="H172">
        <v>646</v>
      </c>
      <c r="I172">
        <v>19</v>
      </c>
      <c r="J172">
        <v>34</v>
      </c>
      <c r="K172">
        <v>5</v>
      </c>
      <c r="L172">
        <v>0</v>
      </c>
      <c r="M172">
        <v>0</v>
      </c>
      <c r="N172">
        <v>14</v>
      </c>
    </row>
    <row r="173" spans="1:14" outlineLevel="1" collapsed="1">
      <c r="B173" s="10" t="s">
        <v>115</v>
      </c>
      <c r="D173">
        <f t="shared" si="33"/>
        <v>0.47058823529411764</v>
      </c>
      <c r="E173">
        <f t="shared" si="34"/>
        <v>3.3613445378151259E-2</v>
      </c>
      <c r="F173">
        <f t="shared" si="35"/>
        <v>0</v>
      </c>
      <c r="G173">
        <f t="shared" si="36"/>
        <v>0.49579831932773111</v>
      </c>
      <c r="H173">
        <f t="shared" ref="H173:N173" si="42">SUBTOTAL(9,H174:H178)</f>
        <v>1275</v>
      </c>
      <c r="I173">
        <f t="shared" si="42"/>
        <v>119</v>
      </c>
      <c r="J173">
        <f t="shared" si="42"/>
        <v>84.037491190979566</v>
      </c>
      <c r="K173">
        <f t="shared" si="42"/>
        <v>56</v>
      </c>
      <c r="L173">
        <f t="shared" si="42"/>
        <v>4</v>
      </c>
      <c r="M173">
        <f t="shared" si="42"/>
        <v>0</v>
      </c>
      <c r="N173">
        <f t="shared" si="42"/>
        <v>59</v>
      </c>
    </row>
    <row r="174" spans="1:14" hidden="1" outlineLevel="2">
      <c r="A174">
        <v>1363</v>
      </c>
      <c r="B174" t="s">
        <v>77</v>
      </c>
      <c r="C174" t="s">
        <v>150</v>
      </c>
      <c r="D174">
        <f t="shared" si="33"/>
        <v>0.60465116279069764</v>
      </c>
      <c r="E174">
        <f t="shared" si="34"/>
        <v>0</v>
      </c>
      <c r="F174">
        <f t="shared" si="35"/>
        <v>0</v>
      </c>
      <c r="G174">
        <f t="shared" si="36"/>
        <v>0.39534883720930231</v>
      </c>
      <c r="H174">
        <v>306</v>
      </c>
      <c r="I174">
        <v>43</v>
      </c>
      <c r="J174">
        <v>7.1162790697674421</v>
      </c>
      <c r="K174">
        <v>26</v>
      </c>
      <c r="L174">
        <v>0</v>
      </c>
      <c r="M174">
        <v>0</v>
      </c>
      <c r="N174">
        <v>17</v>
      </c>
    </row>
    <row r="175" spans="1:14" hidden="1" outlineLevel="2">
      <c r="A175">
        <v>1364</v>
      </c>
      <c r="B175" t="s">
        <v>77</v>
      </c>
      <c r="C175" t="s">
        <v>4</v>
      </c>
      <c r="D175">
        <f t="shared" si="33"/>
        <v>0.4242424242424242</v>
      </c>
      <c r="E175">
        <f t="shared" si="34"/>
        <v>3.0303030303030304E-2</v>
      </c>
      <c r="F175">
        <f t="shared" si="35"/>
        <v>0</v>
      </c>
      <c r="G175">
        <f t="shared" si="36"/>
        <v>0.54545454545454541</v>
      </c>
      <c r="H175">
        <v>767</v>
      </c>
      <c r="I175">
        <v>66</v>
      </c>
      <c r="J175">
        <v>11.621212121212121</v>
      </c>
      <c r="K175">
        <v>27.999999999999996</v>
      </c>
      <c r="L175">
        <v>2</v>
      </c>
      <c r="M175">
        <v>0</v>
      </c>
      <c r="N175">
        <v>36</v>
      </c>
    </row>
    <row r="176" spans="1:14" hidden="1" outlineLevel="2">
      <c r="A176">
        <v>1386</v>
      </c>
      <c r="B176" t="s">
        <v>77</v>
      </c>
      <c r="C176" t="s">
        <v>32</v>
      </c>
      <c r="D176">
        <f t="shared" si="33"/>
        <v>1</v>
      </c>
      <c r="E176">
        <f t="shared" si="34"/>
        <v>0</v>
      </c>
      <c r="F176">
        <f t="shared" si="35"/>
        <v>0</v>
      </c>
      <c r="G176">
        <f t="shared" si="36"/>
        <v>0</v>
      </c>
      <c r="H176">
        <v>3</v>
      </c>
      <c r="I176">
        <v>2</v>
      </c>
      <c r="J176">
        <v>1.5</v>
      </c>
      <c r="K176">
        <v>2</v>
      </c>
      <c r="L176">
        <v>0</v>
      </c>
      <c r="M176">
        <v>0</v>
      </c>
      <c r="N176">
        <v>0</v>
      </c>
    </row>
    <row r="177" spans="1:14" hidden="1" outlineLevel="2">
      <c r="A177">
        <v>1387</v>
      </c>
      <c r="B177" t="s">
        <v>77</v>
      </c>
      <c r="C177" t="s">
        <v>33</v>
      </c>
      <c r="D177">
        <f t="shared" si="33"/>
        <v>0</v>
      </c>
      <c r="E177">
        <f t="shared" si="34"/>
        <v>0.4</v>
      </c>
      <c r="F177">
        <f t="shared" si="35"/>
        <v>0</v>
      </c>
      <c r="G177">
        <f t="shared" si="36"/>
        <v>0.6</v>
      </c>
      <c r="H177">
        <v>19</v>
      </c>
      <c r="I177">
        <v>5</v>
      </c>
      <c r="J177">
        <v>3.8</v>
      </c>
      <c r="K177">
        <v>0</v>
      </c>
      <c r="L177">
        <v>2</v>
      </c>
      <c r="M177">
        <v>0</v>
      </c>
      <c r="N177">
        <v>3</v>
      </c>
    </row>
    <row r="178" spans="1:14" hidden="1" outlineLevel="2">
      <c r="A178">
        <v>1390</v>
      </c>
      <c r="B178" t="s">
        <v>77</v>
      </c>
      <c r="C178" t="s">
        <v>39</v>
      </c>
      <c r="D178">
        <f t="shared" si="33"/>
        <v>0</v>
      </c>
      <c r="E178">
        <f t="shared" si="34"/>
        <v>0</v>
      </c>
      <c r="F178">
        <f t="shared" si="35"/>
        <v>0</v>
      </c>
      <c r="G178">
        <f t="shared" si="36"/>
        <v>1</v>
      </c>
      <c r="H178">
        <v>180</v>
      </c>
      <c r="I178">
        <v>3</v>
      </c>
      <c r="J178">
        <v>60</v>
      </c>
      <c r="K178">
        <v>0</v>
      </c>
      <c r="L178">
        <v>0</v>
      </c>
      <c r="M178">
        <v>0</v>
      </c>
      <c r="N178">
        <v>3</v>
      </c>
    </row>
    <row r="179" spans="1:14" outlineLevel="1" collapsed="1">
      <c r="B179" s="10" t="s">
        <v>114</v>
      </c>
      <c r="D179">
        <f t="shared" si="33"/>
        <v>0.5908319185059423</v>
      </c>
      <c r="E179">
        <f t="shared" si="34"/>
        <v>1.6977928692699491E-2</v>
      </c>
      <c r="F179">
        <f t="shared" si="35"/>
        <v>0</v>
      </c>
      <c r="G179">
        <f t="shared" si="36"/>
        <v>0.39219015280135822</v>
      </c>
      <c r="H179">
        <f t="shared" ref="H179:N179" si="43">SUBTOTAL(9,H180:H184)</f>
        <v>4723</v>
      </c>
      <c r="I179">
        <f t="shared" si="43"/>
        <v>589</v>
      </c>
      <c r="J179">
        <f t="shared" si="43"/>
        <v>42.823745095484227</v>
      </c>
      <c r="K179">
        <f t="shared" si="43"/>
        <v>348</v>
      </c>
      <c r="L179">
        <f t="shared" si="43"/>
        <v>10</v>
      </c>
      <c r="M179">
        <f t="shared" si="43"/>
        <v>0</v>
      </c>
      <c r="N179">
        <f t="shared" si="43"/>
        <v>231</v>
      </c>
    </row>
    <row r="180" spans="1:14" hidden="1" outlineLevel="2">
      <c r="A180">
        <v>1401</v>
      </c>
      <c r="B180" t="s">
        <v>78</v>
      </c>
      <c r="C180" t="s">
        <v>150</v>
      </c>
      <c r="D180">
        <f t="shared" si="33"/>
        <v>0.65625</v>
      </c>
      <c r="E180">
        <f t="shared" si="34"/>
        <v>2.2321428571428572E-2</v>
      </c>
      <c r="F180">
        <f t="shared" si="35"/>
        <v>0</v>
      </c>
      <c r="G180">
        <f t="shared" si="36"/>
        <v>0.32142857142857145</v>
      </c>
      <c r="H180">
        <v>1520</v>
      </c>
      <c r="I180">
        <v>224</v>
      </c>
      <c r="J180">
        <v>6.7857142857142856</v>
      </c>
      <c r="K180">
        <v>147</v>
      </c>
      <c r="L180">
        <v>5</v>
      </c>
      <c r="M180">
        <v>0</v>
      </c>
      <c r="N180">
        <v>72</v>
      </c>
    </row>
    <row r="181" spans="1:14" hidden="1" outlineLevel="2">
      <c r="A181">
        <v>1402</v>
      </c>
      <c r="B181" t="s">
        <v>78</v>
      </c>
      <c r="C181" t="s">
        <v>4</v>
      </c>
      <c r="D181">
        <f t="shared" si="33"/>
        <v>0.52898550724637683</v>
      </c>
      <c r="E181">
        <f t="shared" si="34"/>
        <v>3.6231884057971015E-3</v>
      </c>
      <c r="F181">
        <f t="shared" si="35"/>
        <v>0</v>
      </c>
      <c r="G181">
        <f t="shared" si="36"/>
        <v>0.46739130434782611</v>
      </c>
      <c r="H181">
        <v>2453</v>
      </c>
      <c r="I181">
        <v>276</v>
      </c>
      <c r="J181">
        <v>8.8876811594202891</v>
      </c>
      <c r="K181">
        <v>146</v>
      </c>
      <c r="L181">
        <v>1</v>
      </c>
      <c r="M181">
        <v>0</v>
      </c>
      <c r="N181">
        <v>129</v>
      </c>
    </row>
    <row r="182" spans="1:14" hidden="1" outlineLevel="2">
      <c r="A182">
        <v>1429</v>
      </c>
      <c r="B182" t="s">
        <v>78</v>
      </c>
      <c r="C182" t="s">
        <v>32</v>
      </c>
      <c r="D182">
        <f t="shared" si="33"/>
        <v>0.71794871794871795</v>
      </c>
      <c r="E182">
        <f t="shared" si="34"/>
        <v>0.10256410256410256</v>
      </c>
      <c r="F182">
        <f t="shared" si="35"/>
        <v>0</v>
      </c>
      <c r="G182">
        <f t="shared" si="36"/>
        <v>0.17948717948717949</v>
      </c>
      <c r="H182">
        <v>75</v>
      </c>
      <c r="I182">
        <v>39</v>
      </c>
      <c r="J182">
        <v>1.9230769230769231</v>
      </c>
      <c r="K182">
        <v>28</v>
      </c>
      <c r="L182">
        <v>4</v>
      </c>
      <c r="M182">
        <v>0</v>
      </c>
      <c r="N182">
        <v>7</v>
      </c>
    </row>
    <row r="183" spans="1:14" hidden="1" outlineLevel="2">
      <c r="A183">
        <v>1430</v>
      </c>
      <c r="B183" t="s">
        <v>78</v>
      </c>
      <c r="C183" t="s">
        <v>33</v>
      </c>
      <c r="D183">
        <f t="shared" si="33"/>
        <v>0.68181818181818177</v>
      </c>
      <c r="E183">
        <f t="shared" si="34"/>
        <v>0</v>
      </c>
      <c r="F183">
        <f t="shared" si="35"/>
        <v>0</v>
      </c>
      <c r="G183">
        <f t="shared" si="36"/>
        <v>0.31818181818181818</v>
      </c>
      <c r="H183">
        <v>115</v>
      </c>
      <c r="I183">
        <v>22</v>
      </c>
      <c r="J183">
        <v>5.2272727272727275</v>
      </c>
      <c r="K183">
        <v>14.999999999999998</v>
      </c>
      <c r="L183">
        <v>0</v>
      </c>
      <c r="M183">
        <v>0</v>
      </c>
      <c r="N183">
        <v>7</v>
      </c>
    </row>
    <row r="184" spans="1:14" hidden="1" outlineLevel="2">
      <c r="A184">
        <v>1436</v>
      </c>
      <c r="B184" t="s">
        <v>78</v>
      </c>
      <c r="C184" t="s">
        <v>39</v>
      </c>
      <c r="D184">
        <f t="shared" si="33"/>
        <v>0.42857142857142855</v>
      </c>
      <c r="E184">
        <f t="shared" si="34"/>
        <v>0</v>
      </c>
      <c r="F184">
        <f t="shared" si="35"/>
        <v>0</v>
      </c>
      <c r="G184">
        <f t="shared" si="36"/>
        <v>0.5714285714285714</v>
      </c>
      <c r="H184">
        <v>560</v>
      </c>
      <c r="I184">
        <v>28</v>
      </c>
      <c r="J184">
        <v>20</v>
      </c>
      <c r="K184">
        <v>12</v>
      </c>
      <c r="L184">
        <v>0</v>
      </c>
      <c r="M184">
        <v>0</v>
      </c>
      <c r="N184">
        <v>16</v>
      </c>
    </row>
    <row r="185" spans="1:14" outlineLevel="1" collapsed="1">
      <c r="B185" s="10" t="s">
        <v>113</v>
      </c>
      <c r="D185">
        <f t="shared" si="33"/>
        <v>0.6138328530259366</v>
      </c>
      <c r="E185">
        <f t="shared" si="34"/>
        <v>3.5817208727871551E-2</v>
      </c>
      <c r="F185">
        <f t="shared" si="35"/>
        <v>0</v>
      </c>
      <c r="G185">
        <f t="shared" si="36"/>
        <v>0.35034993824619187</v>
      </c>
      <c r="H185">
        <f t="shared" ref="H185:N185" si="44">SUBTOTAL(9,H186:H190)</f>
        <v>24731</v>
      </c>
      <c r="I185">
        <f t="shared" si="44"/>
        <v>2429</v>
      </c>
      <c r="J185">
        <f t="shared" si="44"/>
        <v>51.661857281996191</v>
      </c>
      <c r="K185">
        <f t="shared" si="44"/>
        <v>1491</v>
      </c>
      <c r="L185">
        <f t="shared" si="44"/>
        <v>87</v>
      </c>
      <c r="M185">
        <f t="shared" si="44"/>
        <v>0</v>
      </c>
      <c r="N185">
        <f t="shared" si="44"/>
        <v>851</v>
      </c>
    </row>
    <row r="186" spans="1:14" hidden="1" outlineLevel="2">
      <c r="A186">
        <v>1448</v>
      </c>
      <c r="B186" t="s">
        <v>79</v>
      </c>
      <c r="C186" t="s">
        <v>150</v>
      </c>
      <c r="D186">
        <f t="shared" si="33"/>
        <v>0.61778846153846156</v>
      </c>
      <c r="E186">
        <f t="shared" si="34"/>
        <v>5.5288461538461536E-2</v>
      </c>
      <c r="F186">
        <f t="shared" si="35"/>
        <v>0</v>
      </c>
      <c r="G186">
        <f t="shared" si="36"/>
        <v>0.32692307692307693</v>
      </c>
      <c r="H186">
        <v>7460</v>
      </c>
      <c r="I186">
        <v>832</v>
      </c>
      <c r="J186">
        <v>8.9663461538461533</v>
      </c>
      <c r="K186">
        <v>514</v>
      </c>
      <c r="L186">
        <v>46</v>
      </c>
      <c r="M186">
        <v>0</v>
      </c>
      <c r="N186">
        <v>272</v>
      </c>
    </row>
    <row r="187" spans="1:14" hidden="1" outlineLevel="2">
      <c r="A187">
        <v>1449</v>
      </c>
      <c r="B187" t="s">
        <v>79</v>
      </c>
      <c r="C187" t="s">
        <v>4</v>
      </c>
      <c r="D187">
        <f t="shared" si="33"/>
        <v>0.62845849802371545</v>
      </c>
      <c r="E187">
        <f t="shared" si="34"/>
        <v>1.3438735177865613E-2</v>
      </c>
      <c r="F187">
        <f t="shared" si="35"/>
        <v>0</v>
      </c>
      <c r="G187">
        <f t="shared" si="36"/>
        <v>0.35810276679841896</v>
      </c>
      <c r="H187">
        <v>13253</v>
      </c>
      <c r="I187">
        <v>1265</v>
      </c>
      <c r="J187">
        <v>10.476679841897234</v>
      </c>
      <c r="K187">
        <v>795</v>
      </c>
      <c r="L187">
        <v>17</v>
      </c>
      <c r="M187">
        <v>0</v>
      </c>
      <c r="N187">
        <v>453</v>
      </c>
    </row>
    <row r="188" spans="1:14" hidden="1" outlineLevel="2">
      <c r="A188">
        <v>1478</v>
      </c>
      <c r="B188" t="s">
        <v>79</v>
      </c>
      <c r="C188" t="s">
        <v>32</v>
      </c>
      <c r="D188">
        <f t="shared" si="33"/>
        <v>0.77477477477477485</v>
      </c>
      <c r="E188">
        <f t="shared" si="34"/>
        <v>7.2072072072072071E-2</v>
      </c>
      <c r="F188">
        <f t="shared" si="35"/>
        <v>0</v>
      </c>
      <c r="G188">
        <f t="shared" si="36"/>
        <v>0.15315315315315314</v>
      </c>
      <c r="H188">
        <v>227</v>
      </c>
      <c r="I188">
        <v>111</v>
      </c>
      <c r="J188">
        <v>2.045045045045045</v>
      </c>
      <c r="K188">
        <v>86.000000000000014</v>
      </c>
      <c r="L188">
        <v>8</v>
      </c>
      <c r="M188">
        <v>0</v>
      </c>
      <c r="N188">
        <v>17</v>
      </c>
    </row>
    <row r="189" spans="1:14" hidden="1" outlineLevel="2">
      <c r="A189">
        <v>1479</v>
      </c>
      <c r="B189" t="s">
        <v>79</v>
      </c>
      <c r="C189" t="s">
        <v>33</v>
      </c>
      <c r="D189">
        <f t="shared" si="33"/>
        <v>0.70114942528735635</v>
      </c>
      <c r="E189">
        <f t="shared" si="34"/>
        <v>0.13793103448275862</v>
      </c>
      <c r="F189">
        <f t="shared" si="35"/>
        <v>0</v>
      </c>
      <c r="G189">
        <f t="shared" si="36"/>
        <v>0.16091954022988506</v>
      </c>
      <c r="H189">
        <v>467</v>
      </c>
      <c r="I189">
        <v>87</v>
      </c>
      <c r="J189">
        <v>5.3678160919540234</v>
      </c>
      <c r="K189">
        <v>61</v>
      </c>
      <c r="L189">
        <v>12</v>
      </c>
      <c r="M189">
        <v>0</v>
      </c>
      <c r="N189">
        <v>14</v>
      </c>
    </row>
    <row r="190" spans="1:14" hidden="1" outlineLevel="2">
      <c r="A190">
        <v>1485</v>
      </c>
      <c r="B190" t="s">
        <v>79</v>
      </c>
      <c r="C190" t="s">
        <v>39</v>
      </c>
      <c r="D190">
        <f t="shared" si="33"/>
        <v>0.26119402985074625</v>
      </c>
      <c r="E190">
        <f t="shared" si="34"/>
        <v>2.9850746268656716E-2</v>
      </c>
      <c r="F190">
        <f t="shared" si="35"/>
        <v>0</v>
      </c>
      <c r="G190">
        <f t="shared" si="36"/>
        <v>0.70895522388059706</v>
      </c>
      <c r="H190">
        <v>3324</v>
      </c>
      <c r="I190">
        <v>134</v>
      </c>
      <c r="J190">
        <v>24.805970149253731</v>
      </c>
      <c r="K190">
        <v>35</v>
      </c>
      <c r="L190">
        <v>4</v>
      </c>
      <c r="M190">
        <v>0</v>
      </c>
      <c r="N190">
        <v>95</v>
      </c>
    </row>
    <row r="191" spans="1:14" outlineLevel="1" collapsed="1">
      <c r="B191" s="10" t="s">
        <v>112</v>
      </c>
      <c r="D191">
        <f t="shared" si="33"/>
        <v>0.47985989492119091</v>
      </c>
      <c r="E191">
        <f t="shared" si="34"/>
        <v>5.0788091068301226E-2</v>
      </c>
      <c r="F191">
        <f t="shared" si="35"/>
        <v>0</v>
      </c>
      <c r="G191">
        <f t="shared" si="36"/>
        <v>0.46935201401050786</v>
      </c>
      <c r="H191">
        <f t="shared" ref="H191:N191" si="45">SUBTOTAL(9,H192:H196)</f>
        <v>5814</v>
      </c>
      <c r="I191">
        <f t="shared" si="45"/>
        <v>571</v>
      </c>
      <c r="J191">
        <f t="shared" si="45"/>
        <v>42.050800092764376</v>
      </c>
      <c r="K191">
        <f t="shared" si="45"/>
        <v>274</v>
      </c>
      <c r="L191">
        <f t="shared" si="45"/>
        <v>29</v>
      </c>
      <c r="M191">
        <f t="shared" si="45"/>
        <v>0</v>
      </c>
      <c r="N191">
        <f t="shared" si="45"/>
        <v>268</v>
      </c>
    </row>
    <row r="192" spans="1:14" hidden="1" outlineLevel="2">
      <c r="A192">
        <v>1497</v>
      </c>
      <c r="B192" t="s">
        <v>80</v>
      </c>
      <c r="C192" t="s">
        <v>150</v>
      </c>
      <c r="D192">
        <f t="shared" si="33"/>
        <v>0.53571428571428581</v>
      </c>
      <c r="E192">
        <f t="shared" si="34"/>
        <v>0.11734693877551021</v>
      </c>
      <c r="F192">
        <f t="shared" si="35"/>
        <v>0</v>
      </c>
      <c r="G192">
        <f t="shared" si="36"/>
        <v>0.34693877551020408</v>
      </c>
      <c r="H192">
        <v>1401</v>
      </c>
      <c r="I192">
        <v>196</v>
      </c>
      <c r="J192">
        <v>7.1479591836734695</v>
      </c>
      <c r="K192">
        <v>105.00000000000001</v>
      </c>
      <c r="L192">
        <v>23</v>
      </c>
      <c r="M192">
        <v>0</v>
      </c>
      <c r="N192">
        <v>68</v>
      </c>
    </row>
    <row r="193" spans="1:14" hidden="1" outlineLevel="2">
      <c r="A193">
        <v>1498</v>
      </c>
      <c r="B193" t="s">
        <v>80</v>
      </c>
      <c r="C193" t="s">
        <v>4</v>
      </c>
      <c r="D193">
        <f t="shared" si="33"/>
        <v>0.43125000000000002</v>
      </c>
      <c r="E193">
        <f t="shared" si="34"/>
        <v>6.2500000000000003E-3</v>
      </c>
      <c r="F193">
        <f t="shared" si="35"/>
        <v>0</v>
      </c>
      <c r="G193">
        <f t="shared" si="36"/>
        <v>0.5625</v>
      </c>
      <c r="H193">
        <v>3918</v>
      </c>
      <c r="I193">
        <v>320</v>
      </c>
      <c r="J193">
        <v>12.24375</v>
      </c>
      <c r="K193">
        <v>138</v>
      </c>
      <c r="L193">
        <v>2</v>
      </c>
      <c r="M193">
        <v>0</v>
      </c>
      <c r="N193">
        <v>180</v>
      </c>
    </row>
    <row r="194" spans="1:14" hidden="1" outlineLevel="2">
      <c r="A194">
        <v>1527</v>
      </c>
      <c r="B194" t="s">
        <v>80</v>
      </c>
      <c r="C194" t="s">
        <v>32</v>
      </c>
      <c r="D194">
        <f t="shared" si="33"/>
        <v>0.77272727272727271</v>
      </c>
      <c r="E194">
        <f t="shared" si="34"/>
        <v>4.5454545454545456E-2</v>
      </c>
      <c r="F194">
        <f t="shared" si="35"/>
        <v>0</v>
      </c>
      <c r="G194">
        <f t="shared" si="36"/>
        <v>0.18181818181818182</v>
      </c>
      <c r="H194">
        <v>42</v>
      </c>
      <c r="I194">
        <v>22</v>
      </c>
      <c r="J194">
        <v>1.9090909090909092</v>
      </c>
      <c r="K194">
        <v>17</v>
      </c>
      <c r="L194">
        <v>1</v>
      </c>
      <c r="M194">
        <v>0</v>
      </c>
      <c r="N194">
        <v>4</v>
      </c>
    </row>
    <row r="195" spans="1:14" hidden="1" outlineLevel="2">
      <c r="A195">
        <v>1528</v>
      </c>
      <c r="B195" t="s">
        <v>80</v>
      </c>
      <c r="C195" t="s">
        <v>33</v>
      </c>
      <c r="D195">
        <f t="shared" si="33"/>
        <v>0.44444444444444442</v>
      </c>
      <c r="E195">
        <f t="shared" si="34"/>
        <v>0.33333333333333331</v>
      </c>
      <c r="F195">
        <f t="shared" si="35"/>
        <v>0</v>
      </c>
      <c r="G195">
        <f t="shared" si="36"/>
        <v>0.22222222222222221</v>
      </c>
      <c r="H195">
        <v>27</v>
      </c>
      <c r="I195">
        <v>9</v>
      </c>
      <c r="J195">
        <v>3</v>
      </c>
      <c r="K195">
        <v>4</v>
      </c>
      <c r="L195">
        <v>3</v>
      </c>
      <c r="M195">
        <v>0</v>
      </c>
      <c r="N195">
        <v>2</v>
      </c>
    </row>
    <row r="196" spans="1:14" hidden="1" outlineLevel="2">
      <c r="A196">
        <v>1534</v>
      </c>
      <c r="B196" t="s">
        <v>80</v>
      </c>
      <c r="C196" t="s">
        <v>39</v>
      </c>
      <c r="D196">
        <f t="shared" si="33"/>
        <v>0.41666666666666669</v>
      </c>
      <c r="E196">
        <f t="shared" si="34"/>
        <v>0</v>
      </c>
      <c r="F196">
        <f t="shared" si="35"/>
        <v>0</v>
      </c>
      <c r="G196">
        <f t="shared" si="36"/>
        <v>0.58333333333333337</v>
      </c>
      <c r="H196">
        <v>426</v>
      </c>
      <c r="I196">
        <v>24</v>
      </c>
      <c r="J196">
        <v>17.75</v>
      </c>
      <c r="K196">
        <v>10</v>
      </c>
      <c r="L196">
        <v>0</v>
      </c>
      <c r="M196">
        <v>0</v>
      </c>
      <c r="N196">
        <v>14</v>
      </c>
    </row>
    <row r="197" spans="1:14" outlineLevel="1" collapsed="1">
      <c r="B197" s="10" t="s">
        <v>111</v>
      </c>
      <c r="D197">
        <f t="shared" si="33"/>
        <v>0.48317757009345796</v>
      </c>
      <c r="E197">
        <f t="shared" si="34"/>
        <v>7.1962616822429909E-2</v>
      </c>
      <c r="F197">
        <f t="shared" si="35"/>
        <v>0</v>
      </c>
      <c r="G197">
        <f t="shared" si="36"/>
        <v>0.44485981308411215</v>
      </c>
      <c r="H197">
        <f t="shared" ref="H197:N197" si="46">SUBTOTAL(9,H198:H202)</f>
        <v>10001</v>
      </c>
      <c r="I197">
        <f t="shared" si="46"/>
        <v>1070</v>
      </c>
      <c r="J197">
        <f t="shared" si="46"/>
        <v>44.259615525717223</v>
      </c>
      <c r="K197">
        <f t="shared" si="46"/>
        <v>517</v>
      </c>
      <c r="L197">
        <f t="shared" si="46"/>
        <v>77</v>
      </c>
      <c r="M197">
        <f t="shared" si="46"/>
        <v>0</v>
      </c>
      <c r="N197">
        <f t="shared" si="46"/>
        <v>476</v>
      </c>
    </row>
    <row r="198" spans="1:14" hidden="1" outlineLevel="2">
      <c r="A198">
        <v>1546</v>
      </c>
      <c r="B198" t="s">
        <v>81</v>
      </c>
      <c r="C198" t="s">
        <v>150</v>
      </c>
      <c r="D198">
        <f t="shared" si="33"/>
        <v>0.45614035087719296</v>
      </c>
      <c r="E198">
        <f t="shared" si="34"/>
        <v>0.14619883040935672</v>
      </c>
      <c r="F198">
        <f t="shared" si="35"/>
        <v>0</v>
      </c>
      <c r="G198">
        <f t="shared" si="36"/>
        <v>0.39766081871345027</v>
      </c>
      <c r="H198">
        <v>2508</v>
      </c>
      <c r="I198">
        <v>342</v>
      </c>
      <c r="J198">
        <v>7.333333333333333</v>
      </c>
      <c r="K198">
        <v>156</v>
      </c>
      <c r="L198">
        <v>50</v>
      </c>
      <c r="M198">
        <v>0</v>
      </c>
      <c r="N198">
        <v>136</v>
      </c>
    </row>
    <row r="199" spans="1:14" hidden="1" outlineLevel="2">
      <c r="A199">
        <v>1547</v>
      </c>
      <c r="B199" t="s">
        <v>81</v>
      </c>
      <c r="C199" t="s">
        <v>4</v>
      </c>
      <c r="D199">
        <f t="shared" si="33"/>
        <v>0.50338983050847452</v>
      </c>
      <c r="E199">
        <f t="shared" si="34"/>
        <v>2.0338983050847456E-2</v>
      </c>
      <c r="F199">
        <f t="shared" si="35"/>
        <v>0</v>
      </c>
      <c r="G199">
        <f t="shared" si="36"/>
        <v>0.47627118644067795</v>
      </c>
      <c r="H199">
        <v>5573</v>
      </c>
      <c r="I199">
        <v>590</v>
      </c>
      <c r="J199">
        <v>9.4457627118644076</v>
      </c>
      <c r="K199">
        <v>296.99999999999994</v>
      </c>
      <c r="L199">
        <v>12</v>
      </c>
      <c r="M199">
        <v>0</v>
      </c>
      <c r="N199">
        <v>281</v>
      </c>
    </row>
    <row r="200" spans="1:14" hidden="1" outlineLevel="2">
      <c r="A200">
        <v>1577</v>
      </c>
      <c r="B200" t="s">
        <v>81</v>
      </c>
      <c r="C200" t="s">
        <v>32</v>
      </c>
      <c r="D200">
        <f t="shared" si="33"/>
        <v>0.82051282051282048</v>
      </c>
      <c r="E200">
        <f t="shared" si="34"/>
        <v>2.564102564102564E-2</v>
      </c>
      <c r="F200">
        <f t="shared" si="35"/>
        <v>0</v>
      </c>
      <c r="G200">
        <f t="shared" si="36"/>
        <v>0.15384615384615385</v>
      </c>
      <c r="H200">
        <v>78</v>
      </c>
      <c r="I200">
        <v>39</v>
      </c>
      <c r="J200">
        <v>2</v>
      </c>
      <c r="K200">
        <v>32</v>
      </c>
      <c r="L200">
        <v>1</v>
      </c>
      <c r="M200">
        <v>0</v>
      </c>
      <c r="N200">
        <v>6</v>
      </c>
    </row>
    <row r="201" spans="1:14" hidden="1" outlineLevel="2">
      <c r="A201">
        <v>1578</v>
      </c>
      <c r="B201" t="s">
        <v>81</v>
      </c>
      <c r="C201" t="s">
        <v>33</v>
      </c>
      <c r="D201">
        <f t="shared" si="33"/>
        <v>0.40909090909090912</v>
      </c>
      <c r="E201">
        <f t="shared" si="34"/>
        <v>0.59090909090909094</v>
      </c>
      <c r="F201">
        <f t="shared" si="35"/>
        <v>0</v>
      </c>
      <c r="G201">
        <f t="shared" si="36"/>
        <v>0</v>
      </c>
      <c r="H201">
        <v>48</v>
      </c>
      <c r="I201">
        <v>22</v>
      </c>
      <c r="J201">
        <v>2.1818181818181817</v>
      </c>
      <c r="K201">
        <v>9</v>
      </c>
      <c r="L201">
        <v>13</v>
      </c>
      <c r="M201">
        <v>0</v>
      </c>
      <c r="N201">
        <v>0</v>
      </c>
    </row>
    <row r="202" spans="1:14" hidden="1" outlineLevel="2">
      <c r="A202">
        <v>1584</v>
      </c>
      <c r="B202" t="s">
        <v>81</v>
      </c>
      <c r="C202" t="s">
        <v>39</v>
      </c>
      <c r="D202">
        <f t="shared" ref="D202:D220" si="47">K202/I202</f>
        <v>0.29870129870129869</v>
      </c>
      <c r="E202">
        <f t="shared" ref="E202:E220" si="48">L202/I202</f>
        <v>1.2987012987012988E-2</v>
      </c>
      <c r="F202">
        <f t="shared" ref="F202:F220" si="49">M202/I202</f>
        <v>0</v>
      </c>
      <c r="G202">
        <f t="shared" ref="G202:G220" si="50">N202/I202</f>
        <v>0.68831168831168832</v>
      </c>
      <c r="H202">
        <v>1794</v>
      </c>
      <c r="I202">
        <v>77</v>
      </c>
      <c r="J202">
        <v>23.2987012987013</v>
      </c>
      <c r="K202">
        <v>23</v>
      </c>
      <c r="L202">
        <v>1</v>
      </c>
      <c r="M202">
        <v>0</v>
      </c>
      <c r="N202">
        <v>53</v>
      </c>
    </row>
    <row r="203" spans="1:14" outlineLevel="1" collapsed="1">
      <c r="B203" s="10" t="s">
        <v>110</v>
      </c>
      <c r="D203">
        <f t="shared" si="47"/>
        <v>0.49250749250749248</v>
      </c>
      <c r="E203">
        <f t="shared" si="48"/>
        <v>6.2937062937062943E-2</v>
      </c>
      <c r="F203">
        <f t="shared" si="49"/>
        <v>9.99000999000999E-4</v>
      </c>
      <c r="G203">
        <f t="shared" si="50"/>
        <v>0.44355644355644358</v>
      </c>
      <c r="H203">
        <f t="shared" ref="H203:N203" si="51">SUBTOTAL(9,H204:H208)</f>
        <v>9481</v>
      </c>
      <c r="I203">
        <f t="shared" si="51"/>
        <v>1001</v>
      </c>
      <c r="J203">
        <f t="shared" si="51"/>
        <v>41.444218403018894</v>
      </c>
      <c r="K203">
        <f t="shared" si="51"/>
        <v>493</v>
      </c>
      <c r="L203">
        <f t="shared" si="51"/>
        <v>63</v>
      </c>
      <c r="M203">
        <f t="shared" si="51"/>
        <v>1</v>
      </c>
      <c r="N203">
        <f t="shared" si="51"/>
        <v>444</v>
      </c>
    </row>
    <row r="204" spans="1:14" hidden="1" outlineLevel="2">
      <c r="A204">
        <v>1596</v>
      </c>
      <c r="B204" t="s">
        <v>82</v>
      </c>
      <c r="C204" t="s">
        <v>150</v>
      </c>
      <c r="D204">
        <f t="shared" si="47"/>
        <v>0.51155115511551152</v>
      </c>
      <c r="E204">
        <f t="shared" si="48"/>
        <v>9.2409240924092403E-2</v>
      </c>
      <c r="F204">
        <f t="shared" si="49"/>
        <v>3.3003300330033004E-3</v>
      </c>
      <c r="G204">
        <f t="shared" si="50"/>
        <v>0.39273927392739272</v>
      </c>
      <c r="H204">
        <v>2136</v>
      </c>
      <c r="I204">
        <v>303</v>
      </c>
      <c r="J204">
        <v>7.0495049504950495</v>
      </c>
      <c r="K204">
        <v>155</v>
      </c>
      <c r="L204">
        <v>28</v>
      </c>
      <c r="M204">
        <v>1</v>
      </c>
      <c r="N204">
        <v>119</v>
      </c>
    </row>
    <row r="205" spans="1:14" hidden="1" outlineLevel="2">
      <c r="A205">
        <v>1597</v>
      </c>
      <c r="B205" t="s">
        <v>82</v>
      </c>
      <c r="C205" t="s">
        <v>4</v>
      </c>
      <c r="D205">
        <f t="shared" si="47"/>
        <v>0.51210428305400368</v>
      </c>
      <c r="E205">
        <f t="shared" si="48"/>
        <v>1.86219739292365E-2</v>
      </c>
      <c r="F205">
        <f t="shared" si="49"/>
        <v>0</v>
      </c>
      <c r="G205">
        <f t="shared" si="50"/>
        <v>0.46927374301675978</v>
      </c>
      <c r="H205">
        <v>4693</v>
      </c>
      <c r="I205">
        <v>537</v>
      </c>
      <c r="J205">
        <v>8.7392923649906891</v>
      </c>
      <c r="K205">
        <v>275</v>
      </c>
      <c r="L205">
        <v>10</v>
      </c>
      <c r="M205">
        <v>0</v>
      </c>
      <c r="N205">
        <v>252</v>
      </c>
    </row>
    <row r="206" spans="1:14" hidden="1" outlineLevel="2">
      <c r="A206">
        <v>1627</v>
      </c>
      <c r="B206" t="s">
        <v>82</v>
      </c>
      <c r="C206" t="s">
        <v>32</v>
      </c>
      <c r="D206">
        <f t="shared" si="47"/>
        <v>0.875</v>
      </c>
      <c r="E206">
        <f t="shared" si="48"/>
        <v>0</v>
      </c>
      <c r="F206">
        <f t="shared" si="49"/>
        <v>0</v>
      </c>
      <c r="G206">
        <f t="shared" si="50"/>
        <v>0.125</v>
      </c>
      <c r="H206">
        <v>51</v>
      </c>
      <c r="I206">
        <v>32</v>
      </c>
      <c r="J206">
        <v>1.59375</v>
      </c>
      <c r="K206">
        <v>28</v>
      </c>
      <c r="L206">
        <v>0</v>
      </c>
      <c r="M206">
        <v>0</v>
      </c>
      <c r="N206">
        <v>4</v>
      </c>
    </row>
    <row r="207" spans="1:14" hidden="1" outlineLevel="2">
      <c r="A207">
        <v>1628</v>
      </c>
      <c r="B207" t="s">
        <v>82</v>
      </c>
      <c r="C207" t="s">
        <v>33</v>
      </c>
      <c r="D207">
        <f t="shared" si="47"/>
        <v>0.23076923076923078</v>
      </c>
      <c r="E207">
        <f t="shared" si="48"/>
        <v>0.69230769230769229</v>
      </c>
      <c r="F207">
        <f t="shared" si="49"/>
        <v>0</v>
      </c>
      <c r="G207">
        <f t="shared" si="50"/>
        <v>7.6923076923076927E-2</v>
      </c>
      <c r="H207">
        <v>24</v>
      </c>
      <c r="I207">
        <v>13</v>
      </c>
      <c r="J207">
        <v>1.8461538461538463</v>
      </c>
      <c r="K207">
        <v>3</v>
      </c>
      <c r="L207">
        <v>9</v>
      </c>
      <c r="M207">
        <v>0</v>
      </c>
      <c r="N207">
        <v>1</v>
      </c>
    </row>
    <row r="208" spans="1:14" hidden="1" outlineLevel="2">
      <c r="A208">
        <v>1634</v>
      </c>
      <c r="B208" t="s">
        <v>82</v>
      </c>
      <c r="C208" t="s">
        <v>39</v>
      </c>
      <c r="D208">
        <f t="shared" si="47"/>
        <v>0.27586206896551724</v>
      </c>
      <c r="E208">
        <f t="shared" si="48"/>
        <v>0.13793103448275862</v>
      </c>
      <c r="F208">
        <f t="shared" si="49"/>
        <v>0</v>
      </c>
      <c r="G208">
        <f t="shared" si="50"/>
        <v>0.58620689655172409</v>
      </c>
      <c r="H208">
        <v>2577</v>
      </c>
      <c r="I208">
        <v>116</v>
      </c>
      <c r="J208">
        <v>22.21551724137931</v>
      </c>
      <c r="K208">
        <v>32</v>
      </c>
      <c r="L208">
        <v>16</v>
      </c>
      <c r="M208">
        <v>0</v>
      </c>
      <c r="N208">
        <v>68</v>
      </c>
    </row>
    <row r="209" spans="1:14" outlineLevel="1" collapsed="1">
      <c r="B209" s="10" t="s">
        <v>109</v>
      </c>
      <c r="D209">
        <f t="shared" si="47"/>
        <v>0.57560975609756093</v>
      </c>
      <c r="E209">
        <f t="shared" si="48"/>
        <v>4.878048780487805E-2</v>
      </c>
      <c r="F209">
        <f t="shared" si="49"/>
        <v>1.2195121951219512E-3</v>
      </c>
      <c r="G209">
        <f t="shared" si="50"/>
        <v>0.37439024390243902</v>
      </c>
      <c r="H209">
        <f t="shared" ref="H209:N209" si="52">SUBTOTAL(9,H210:H214)</f>
        <v>6903</v>
      </c>
      <c r="I209">
        <f t="shared" si="52"/>
        <v>820</v>
      </c>
      <c r="J209">
        <f t="shared" si="52"/>
        <v>36.661079510394579</v>
      </c>
      <c r="K209">
        <f t="shared" si="52"/>
        <v>472</v>
      </c>
      <c r="L209">
        <f t="shared" si="52"/>
        <v>40</v>
      </c>
      <c r="M209">
        <f t="shared" si="52"/>
        <v>1</v>
      </c>
      <c r="N209">
        <f t="shared" si="52"/>
        <v>307</v>
      </c>
    </row>
    <row r="210" spans="1:14" hidden="1" outlineLevel="2">
      <c r="A210">
        <v>1646</v>
      </c>
      <c r="B210" t="s">
        <v>83</v>
      </c>
      <c r="C210" t="s">
        <v>150</v>
      </c>
      <c r="D210">
        <f t="shared" si="47"/>
        <v>0.60273972602739723</v>
      </c>
      <c r="E210">
        <f t="shared" si="48"/>
        <v>6.5068493150684928E-2</v>
      </c>
      <c r="F210">
        <f t="shared" si="49"/>
        <v>3.4246575342465752E-3</v>
      </c>
      <c r="G210">
        <f t="shared" si="50"/>
        <v>0.32876712328767121</v>
      </c>
      <c r="H210">
        <v>2494</v>
      </c>
      <c r="I210">
        <v>292</v>
      </c>
      <c r="J210">
        <v>8.5410958904109595</v>
      </c>
      <c r="K210">
        <v>176</v>
      </c>
      <c r="L210">
        <v>19</v>
      </c>
      <c r="M210">
        <v>1</v>
      </c>
      <c r="N210">
        <v>96</v>
      </c>
    </row>
    <row r="211" spans="1:14" hidden="1" outlineLevel="2">
      <c r="A211">
        <v>1647</v>
      </c>
      <c r="B211" t="s">
        <v>83</v>
      </c>
      <c r="C211" t="s">
        <v>4</v>
      </c>
      <c r="D211">
        <f t="shared" si="47"/>
        <v>0.572072072072072</v>
      </c>
      <c r="E211">
        <f t="shared" si="48"/>
        <v>1.8018018018018018E-2</v>
      </c>
      <c r="F211">
        <f t="shared" si="49"/>
        <v>0</v>
      </c>
      <c r="G211">
        <f t="shared" si="50"/>
        <v>0.40990990990990989</v>
      </c>
      <c r="H211">
        <v>3649</v>
      </c>
      <c r="I211">
        <v>444</v>
      </c>
      <c r="J211">
        <v>8.218468468468469</v>
      </c>
      <c r="K211">
        <v>253.99999999999997</v>
      </c>
      <c r="L211">
        <v>8</v>
      </c>
      <c r="M211">
        <v>0</v>
      </c>
      <c r="N211">
        <v>182</v>
      </c>
    </row>
    <row r="212" spans="1:14" hidden="1" outlineLevel="2">
      <c r="A212">
        <v>1676</v>
      </c>
      <c r="B212" t="s">
        <v>83</v>
      </c>
      <c r="C212" t="s">
        <v>32</v>
      </c>
      <c r="D212">
        <f t="shared" si="47"/>
        <v>0.83333333333333337</v>
      </c>
      <c r="E212">
        <f t="shared" si="48"/>
        <v>0.125</v>
      </c>
      <c r="F212">
        <f t="shared" si="49"/>
        <v>0</v>
      </c>
      <c r="G212">
        <f t="shared" si="50"/>
        <v>4.1666666666666664E-2</v>
      </c>
      <c r="H212">
        <v>38</v>
      </c>
      <c r="I212">
        <v>24</v>
      </c>
      <c r="J212">
        <v>1.5833333333333333</v>
      </c>
      <c r="K212">
        <v>20</v>
      </c>
      <c r="L212">
        <v>3</v>
      </c>
      <c r="M212">
        <v>0</v>
      </c>
      <c r="N212">
        <v>1</v>
      </c>
    </row>
    <row r="213" spans="1:14" hidden="1" outlineLevel="2">
      <c r="A213">
        <v>1677</v>
      </c>
      <c r="B213" t="s">
        <v>83</v>
      </c>
      <c r="C213" t="s">
        <v>33</v>
      </c>
      <c r="D213">
        <f t="shared" si="47"/>
        <v>0.5625</v>
      </c>
      <c r="E213">
        <f t="shared" si="48"/>
        <v>0.4375</v>
      </c>
      <c r="F213">
        <f t="shared" si="49"/>
        <v>0</v>
      </c>
      <c r="G213">
        <f t="shared" si="50"/>
        <v>0</v>
      </c>
      <c r="H213">
        <v>48</v>
      </c>
      <c r="I213">
        <v>16</v>
      </c>
      <c r="J213">
        <v>3</v>
      </c>
      <c r="K213">
        <v>9</v>
      </c>
      <c r="L213">
        <v>7</v>
      </c>
      <c r="M213">
        <v>0</v>
      </c>
      <c r="N213">
        <v>0</v>
      </c>
    </row>
    <row r="214" spans="1:14" hidden="1" outlineLevel="2">
      <c r="A214">
        <v>1683</v>
      </c>
      <c r="B214" t="s">
        <v>83</v>
      </c>
      <c r="C214" t="s">
        <v>39</v>
      </c>
      <c r="D214">
        <f t="shared" si="47"/>
        <v>0.29545454545454547</v>
      </c>
      <c r="E214">
        <f t="shared" si="48"/>
        <v>6.8181818181818177E-2</v>
      </c>
      <c r="F214">
        <f t="shared" si="49"/>
        <v>0</v>
      </c>
      <c r="G214">
        <f t="shared" si="50"/>
        <v>0.63636363636363635</v>
      </c>
      <c r="H214">
        <v>674</v>
      </c>
      <c r="I214">
        <v>44</v>
      </c>
      <c r="J214">
        <v>15.318181818181818</v>
      </c>
      <c r="K214">
        <v>13</v>
      </c>
      <c r="L214">
        <v>3</v>
      </c>
      <c r="M214">
        <v>0</v>
      </c>
      <c r="N214">
        <v>28</v>
      </c>
    </row>
    <row r="215" spans="1:14" outlineLevel="1" collapsed="1">
      <c r="B215" s="10" t="s">
        <v>108</v>
      </c>
      <c r="D215">
        <f t="shared" si="47"/>
        <v>0.55111111111111111</v>
      </c>
      <c r="E215">
        <f t="shared" si="48"/>
        <v>0.01</v>
      </c>
      <c r="F215">
        <f t="shared" si="49"/>
        <v>0</v>
      </c>
      <c r="G215">
        <f t="shared" si="50"/>
        <v>0.43888888888888888</v>
      </c>
      <c r="H215">
        <f t="shared" ref="H215:N215" si="53">SUBTOTAL(9,H216:H220)</f>
        <v>8179</v>
      </c>
      <c r="I215">
        <f t="shared" si="53"/>
        <v>900</v>
      </c>
      <c r="J215">
        <f t="shared" si="53"/>
        <v>39.118855462831476</v>
      </c>
      <c r="K215">
        <f t="shared" si="53"/>
        <v>496</v>
      </c>
      <c r="L215">
        <f t="shared" si="53"/>
        <v>9</v>
      </c>
      <c r="M215">
        <f t="shared" si="53"/>
        <v>0</v>
      </c>
      <c r="N215">
        <f t="shared" si="53"/>
        <v>395</v>
      </c>
    </row>
    <row r="216" spans="1:14" hidden="1" outlineLevel="2">
      <c r="A216">
        <v>1695</v>
      </c>
      <c r="B216" t="s">
        <v>84</v>
      </c>
      <c r="C216" t="s">
        <v>150</v>
      </c>
      <c r="D216">
        <f t="shared" si="47"/>
        <v>0.56551724137931036</v>
      </c>
      <c r="E216">
        <f t="shared" si="48"/>
        <v>2.4137931034482758E-2</v>
      </c>
      <c r="F216">
        <f t="shared" si="49"/>
        <v>0</v>
      </c>
      <c r="G216">
        <f t="shared" si="50"/>
        <v>0.41034482758620688</v>
      </c>
      <c r="H216">
        <v>2169</v>
      </c>
      <c r="I216">
        <v>290</v>
      </c>
      <c r="J216">
        <v>7.4793103448275859</v>
      </c>
      <c r="K216">
        <v>164</v>
      </c>
      <c r="L216">
        <v>7</v>
      </c>
      <c r="M216">
        <v>0</v>
      </c>
      <c r="N216">
        <v>119</v>
      </c>
    </row>
    <row r="217" spans="1:14" hidden="1" outlineLevel="2">
      <c r="A217">
        <v>1696</v>
      </c>
      <c r="B217" t="s">
        <v>84</v>
      </c>
      <c r="C217" t="s">
        <v>4</v>
      </c>
      <c r="D217">
        <f t="shared" si="47"/>
        <v>0.51509054325955739</v>
      </c>
      <c r="E217">
        <f t="shared" si="48"/>
        <v>2.012072434607646E-3</v>
      </c>
      <c r="F217">
        <f t="shared" si="49"/>
        <v>0</v>
      </c>
      <c r="G217">
        <f t="shared" si="50"/>
        <v>0.48289738430583501</v>
      </c>
      <c r="H217">
        <v>4572</v>
      </c>
      <c r="I217">
        <v>497</v>
      </c>
      <c r="J217">
        <v>9.1991951710261564</v>
      </c>
      <c r="K217">
        <v>256</v>
      </c>
      <c r="L217">
        <v>1</v>
      </c>
      <c r="M217">
        <v>0</v>
      </c>
      <c r="N217">
        <v>240</v>
      </c>
    </row>
    <row r="218" spans="1:14" hidden="1" outlineLevel="2">
      <c r="A218">
        <v>1725</v>
      </c>
      <c r="B218" t="s">
        <v>84</v>
      </c>
      <c r="C218" t="s">
        <v>32</v>
      </c>
      <c r="D218">
        <f t="shared" si="47"/>
        <v>0.78260869565217395</v>
      </c>
      <c r="E218">
        <f t="shared" si="48"/>
        <v>0</v>
      </c>
      <c r="F218">
        <f t="shared" si="49"/>
        <v>0</v>
      </c>
      <c r="G218">
        <f t="shared" si="50"/>
        <v>0.21739130434782608</v>
      </c>
      <c r="H218">
        <v>63</v>
      </c>
      <c r="I218">
        <v>23</v>
      </c>
      <c r="J218">
        <v>2.7391304347826089</v>
      </c>
      <c r="K218">
        <v>18</v>
      </c>
      <c r="L218">
        <v>0</v>
      </c>
      <c r="M218">
        <v>0</v>
      </c>
      <c r="N218">
        <v>5</v>
      </c>
    </row>
    <row r="219" spans="1:14" hidden="1" outlineLevel="2">
      <c r="A219">
        <v>1726</v>
      </c>
      <c r="B219" t="s">
        <v>84</v>
      </c>
      <c r="C219" t="s">
        <v>33</v>
      </c>
      <c r="D219">
        <f t="shared" si="47"/>
        <v>0.75</v>
      </c>
      <c r="E219">
        <f t="shared" si="48"/>
        <v>0.125</v>
      </c>
      <c r="F219">
        <f t="shared" si="49"/>
        <v>0</v>
      </c>
      <c r="G219">
        <f t="shared" si="50"/>
        <v>0.125</v>
      </c>
      <c r="H219">
        <v>26</v>
      </c>
      <c r="I219">
        <v>8</v>
      </c>
      <c r="J219">
        <v>3.25</v>
      </c>
      <c r="K219">
        <v>6</v>
      </c>
      <c r="L219">
        <v>1</v>
      </c>
      <c r="M219">
        <v>0</v>
      </c>
      <c r="N219">
        <v>1</v>
      </c>
    </row>
    <row r="220" spans="1:14" hidden="1" outlineLevel="2">
      <c r="A220">
        <v>1732</v>
      </c>
      <c r="B220" t="s">
        <v>84</v>
      </c>
      <c r="C220" t="s">
        <v>39</v>
      </c>
      <c r="D220">
        <f t="shared" si="47"/>
        <v>0.63414634146341464</v>
      </c>
      <c r="E220">
        <f t="shared" si="48"/>
        <v>0</v>
      </c>
      <c r="F220">
        <f t="shared" si="49"/>
        <v>0</v>
      </c>
      <c r="G220">
        <f t="shared" si="50"/>
        <v>0.36585365853658536</v>
      </c>
      <c r="H220">
        <v>1349</v>
      </c>
      <c r="I220">
        <v>82</v>
      </c>
      <c r="J220">
        <v>16.451219512195124</v>
      </c>
      <c r="K220">
        <v>52</v>
      </c>
      <c r="L220">
        <v>0</v>
      </c>
      <c r="M220">
        <v>0</v>
      </c>
      <c r="N220">
        <v>30</v>
      </c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911F0-D6E1-403C-A2C3-3415CA0FAA39}">
  <sheetPr>
    <outlinePr summaryBelow="0"/>
  </sheetPr>
  <dimension ref="A1:N113"/>
  <sheetViews>
    <sheetView workbookViewId="0">
      <selection activeCell="Q36" sqref="Q36"/>
    </sheetView>
  </sheetViews>
  <sheetFormatPr defaultRowHeight="13.8" outlineLevelRow="2"/>
  <sheetData>
    <row r="1" spans="1:14">
      <c r="A1" t="s">
        <v>147</v>
      </c>
      <c r="B1" t="s">
        <v>0</v>
      </c>
      <c r="C1" t="s">
        <v>89</v>
      </c>
      <c r="D1" t="s">
        <v>106</v>
      </c>
      <c r="E1" t="s">
        <v>86</v>
      </c>
      <c r="F1" t="s">
        <v>107</v>
      </c>
      <c r="G1" t="s">
        <v>90</v>
      </c>
      <c r="H1" t="s">
        <v>91</v>
      </c>
      <c r="I1" t="s">
        <v>92</v>
      </c>
      <c r="J1" t="s">
        <v>85</v>
      </c>
      <c r="K1" t="s">
        <v>106</v>
      </c>
      <c r="L1" t="s">
        <v>86</v>
      </c>
      <c r="M1" t="s">
        <v>107</v>
      </c>
      <c r="N1" t="s">
        <v>90</v>
      </c>
    </row>
    <row r="2" spans="1:14">
      <c r="B2" s="10" t="s">
        <v>145</v>
      </c>
      <c r="D2">
        <f t="shared" ref="D2:N2" si="0">SUBTOTAL(9,D4:D113)</f>
        <v>51.785943338677633</v>
      </c>
      <c r="E2">
        <f t="shared" si="0"/>
        <v>12.714257370197288</v>
      </c>
      <c r="F2">
        <f t="shared" si="0"/>
        <v>1.4051834292801548</v>
      </c>
      <c r="G2">
        <f t="shared" si="0"/>
        <v>44.094615861844922</v>
      </c>
      <c r="H2">
        <f t="shared" si="0"/>
        <v>82782</v>
      </c>
      <c r="I2">
        <f t="shared" si="0"/>
        <v>9742</v>
      </c>
      <c r="J2">
        <f t="shared" si="0"/>
        <v>524.01532221351897</v>
      </c>
      <c r="K2">
        <f t="shared" si="0"/>
        <v>4446.7270922028129</v>
      </c>
      <c r="L2">
        <f t="shared" si="0"/>
        <v>980.12286556197887</v>
      </c>
      <c r="M2">
        <f t="shared" si="0"/>
        <v>27.150042235207692</v>
      </c>
      <c r="N2">
        <f t="shared" si="0"/>
        <v>4290</v>
      </c>
    </row>
    <row r="3" spans="1:14" outlineLevel="1" collapsed="1">
      <c r="B3" s="10" t="s">
        <v>144</v>
      </c>
      <c r="D3">
        <f t="shared" ref="D3:N3" si="1">SUBTOTAL(9,D4:D5)</f>
        <v>0.72709220281337728</v>
      </c>
      <c r="E3">
        <f t="shared" si="1"/>
        <v>0.12286556197893148</v>
      </c>
      <c r="F3">
        <f t="shared" si="1"/>
        <v>1.1500422352076913</v>
      </c>
      <c r="G3">
        <f t="shared" si="1"/>
        <v>0</v>
      </c>
      <c r="H3">
        <f t="shared" si="1"/>
        <v>0</v>
      </c>
      <c r="I3">
        <f t="shared" si="1"/>
        <v>0</v>
      </c>
      <c r="J3">
        <f t="shared" si="1"/>
        <v>0</v>
      </c>
      <c r="K3">
        <f t="shared" si="1"/>
        <v>0.72709220281337728</v>
      </c>
      <c r="L3">
        <f t="shared" si="1"/>
        <v>0.12286556197893148</v>
      </c>
      <c r="M3">
        <f t="shared" si="1"/>
        <v>1.1500422352076913</v>
      </c>
      <c r="N3">
        <f t="shared" si="1"/>
        <v>0</v>
      </c>
    </row>
    <row r="4" spans="1:14" hidden="1" outlineLevel="2">
      <c r="A4">
        <v>12</v>
      </c>
      <c r="B4" t="s">
        <v>87</v>
      </c>
      <c r="C4" t="s">
        <v>12</v>
      </c>
      <c r="D4">
        <v>0.5290142290912202</v>
      </c>
      <c r="E4">
        <v>0.11639909891927343</v>
      </c>
      <c r="F4">
        <v>0.35458667198950639</v>
      </c>
      <c r="K4">
        <v>0.5290142290912202</v>
      </c>
      <c r="L4">
        <v>0.11639909891927343</v>
      </c>
      <c r="M4">
        <v>0.35458667198950639</v>
      </c>
    </row>
    <row r="5" spans="1:14" hidden="1" outlineLevel="2">
      <c r="A5">
        <v>32</v>
      </c>
      <c r="B5" t="s">
        <v>87</v>
      </c>
      <c r="C5" t="s">
        <v>31</v>
      </c>
      <c r="D5">
        <v>0.19807797372215705</v>
      </c>
      <c r="E5">
        <v>6.466463059658048E-3</v>
      </c>
      <c r="F5">
        <v>0.79545556321818489</v>
      </c>
      <c r="K5">
        <v>0.19807797372215705</v>
      </c>
      <c r="L5">
        <v>6.466463059658048E-3</v>
      </c>
      <c r="M5">
        <v>0.79545556321818489</v>
      </c>
    </row>
    <row r="6" spans="1:14" outlineLevel="1" collapsed="1">
      <c r="B6" s="10" t="s">
        <v>143</v>
      </c>
      <c r="D6">
        <f>K6/I6</f>
        <v>0.52</v>
      </c>
      <c r="E6">
        <f>L6/I6</f>
        <v>0.14857142857142855</v>
      </c>
      <c r="F6">
        <f>M6/I6</f>
        <v>0</v>
      </c>
      <c r="G6">
        <f>N6/I6</f>
        <v>0.33142857142857141</v>
      </c>
      <c r="H6">
        <f t="shared" ref="H6:N6" si="2">SUBTOTAL(9,H7:H8)</f>
        <v>861</v>
      </c>
      <c r="I6">
        <f t="shared" si="2"/>
        <v>175</v>
      </c>
      <c r="J6">
        <f t="shared" si="2"/>
        <v>9.6613924050632907</v>
      </c>
      <c r="K6">
        <f t="shared" si="2"/>
        <v>91</v>
      </c>
      <c r="L6">
        <f t="shared" si="2"/>
        <v>25.999999999999996</v>
      </c>
      <c r="M6">
        <f t="shared" si="2"/>
        <v>0</v>
      </c>
      <c r="N6">
        <f t="shared" si="2"/>
        <v>58</v>
      </c>
    </row>
    <row r="7" spans="1:14" hidden="1" outlineLevel="2">
      <c r="A7">
        <v>61</v>
      </c>
      <c r="B7" t="s">
        <v>1</v>
      </c>
      <c r="C7" t="s">
        <v>12</v>
      </c>
      <c r="D7">
        <f t="shared" ref="D7:D70" si="3">K7/I7</f>
        <v>0.51898734177215189</v>
      </c>
      <c r="E7">
        <f t="shared" ref="E7:E70" si="4">L7/I7</f>
        <v>0.26582278481012656</v>
      </c>
      <c r="F7">
        <f t="shared" ref="F7:F70" si="5">M7/I7</f>
        <v>0</v>
      </c>
      <c r="G7">
        <f t="shared" ref="G7:G70" si="6">N7/I7</f>
        <v>0.21518987341772153</v>
      </c>
      <c r="H7">
        <v>309</v>
      </c>
      <c r="I7">
        <v>79</v>
      </c>
      <c r="J7">
        <v>3.9113924050632911</v>
      </c>
      <c r="K7">
        <v>41</v>
      </c>
      <c r="L7">
        <v>20.999999999999996</v>
      </c>
      <c r="M7">
        <v>0</v>
      </c>
      <c r="N7">
        <v>17</v>
      </c>
    </row>
    <row r="8" spans="1:14" hidden="1" outlineLevel="2">
      <c r="A8">
        <v>80</v>
      </c>
      <c r="B8" t="s">
        <v>1</v>
      </c>
      <c r="C8" t="s">
        <v>31</v>
      </c>
      <c r="D8">
        <f t="shared" si="3"/>
        <v>0.52083333333333337</v>
      </c>
      <c r="E8">
        <f t="shared" si="4"/>
        <v>5.2083333333333336E-2</v>
      </c>
      <c r="F8">
        <f t="shared" si="5"/>
        <v>0</v>
      </c>
      <c r="G8">
        <f t="shared" si="6"/>
        <v>0.42708333333333331</v>
      </c>
      <c r="H8">
        <v>552</v>
      </c>
      <c r="I8">
        <v>96</v>
      </c>
      <c r="J8">
        <v>5.75</v>
      </c>
      <c r="K8">
        <v>50</v>
      </c>
      <c r="L8">
        <v>5</v>
      </c>
      <c r="M8">
        <v>0</v>
      </c>
      <c r="N8">
        <v>41</v>
      </c>
    </row>
    <row r="9" spans="1:14" outlineLevel="1" collapsed="1">
      <c r="B9" s="10" t="s">
        <v>142</v>
      </c>
      <c r="D9">
        <f t="shared" si="3"/>
        <v>0.53631284916201116</v>
      </c>
      <c r="E9">
        <f t="shared" si="4"/>
        <v>8.9385474860335198E-2</v>
      </c>
      <c r="F9">
        <f t="shared" si="5"/>
        <v>0</v>
      </c>
      <c r="G9">
        <f t="shared" si="6"/>
        <v>0.37430167597765363</v>
      </c>
      <c r="H9">
        <f t="shared" ref="H9:N9" si="7">SUBTOTAL(9,H10:H11)</f>
        <v>1487</v>
      </c>
      <c r="I9">
        <f t="shared" si="7"/>
        <v>179</v>
      </c>
      <c r="J9">
        <f t="shared" si="7"/>
        <v>16.502878598247811</v>
      </c>
      <c r="K9">
        <f t="shared" si="7"/>
        <v>96</v>
      </c>
      <c r="L9">
        <f t="shared" si="7"/>
        <v>16</v>
      </c>
      <c r="M9">
        <f t="shared" si="7"/>
        <v>0</v>
      </c>
      <c r="N9">
        <f t="shared" si="7"/>
        <v>67</v>
      </c>
    </row>
    <row r="10" spans="1:14" hidden="1" outlineLevel="2">
      <c r="A10">
        <v>108</v>
      </c>
      <c r="B10" t="s">
        <v>48</v>
      </c>
      <c r="C10" t="s">
        <v>12</v>
      </c>
      <c r="D10">
        <f t="shared" si="3"/>
        <v>0.6470588235294118</v>
      </c>
      <c r="E10">
        <f t="shared" si="4"/>
        <v>0.15294117647058825</v>
      </c>
      <c r="F10">
        <f t="shared" si="5"/>
        <v>0</v>
      </c>
      <c r="G10">
        <f t="shared" si="6"/>
        <v>0.2</v>
      </c>
      <c r="H10">
        <v>607</v>
      </c>
      <c r="I10">
        <v>85</v>
      </c>
      <c r="J10">
        <v>7.1411764705882357</v>
      </c>
      <c r="K10">
        <v>55</v>
      </c>
      <c r="L10">
        <v>13.000000000000002</v>
      </c>
      <c r="M10">
        <v>0</v>
      </c>
      <c r="N10">
        <v>17</v>
      </c>
    </row>
    <row r="11" spans="1:14" hidden="1" outlineLevel="2">
      <c r="A11">
        <v>126</v>
      </c>
      <c r="B11" t="s">
        <v>48</v>
      </c>
      <c r="C11" t="s">
        <v>31</v>
      </c>
      <c r="D11">
        <f t="shared" si="3"/>
        <v>0.43617021276595747</v>
      </c>
      <c r="E11">
        <f t="shared" si="4"/>
        <v>3.1914893617021274E-2</v>
      </c>
      <c r="F11">
        <f t="shared" si="5"/>
        <v>0</v>
      </c>
      <c r="G11">
        <f t="shared" si="6"/>
        <v>0.53191489361702127</v>
      </c>
      <c r="H11">
        <v>880</v>
      </c>
      <c r="I11">
        <v>94</v>
      </c>
      <c r="J11">
        <v>9.3617021276595747</v>
      </c>
      <c r="K11">
        <v>41</v>
      </c>
      <c r="L11">
        <v>2.9999999999999996</v>
      </c>
      <c r="M11">
        <v>0</v>
      </c>
      <c r="N11">
        <v>50</v>
      </c>
    </row>
    <row r="12" spans="1:14" outlineLevel="1" collapsed="1">
      <c r="B12" s="10" t="s">
        <v>141</v>
      </c>
      <c r="D12">
        <f t="shared" si="3"/>
        <v>0.31067961165048541</v>
      </c>
      <c r="E12">
        <f t="shared" si="4"/>
        <v>6.7961165048543687E-2</v>
      </c>
      <c r="F12">
        <f t="shared" si="5"/>
        <v>0</v>
      </c>
      <c r="G12">
        <f t="shared" si="6"/>
        <v>0.62135922330097082</v>
      </c>
      <c r="H12">
        <f t="shared" ref="H12:N12" si="8">SUBTOTAL(9,H13:H14)</f>
        <v>684</v>
      </c>
      <c r="I12">
        <f t="shared" si="8"/>
        <v>103</v>
      </c>
      <c r="J12">
        <f t="shared" si="8"/>
        <v>10.715228873239436</v>
      </c>
      <c r="K12">
        <f t="shared" si="8"/>
        <v>32</v>
      </c>
      <c r="L12">
        <f t="shared" si="8"/>
        <v>7</v>
      </c>
      <c r="M12">
        <f t="shared" si="8"/>
        <v>0</v>
      </c>
      <c r="N12">
        <f t="shared" si="8"/>
        <v>64</v>
      </c>
    </row>
    <row r="13" spans="1:14" hidden="1" outlineLevel="2">
      <c r="A13">
        <v>153</v>
      </c>
      <c r="B13" t="s">
        <v>49</v>
      </c>
      <c r="C13" t="s">
        <v>12</v>
      </c>
      <c r="D13">
        <f t="shared" si="3"/>
        <v>0.625</v>
      </c>
      <c r="E13">
        <f t="shared" si="4"/>
        <v>0.21875</v>
      </c>
      <c r="F13">
        <f t="shared" si="5"/>
        <v>0</v>
      </c>
      <c r="G13">
        <f t="shared" si="6"/>
        <v>0.15625</v>
      </c>
      <c r="H13">
        <v>63</v>
      </c>
      <c r="I13">
        <v>32</v>
      </c>
      <c r="J13">
        <v>1.96875</v>
      </c>
      <c r="K13">
        <v>20</v>
      </c>
      <c r="L13">
        <v>7</v>
      </c>
      <c r="M13">
        <v>0</v>
      </c>
      <c r="N13">
        <v>5</v>
      </c>
    </row>
    <row r="14" spans="1:14" hidden="1" outlineLevel="2">
      <c r="A14">
        <v>172</v>
      </c>
      <c r="B14" t="s">
        <v>49</v>
      </c>
      <c r="C14" t="s">
        <v>31</v>
      </c>
      <c r="D14">
        <f t="shared" si="3"/>
        <v>0.16901408450704225</v>
      </c>
      <c r="E14">
        <f t="shared" si="4"/>
        <v>0</v>
      </c>
      <c r="F14">
        <f t="shared" si="5"/>
        <v>0</v>
      </c>
      <c r="G14">
        <f t="shared" si="6"/>
        <v>0.83098591549295775</v>
      </c>
      <c r="H14">
        <v>621</v>
      </c>
      <c r="I14">
        <v>71</v>
      </c>
      <c r="J14">
        <v>8.7464788732394361</v>
      </c>
      <c r="K14">
        <v>12</v>
      </c>
      <c r="L14">
        <v>0</v>
      </c>
      <c r="M14">
        <v>0</v>
      </c>
      <c r="N14">
        <v>59</v>
      </c>
    </row>
    <row r="15" spans="1:14" outlineLevel="1" collapsed="1">
      <c r="B15" s="10" t="s">
        <v>140</v>
      </c>
      <c r="D15">
        <f t="shared" si="3"/>
        <v>0.36290322580645162</v>
      </c>
      <c r="E15">
        <f t="shared" si="4"/>
        <v>0.11290322580645161</v>
      </c>
      <c r="F15">
        <f t="shared" si="5"/>
        <v>0</v>
      </c>
      <c r="G15">
        <f t="shared" si="6"/>
        <v>0.52419354838709675</v>
      </c>
      <c r="H15">
        <f t="shared" ref="H15:N15" si="9">SUBTOTAL(9,H16:H17)</f>
        <v>789</v>
      </c>
      <c r="I15">
        <f t="shared" si="9"/>
        <v>124</v>
      </c>
      <c r="J15">
        <f t="shared" si="9"/>
        <v>12.725806451612904</v>
      </c>
      <c r="K15">
        <f t="shared" si="9"/>
        <v>45</v>
      </c>
      <c r="L15">
        <f t="shared" si="9"/>
        <v>14</v>
      </c>
      <c r="M15">
        <f t="shared" si="9"/>
        <v>0</v>
      </c>
      <c r="N15">
        <f t="shared" si="9"/>
        <v>65</v>
      </c>
    </row>
    <row r="16" spans="1:14" hidden="1" outlineLevel="2">
      <c r="A16">
        <v>200</v>
      </c>
      <c r="B16" t="s">
        <v>51</v>
      </c>
      <c r="C16" t="s">
        <v>12</v>
      </c>
      <c r="D16">
        <f t="shared" si="3"/>
        <v>0.62903225806451613</v>
      </c>
      <c r="E16">
        <f t="shared" si="4"/>
        <v>0.20967741935483872</v>
      </c>
      <c r="F16">
        <f t="shared" si="5"/>
        <v>0</v>
      </c>
      <c r="G16">
        <f t="shared" si="6"/>
        <v>0.16129032258064516</v>
      </c>
      <c r="H16">
        <v>198</v>
      </c>
      <c r="I16">
        <v>62</v>
      </c>
      <c r="J16">
        <v>3.193548387096774</v>
      </c>
      <c r="K16">
        <v>39</v>
      </c>
      <c r="L16">
        <v>13</v>
      </c>
      <c r="M16">
        <v>0</v>
      </c>
      <c r="N16">
        <v>10</v>
      </c>
    </row>
    <row r="17" spans="1:14" hidden="1" outlineLevel="2">
      <c r="A17">
        <v>220</v>
      </c>
      <c r="B17" t="s">
        <v>51</v>
      </c>
      <c r="C17" t="s">
        <v>31</v>
      </c>
      <c r="D17">
        <f t="shared" si="3"/>
        <v>9.6774193548387094E-2</v>
      </c>
      <c r="E17">
        <f t="shared" si="4"/>
        <v>1.6129032258064516E-2</v>
      </c>
      <c r="F17">
        <f t="shared" si="5"/>
        <v>0</v>
      </c>
      <c r="G17">
        <f t="shared" si="6"/>
        <v>0.88709677419354838</v>
      </c>
      <c r="H17">
        <v>591</v>
      </c>
      <c r="I17">
        <v>62</v>
      </c>
      <c r="J17">
        <v>9.5322580645161299</v>
      </c>
      <c r="K17">
        <v>6</v>
      </c>
      <c r="L17">
        <v>1</v>
      </c>
      <c r="M17">
        <v>0</v>
      </c>
      <c r="N17">
        <v>55</v>
      </c>
    </row>
    <row r="18" spans="1:14" outlineLevel="1" collapsed="1">
      <c r="B18" s="10" t="s">
        <v>139</v>
      </c>
      <c r="D18">
        <f t="shared" si="3"/>
        <v>0.48314606741573035</v>
      </c>
      <c r="E18">
        <f t="shared" si="4"/>
        <v>6.741573033707865E-2</v>
      </c>
      <c r="F18">
        <f t="shared" si="5"/>
        <v>0</v>
      </c>
      <c r="G18">
        <f t="shared" si="6"/>
        <v>0.449438202247191</v>
      </c>
      <c r="H18">
        <f t="shared" ref="H18:N18" si="10">SUBTOTAL(9,H19:H20)</f>
        <v>588</v>
      </c>
      <c r="I18">
        <f t="shared" si="10"/>
        <v>89</v>
      </c>
      <c r="J18">
        <f t="shared" si="10"/>
        <v>11.870053475935828</v>
      </c>
      <c r="K18">
        <f t="shared" si="10"/>
        <v>43</v>
      </c>
      <c r="L18">
        <f t="shared" si="10"/>
        <v>6</v>
      </c>
      <c r="M18">
        <f t="shared" si="10"/>
        <v>0</v>
      </c>
      <c r="N18">
        <f t="shared" si="10"/>
        <v>40</v>
      </c>
    </row>
    <row r="19" spans="1:14" hidden="1" outlineLevel="2">
      <c r="A19">
        <v>246</v>
      </c>
      <c r="B19" t="s">
        <v>53</v>
      </c>
      <c r="C19" t="s">
        <v>12</v>
      </c>
      <c r="D19">
        <f t="shared" si="3"/>
        <v>0.73529411764705888</v>
      </c>
      <c r="E19">
        <f t="shared" si="4"/>
        <v>0.17647058823529413</v>
      </c>
      <c r="F19">
        <f t="shared" si="5"/>
        <v>0</v>
      </c>
      <c r="G19">
        <f t="shared" si="6"/>
        <v>8.8235294117647065E-2</v>
      </c>
      <c r="H19">
        <v>105</v>
      </c>
      <c r="I19">
        <v>34</v>
      </c>
      <c r="J19">
        <v>3.0882352941176472</v>
      </c>
      <c r="K19">
        <v>25</v>
      </c>
      <c r="L19">
        <v>6</v>
      </c>
      <c r="M19">
        <v>0</v>
      </c>
      <c r="N19">
        <v>3</v>
      </c>
    </row>
    <row r="20" spans="1:14" hidden="1" outlineLevel="2">
      <c r="A20">
        <v>261</v>
      </c>
      <c r="B20" t="s">
        <v>53</v>
      </c>
      <c r="C20" t="s">
        <v>31</v>
      </c>
      <c r="D20">
        <f t="shared" si="3"/>
        <v>0.32727272727272727</v>
      </c>
      <c r="E20">
        <f t="shared" si="4"/>
        <v>0</v>
      </c>
      <c r="F20">
        <f t="shared" si="5"/>
        <v>0</v>
      </c>
      <c r="G20">
        <f t="shared" si="6"/>
        <v>0.67272727272727273</v>
      </c>
      <c r="H20">
        <v>483</v>
      </c>
      <c r="I20">
        <v>55</v>
      </c>
      <c r="J20">
        <v>8.7818181818181813</v>
      </c>
      <c r="K20">
        <v>18</v>
      </c>
      <c r="L20">
        <v>0</v>
      </c>
      <c r="M20">
        <v>0</v>
      </c>
      <c r="N20">
        <v>37</v>
      </c>
    </row>
    <row r="21" spans="1:14" outlineLevel="1" collapsed="1">
      <c r="B21" s="10" t="s">
        <v>138</v>
      </c>
      <c r="D21">
        <f t="shared" si="3"/>
        <v>0.43920972644376899</v>
      </c>
      <c r="E21">
        <f t="shared" si="4"/>
        <v>7.9027355623100301E-2</v>
      </c>
      <c r="F21">
        <f t="shared" si="5"/>
        <v>0</v>
      </c>
      <c r="G21">
        <f t="shared" si="6"/>
        <v>0.4817629179331307</v>
      </c>
      <c r="H21">
        <f t="shared" ref="H21:N21" si="11">SUBTOTAL(9,H22:H23)</f>
        <v>8037</v>
      </c>
      <c r="I21">
        <f t="shared" si="11"/>
        <v>658</v>
      </c>
      <c r="J21">
        <f t="shared" si="11"/>
        <v>23.724509556285255</v>
      </c>
      <c r="K21">
        <f t="shared" si="11"/>
        <v>289</v>
      </c>
      <c r="L21">
        <f t="shared" si="11"/>
        <v>52</v>
      </c>
      <c r="M21">
        <f t="shared" si="11"/>
        <v>0</v>
      </c>
      <c r="N21">
        <f t="shared" si="11"/>
        <v>317</v>
      </c>
    </row>
    <row r="22" spans="1:14" hidden="1" outlineLevel="2">
      <c r="A22">
        <v>286</v>
      </c>
      <c r="B22" t="s">
        <v>54</v>
      </c>
      <c r="C22" t="s">
        <v>12</v>
      </c>
      <c r="D22">
        <f t="shared" si="3"/>
        <v>0.52336448598130836</v>
      </c>
      <c r="E22">
        <f t="shared" si="4"/>
        <v>0.22429906542056074</v>
      </c>
      <c r="F22">
        <f t="shared" si="5"/>
        <v>0</v>
      </c>
      <c r="G22">
        <f t="shared" si="6"/>
        <v>0.25233644859813081</v>
      </c>
      <c r="H22">
        <v>2323</v>
      </c>
      <c r="I22">
        <v>214</v>
      </c>
      <c r="J22">
        <v>10.855140186915888</v>
      </c>
      <c r="K22">
        <v>111.99999999999999</v>
      </c>
      <c r="L22">
        <v>48</v>
      </c>
      <c r="M22">
        <v>0</v>
      </c>
      <c r="N22">
        <v>53.999999999999993</v>
      </c>
    </row>
    <row r="23" spans="1:14" hidden="1" outlineLevel="2">
      <c r="A23">
        <v>305</v>
      </c>
      <c r="B23" t="s">
        <v>54</v>
      </c>
      <c r="C23" t="s">
        <v>31</v>
      </c>
      <c r="D23">
        <f t="shared" si="3"/>
        <v>0.39864864864864863</v>
      </c>
      <c r="E23">
        <f t="shared" si="4"/>
        <v>9.0090090090090089E-3</v>
      </c>
      <c r="F23">
        <f t="shared" si="5"/>
        <v>0</v>
      </c>
      <c r="G23">
        <f t="shared" si="6"/>
        <v>0.59234234234234229</v>
      </c>
      <c r="H23">
        <v>5714</v>
      </c>
      <c r="I23">
        <v>444</v>
      </c>
      <c r="J23">
        <v>12.86936936936937</v>
      </c>
      <c r="K23">
        <v>177</v>
      </c>
      <c r="L23">
        <v>4</v>
      </c>
      <c r="M23">
        <v>0</v>
      </c>
      <c r="N23">
        <v>263</v>
      </c>
    </row>
    <row r="24" spans="1:14" outlineLevel="1" collapsed="1">
      <c r="B24" s="10" t="s">
        <v>137</v>
      </c>
      <c r="D24">
        <f t="shared" si="3"/>
        <v>0.52631578947368418</v>
      </c>
      <c r="E24">
        <f t="shared" si="4"/>
        <v>9.2982456140350875E-2</v>
      </c>
      <c r="F24">
        <f t="shared" si="5"/>
        <v>0</v>
      </c>
      <c r="G24">
        <f t="shared" si="6"/>
        <v>0.38070175438596493</v>
      </c>
      <c r="H24">
        <f t="shared" ref="H24:N24" si="12">SUBTOTAL(9,H25:H26)</f>
        <v>9085</v>
      </c>
      <c r="I24">
        <f t="shared" si="12"/>
        <v>570</v>
      </c>
      <c r="J24">
        <f t="shared" si="12"/>
        <v>31.668783783783784</v>
      </c>
      <c r="K24">
        <f t="shared" si="12"/>
        <v>300</v>
      </c>
      <c r="L24">
        <f t="shared" si="12"/>
        <v>53</v>
      </c>
      <c r="M24">
        <f t="shared" si="12"/>
        <v>0</v>
      </c>
      <c r="N24">
        <f t="shared" si="12"/>
        <v>217</v>
      </c>
    </row>
    <row r="25" spans="1:14" hidden="1" outlineLevel="2">
      <c r="A25">
        <v>333</v>
      </c>
      <c r="B25" t="s">
        <v>55</v>
      </c>
      <c r="C25" t="s">
        <v>12</v>
      </c>
      <c r="D25">
        <f t="shared" si="3"/>
        <v>0.59499999999999997</v>
      </c>
      <c r="E25">
        <f t="shared" si="4"/>
        <v>0.26</v>
      </c>
      <c r="F25">
        <f t="shared" si="5"/>
        <v>0</v>
      </c>
      <c r="G25">
        <f t="shared" si="6"/>
        <v>0.14499999999999999</v>
      </c>
      <c r="H25">
        <v>3097</v>
      </c>
      <c r="I25">
        <v>200</v>
      </c>
      <c r="J25">
        <v>15.484999999999999</v>
      </c>
      <c r="K25">
        <v>119</v>
      </c>
      <c r="L25">
        <v>52</v>
      </c>
      <c r="M25">
        <v>0</v>
      </c>
      <c r="N25">
        <v>28.999999999999996</v>
      </c>
    </row>
    <row r="26" spans="1:14" hidden="1" outlineLevel="2">
      <c r="A26">
        <v>353</v>
      </c>
      <c r="B26" t="s">
        <v>55</v>
      </c>
      <c r="C26" t="s">
        <v>31</v>
      </c>
      <c r="D26">
        <f t="shared" si="3"/>
        <v>0.48918918918918924</v>
      </c>
      <c r="E26">
        <f t="shared" si="4"/>
        <v>2.7027027027027029E-3</v>
      </c>
      <c r="F26">
        <f t="shared" si="5"/>
        <v>0</v>
      </c>
      <c r="G26">
        <f t="shared" si="6"/>
        <v>0.50810810810810814</v>
      </c>
      <c r="H26">
        <v>5988</v>
      </c>
      <c r="I26">
        <v>370</v>
      </c>
      <c r="J26">
        <v>16.183783783783785</v>
      </c>
      <c r="K26">
        <v>181.00000000000003</v>
      </c>
      <c r="L26">
        <v>1</v>
      </c>
      <c r="M26">
        <v>0</v>
      </c>
      <c r="N26">
        <v>188</v>
      </c>
    </row>
    <row r="27" spans="1:14" outlineLevel="1" collapsed="1">
      <c r="B27" s="10" t="s">
        <v>136</v>
      </c>
      <c r="D27">
        <f t="shared" si="3"/>
        <v>0.49019607843137253</v>
      </c>
      <c r="E27">
        <f t="shared" si="4"/>
        <v>0.10784313725490197</v>
      </c>
      <c r="F27">
        <f t="shared" si="5"/>
        <v>0</v>
      </c>
      <c r="G27">
        <f t="shared" si="6"/>
        <v>0.40196078431372551</v>
      </c>
      <c r="H27">
        <f t="shared" ref="H27:N27" si="13">SUBTOTAL(9,H28:H29)</f>
        <v>3558</v>
      </c>
      <c r="I27">
        <f t="shared" si="13"/>
        <v>204</v>
      </c>
      <c r="J27">
        <f t="shared" si="13"/>
        <v>26.696025778732547</v>
      </c>
      <c r="K27">
        <f t="shared" si="13"/>
        <v>100</v>
      </c>
      <c r="L27">
        <f t="shared" si="13"/>
        <v>22</v>
      </c>
      <c r="M27">
        <f t="shared" si="13"/>
        <v>0</v>
      </c>
      <c r="N27">
        <f t="shared" si="13"/>
        <v>82</v>
      </c>
    </row>
    <row r="28" spans="1:14" hidden="1" outlineLevel="2">
      <c r="A28">
        <v>382</v>
      </c>
      <c r="B28" t="s">
        <v>56</v>
      </c>
      <c r="C28" t="s">
        <v>12</v>
      </c>
      <c r="D28">
        <f t="shared" si="3"/>
        <v>0.40350877192982454</v>
      </c>
      <c r="E28">
        <f t="shared" si="4"/>
        <v>0.38596491228070173</v>
      </c>
      <c r="F28">
        <f t="shared" si="5"/>
        <v>0</v>
      </c>
      <c r="G28">
        <f t="shared" si="6"/>
        <v>0.21052631578947367</v>
      </c>
      <c r="H28">
        <v>232</v>
      </c>
      <c r="I28">
        <v>57</v>
      </c>
      <c r="J28">
        <v>4.0701754385964914</v>
      </c>
      <c r="K28">
        <v>23</v>
      </c>
      <c r="L28">
        <v>22</v>
      </c>
      <c r="M28">
        <v>0</v>
      </c>
      <c r="N28">
        <v>12</v>
      </c>
    </row>
    <row r="29" spans="1:14" hidden="1" outlineLevel="2">
      <c r="A29">
        <v>402</v>
      </c>
      <c r="B29" t="s">
        <v>56</v>
      </c>
      <c r="C29" t="s">
        <v>31</v>
      </c>
      <c r="D29">
        <f t="shared" si="3"/>
        <v>0.52380952380952384</v>
      </c>
      <c r="E29">
        <f t="shared" si="4"/>
        <v>0</v>
      </c>
      <c r="F29">
        <f t="shared" si="5"/>
        <v>0</v>
      </c>
      <c r="G29">
        <f t="shared" si="6"/>
        <v>0.47619047619047616</v>
      </c>
      <c r="H29">
        <v>3326</v>
      </c>
      <c r="I29">
        <v>147</v>
      </c>
      <c r="J29">
        <v>22.625850340136054</v>
      </c>
      <c r="K29">
        <v>77</v>
      </c>
      <c r="L29">
        <v>0</v>
      </c>
      <c r="M29">
        <v>0</v>
      </c>
      <c r="N29">
        <v>70</v>
      </c>
    </row>
    <row r="30" spans="1:14" outlineLevel="1" collapsed="1">
      <c r="B30" s="10" t="s">
        <v>135</v>
      </c>
      <c r="D30">
        <f t="shared" si="3"/>
        <v>0.54789272030651337</v>
      </c>
      <c r="E30">
        <f t="shared" si="4"/>
        <v>9.5785440613026823E-2</v>
      </c>
      <c r="F30">
        <f t="shared" si="5"/>
        <v>0</v>
      </c>
      <c r="G30">
        <f t="shared" si="6"/>
        <v>0.35632183908045978</v>
      </c>
      <c r="H30">
        <f t="shared" ref="H30:N30" si="14">SUBTOTAL(9,H31:H32)</f>
        <v>1123</v>
      </c>
      <c r="I30">
        <f t="shared" si="14"/>
        <v>261</v>
      </c>
      <c r="J30">
        <f t="shared" si="14"/>
        <v>8.1675747508305641</v>
      </c>
      <c r="K30">
        <f t="shared" si="14"/>
        <v>143</v>
      </c>
      <c r="L30">
        <f t="shared" si="14"/>
        <v>25</v>
      </c>
      <c r="M30">
        <f t="shared" si="14"/>
        <v>0</v>
      </c>
      <c r="N30">
        <f t="shared" si="14"/>
        <v>93</v>
      </c>
    </row>
    <row r="31" spans="1:14" hidden="1" outlineLevel="2">
      <c r="A31">
        <v>431</v>
      </c>
      <c r="B31" t="s">
        <v>57</v>
      </c>
      <c r="C31" t="s">
        <v>12</v>
      </c>
      <c r="D31">
        <f t="shared" si="3"/>
        <v>0.52325581395348841</v>
      </c>
      <c r="E31">
        <f t="shared" si="4"/>
        <v>0.29069767441860467</v>
      </c>
      <c r="F31">
        <f t="shared" si="5"/>
        <v>0</v>
      </c>
      <c r="G31">
        <f t="shared" si="6"/>
        <v>0.18604651162790697</v>
      </c>
      <c r="H31">
        <v>296</v>
      </c>
      <c r="I31">
        <v>86</v>
      </c>
      <c r="J31">
        <v>3.441860465116279</v>
      </c>
      <c r="K31">
        <v>45</v>
      </c>
      <c r="L31">
        <v>25</v>
      </c>
      <c r="M31">
        <v>0</v>
      </c>
      <c r="N31">
        <v>16</v>
      </c>
    </row>
    <row r="32" spans="1:14" hidden="1" outlineLevel="2">
      <c r="A32">
        <v>450</v>
      </c>
      <c r="B32" t="s">
        <v>57</v>
      </c>
      <c r="C32" t="s">
        <v>31</v>
      </c>
      <c r="D32">
        <f t="shared" si="3"/>
        <v>0.56000000000000005</v>
      </c>
      <c r="E32">
        <f t="shared" si="4"/>
        <v>0</v>
      </c>
      <c r="F32">
        <f t="shared" si="5"/>
        <v>0</v>
      </c>
      <c r="G32">
        <f t="shared" si="6"/>
        <v>0.44</v>
      </c>
      <c r="H32">
        <v>827</v>
      </c>
      <c r="I32">
        <v>175</v>
      </c>
      <c r="J32">
        <v>4.725714285714286</v>
      </c>
      <c r="K32">
        <v>98.000000000000014</v>
      </c>
      <c r="L32">
        <v>0</v>
      </c>
      <c r="M32">
        <v>0</v>
      </c>
      <c r="N32">
        <v>77</v>
      </c>
    </row>
    <row r="33" spans="1:14" outlineLevel="1" collapsed="1">
      <c r="B33" s="10" t="s">
        <v>134</v>
      </c>
      <c r="D33">
        <f t="shared" si="3"/>
        <v>0.39053254437869822</v>
      </c>
      <c r="E33">
        <f t="shared" si="4"/>
        <v>0.13017751479289941</v>
      </c>
      <c r="F33">
        <f t="shared" si="5"/>
        <v>0</v>
      </c>
      <c r="G33">
        <f t="shared" si="6"/>
        <v>0.47928994082840237</v>
      </c>
      <c r="H33">
        <f t="shared" ref="H33:N33" si="15">SUBTOTAL(9,H34:H35)</f>
        <v>721</v>
      </c>
      <c r="I33">
        <f t="shared" si="15"/>
        <v>169</v>
      </c>
      <c r="J33">
        <f t="shared" si="15"/>
        <v>7.6513556618819774</v>
      </c>
      <c r="K33">
        <f t="shared" si="15"/>
        <v>66</v>
      </c>
      <c r="L33">
        <f t="shared" si="15"/>
        <v>22</v>
      </c>
      <c r="M33">
        <f t="shared" si="15"/>
        <v>0</v>
      </c>
      <c r="N33">
        <f t="shared" si="15"/>
        <v>81</v>
      </c>
    </row>
    <row r="34" spans="1:14" hidden="1" outlineLevel="2">
      <c r="A34">
        <v>479</v>
      </c>
      <c r="B34" t="s">
        <v>58</v>
      </c>
      <c r="C34" t="s">
        <v>12</v>
      </c>
      <c r="D34">
        <f t="shared" si="3"/>
        <v>0.50909090909090904</v>
      </c>
      <c r="E34">
        <f t="shared" si="4"/>
        <v>0.32727272727272727</v>
      </c>
      <c r="F34">
        <f t="shared" si="5"/>
        <v>0</v>
      </c>
      <c r="G34">
        <f t="shared" si="6"/>
        <v>0.16363636363636364</v>
      </c>
      <c r="H34">
        <v>141</v>
      </c>
      <c r="I34">
        <v>55</v>
      </c>
      <c r="J34">
        <v>2.5636363636363635</v>
      </c>
      <c r="K34">
        <v>27.999999999999996</v>
      </c>
      <c r="L34">
        <v>18</v>
      </c>
      <c r="M34">
        <v>0</v>
      </c>
      <c r="N34">
        <v>9</v>
      </c>
    </row>
    <row r="35" spans="1:14" hidden="1" outlineLevel="2">
      <c r="A35">
        <v>497</v>
      </c>
      <c r="B35" t="s">
        <v>58</v>
      </c>
      <c r="C35" t="s">
        <v>31</v>
      </c>
      <c r="D35">
        <f t="shared" si="3"/>
        <v>0.33333333333333331</v>
      </c>
      <c r="E35">
        <f t="shared" si="4"/>
        <v>3.5087719298245612E-2</v>
      </c>
      <c r="F35">
        <f t="shared" si="5"/>
        <v>0</v>
      </c>
      <c r="G35">
        <f t="shared" si="6"/>
        <v>0.63157894736842102</v>
      </c>
      <c r="H35">
        <v>580</v>
      </c>
      <c r="I35">
        <v>114</v>
      </c>
      <c r="J35">
        <v>5.0877192982456139</v>
      </c>
      <c r="K35">
        <v>38</v>
      </c>
      <c r="L35">
        <v>4</v>
      </c>
      <c r="M35">
        <v>0</v>
      </c>
      <c r="N35">
        <v>72</v>
      </c>
    </row>
    <row r="36" spans="1:14" outlineLevel="1" collapsed="1">
      <c r="B36" s="10" t="s">
        <v>133</v>
      </c>
      <c r="D36">
        <f t="shared" si="3"/>
        <v>0.4277456647398844</v>
      </c>
      <c r="E36">
        <f t="shared" si="4"/>
        <v>5.7803468208092484E-2</v>
      </c>
      <c r="F36">
        <f t="shared" si="5"/>
        <v>0</v>
      </c>
      <c r="G36">
        <f t="shared" si="6"/>
        <v>0.51445086705202314</v>
      </c>
      <c r="H36">
        <f t="shared" ref="H36:N36" si="16">SUBTOTAL(9,H37:H38)</f>
        <v>1088</v>
      </c>
      <c r="I36">
        <f t="shared" si="16"/>
        <v>173</v>
      </c>
      <c r="J36">
        <f t="shared" si="16"/>
        <v>11.907077014570325</v>
      </c>
      <c r="K36">
        <f t="shared" si="16"/>
        <v>74</v>
      </c>
      <c r="L36">
        <f t="shared" si="16"/>
        <v>10</v>
      </c>
      <c r="M36">
        <f t="shared" si="16"/>
        <v>0</v>
      </c>
      <c r="N36">
        <f t="shared" si="16"/>
        <v>89</v>
      </c>
    </row>
    <row r="37" spans="1:14" hidden="1" outlineLevel="2">
      <c r="A37">
        <v>527</v>
      </c>
      <c r="B37" t="s">
        <v>59</v>
      </c>
      <c r="C37" t="s">
        <v>12</v>
      </c>
      <c r="D37">
        <f t="shared" si="3"/>
        <v>0.81355932203389836</v>
      </c>
      <c r="E37">
        <f t="shared" si="4"/>
        <v>0.10169491525423729</v>
      </c>
      <c r="F37">
        <f t="shared" si="5"/>
        <v>0</v>
      </c>
      <c r="G37">
        <f t="shared" si="6"/>
        <v>8.4745762711864403E-2</v>
      </c>
      <c r="H37">
        <v>289</v>
      </c>
      <c r="I37">
        <v>59</v>
      </c>
      <c r="J37">
        <v>4.898305084745763</v>
      </c>
      <c r="K37">
        <v>48</v>
      </c>
      <c r="L37">
        <v>6</v>
      </c>
      <c r="M37">
        <v>0</v>
      </c>
      <c r="N37">
        <v>5</v>
      </c>
    </row>
    <row r="38" spans="1:14" hidden="1" outlineLevel="2">
      <c r="A38">
        <v>546</v>
      </c>
      <c r="B38" t="s">
        <v>59</v>
      </c>
      <c r="C38" t="s">
        <v>31</v>
      </c>
      <c r="D38">
        <f t="shared" si="3"/>
        <v>0.22807017543859648</v>
      </c>
      <c r="E38">
        <f t="shared" si="4"/>
        <v>3.5087719298245612E-2</v>
      </c>
      <c r="F38">
        <f t="shared" si="5"/>
        <v>0</v>
      </c>
      <c r="G38">
        <f t="shared" si="6"/>
        <v>0.73684210526315785</v>
      </c>
      <c r="H38">
        <v>799</v>
      </c>
      <c r="I38">
        <v>114</v>
      </c>
      <c r="J38">
        <v>7.0087719298245617</v>
      </c>
      <c r="K38">
        <v>26</v>
      </c>
      <c r="L38">
        <v>4</v>
      </c>
      <c r="M38">
        <v>0</v>
      </c>
      <c r="N38">
        <v>84</v>
      </c>
    </row>
    <row r="39" spans="1:14" outlineLevel="1" collapsed="1">
      <c r="B39" s="10" t="s">
        <v>132</v>
      </c>
      <c r="D39">
        <f t="shared" si="3"/>
        <v>0.44021739130434784</v>
      </c>
      <c r="E39">
        <f t="shared" si="4"/>
        <v>2.1739130434782608E-2</v>
      </c>
      <c r="F39">
        <f t="shared" si="5"/>
        <v>0</v>
      </c>
      <c r="G39">
        <f t="shared" si="6"/>
        <v>0.53804347826086951</v>
      </c>
      <c r="H39">
        <f t="shared" ref="H39:N39" si="17">SUBTOTAL(9,H40:H41)</f>
        <v>1848</v>
      </c>
      <c r="I39">
        <f t="shared" si="17"/>
        <v>184</v>
      </c>
      <c r="J39">
        <f t="shared" si="17"/>
        <v>20.115942028985508</v>
      </c>
      <c r="K39">
        <f t="shared" si="17"/>
        <v>81</v>
      </c>
      <c r="L39">
        <f t="shared" si="17"/>
        <v>4</v>
      </c>
      <c r="M39">
        <f t="shared" si="17"/>
        <v>0</v>
      </c>
      <c r="N39">
        <f t="shared" si="17"/>
        <v>99</v>
      </c>
    </row>
    <row r="40" spans="1:14" hidden="1" outlineLevel="2">
      <c r="A40">
        <v>576</v>
      </c>
      <c r="B40" t="s">
        <v>60</v>
      </c>
      <c r="C40" t="s">
        <v>12</v>
      </c>
      <c r="D40">
        <f t="shared" si="3"/>
        <v>0.82608695652173914</v>
      </c>
      <c r="E40">
        <f t="shared" si="4"/>
        <v>8.6956521739130432E-2</v>
      </c>
      <c r="F40">
        <f t="shared" si="5"/>
        <v>0</v>
      </c>
      <c r="G40">
        <f t="shared" si="6"/>
        <v>8.6956521739130432E-2</v>
      </c>
      <c r="H40">
        <v>464</v>
      </c>
      <c r="I40">
        <v>46</v>
      </c>
      <c r="J40">
        <v>10.086956521739131</v>
      </c>
      <c r="K40">
        <v>38</v>
      </c>
      <c r="L40">
        <v>4</v>
      </c>
      <c r="M40">
        <v>0</v>
      </c>
      <c r="N40">
        <v>4</v>
      </c>
    </row>
    <row r="41" spans="1:14" hidden="1" outlineLevel="2">
      <c r="A41">
        <v>594</v>
      </c>
      <c r="B41" t="s">
        <v>60</v>
      </c>
      <c r="C41" t="s">
        <v>31</v>
      </c>
      <c r="D41">
        <f t="shared" si="3"/>
        <v>0.31159420289855072</v>
      </c>
      <c r="E41">
        <f t="shared" si="4"/>
        <v>0</v>
      </c>
      <c r="F41">
        <f t="shared" si="5"/>
        <v>0</v>
      </c>
      <c r="G41">
        <f t="shared" si="6"/>
        <v>0.68840579710144922</v>
      </c>
      <c r="H41">
        <v>1384</v>
      </c>
      <c r="I41">
        <v>138</v>
      </c>
      <c r="J41">
        <v>10.028985507246377</v>
      </c>
      <c r="K41">
        <v>43</v>
      </c>
      <c r="L41">
        <v>0</v>
      </c>
      <c r="M41">
        <v>0</v>
      </c>
      <c r="N41">
        <v>95</v>
      </c>
    </row>
    <row r="42" spans="1:14" outlineLevel="1" collapsed="1">
      <c r="B42" s="10" t="s">
        <v>131</v>
      </c>
      <c r="D42">
        <f t="shared" si="3"/>
        <v>0.47692307692307695</v>
      </c>
      <c r="E42">
        <f t="shared" si="4"/>
        <v>6.1538461538461542E-2</v>
      </c>
      <c r="F42">
        <f t="shared" si="5"/>
        <v>0</v>
      </c>
      <c r="G42">
        <f t="shared" si="6"/>
        <v>0.46153846153846156</v>
      </c>
      <c r="H42">
        <f t="shared" ref="H42:N42" si="18">SUBTOTAL(9,H43:H44)</f>
        <v>2185</v>
      </c>
      <c r="I42">
        <f t="shared" si="18"/>
        <v>195</v>
      </c>
      <c r="J42">
        <f t="shared" si="18"/>
        <v>20.360533398580866</v>
      </c>
      <c r="K42">
        <f t="shared" si="18"/>
        <v>93</v>
      </c>
      <c r="L42">
        <f t="shared" si="18"/>
        <v>12</v>
      </c>
      <c r="M42">
        <f t="shared" si="18"/>
        <v>0</v>
      </c>
      <c r="N42">
        <f t="shared" si="18"/>
        <v>90</v>
      </c>
    </row>
    <row r="43" spans="1:14" hidden="1" outlineLevel="2">
      <c r="A43">
        <v>623</v>
      </c>
      <c r="B43" t="s">
        <v>61</v>
      </c>
      <c r="C43" t="s">
        <v>12</v>
      </c>
      <c r="D43">
        <f t="shared" si="3"/>
        <v>0.68852459016393441</v>
      </c>
      <c r="E43">
        <f t="shared" si="4"/>
        <v>0.19672131147540983</v>
      </c>
      <c r="F43">
        <f t="shared" si="5"/>
        <v>0</v>
      </c>
      <c r="G43">
        <f t="shared" si="6"/>
        <v>0.11475409836065574</v>
      </c>
      <c r="H43">
        <v>454</v>
      </c>
      <c r="I43">
        <v>61</v>
      </c>
      <c r="J43">
        <v>7.442622950819672</v>
      </c>
      <c r="K43">
        <v>42</v>
      </c>
      <c r="L43">
        <v>12</v>
      </c>
      <c r="M43">
        <v>0</v>
      </c>
      <c r="N43">
        <v>7</v>
      </c>
    </row>
    <row r="44" spans="1:14" hidden="1" outlineLevel="2">
      <c r="A44">
        <v>642</v>
      </c>
      <c r="B44" t="s">
        <v>61</v>
      </c>
      <c r="C44" t="s">
        <v>31</v>
      </c>
      <c r="D44">
        <f t="shared" si="3"/>
        <v>0.38059701492537312</v>
      </c>
      <c r="E44">
        <f t="shared" si="4"/>
        <v>0</v>
      </c>
      <c r="F44">
        <f t="shared" si="5"/>
        <v>0</v>
      </c>
      <c r="G44">
        <f t="shared" si="6"/>
        <v>0.61940298507462688</v>
      </c>
      <c r="H44">
        <v>1731</v>
      </c>
      <c r="I44">
        <v>134</v>
      </c>
      <c r="J44">
        <v>12.917910447761194</v>
      </c>
      <c r="K44">
        <v>51</v>
      </c>
      <c r="L44">
        <v>0</v>
      </c>
      <c r="M44">
        <v>0</v>
      </c>
      <c r="N44">
        <v>83</v>
      </c>
    </row>
    <row r="45" spans="1:14" outlineLevel="1" collapsed="1">
      <c r="B45" s="10" t="s">
        <v>130</v>
      </c>
      <c r="D45">
        <f t="shared" si="3"/>
        <v>0.45018450184501846</v>
      </c>
      <c r="E45">
        <f t="shared" si="4"/>
        <v>0.15867158671586715</v>
      </c>
      <c r="F45">
        <f t="shared" si="5"/>
        <v>1.8450184501845018E-2</v>
      </c>
      <c r="G45">
        <f t="shared" si="6"/>
        <v>0.37269372693726938</v>
      </c>
      <c r="H45">
        <f t="shared" ref="H45:N45" si="19">SUBTOTAL(9,H46:H47)</f>
        <v>1965</v>
      </c>
      <c r="I45">
        <f t="shared" si="19"/>
        <v>271</v>
      </c>
      <c r="J45">
        <f t="shared" si="19"/>
        <v>14.130446958664725</v>
      </c>
      <c r="K45">
        <f t="shared" si="19"/>
        <v>122</v>
      </c>
      <c r="L45">
        <f t="shared" si="19"/>
        <v>43</v>
      </c>
      <c r="M45">
        <f t="shared" si="19"/>
        <v>5</v>
      </c>
      <c r="N45">
        <f t="shared" si="19"/>
        <v>101</v>
      </c>
    </row>
    <row r="46" spans="1:14" hidden="1" outlineLevel="2">
      <c r="A46">
        <v>672</v>
      </c>
      <c r="B46" t="s">
        <v>62</v>
      </c>
      <c r="C46" t="s">
        <v>12</v>
      </c>
      <c r="D46">
        <f t="shared" si="3"/>
        <v>0.50442477876106195</v>
      </c>
      <c r="E46">
        <f t="shared" si="4"/>
        <v>0.31858407079646017</v>
      </c>
      <c r="F46">
        <f t="shared" si="5"/>
        <v>4.4247787610619468E-2</v>
      </c>
      <c r="G46">
        <f t="shared" si="6"/>
        <v>0.13274336283185842</v>
      </c>
      <c r="H46">
        <v>672</v>
      </c>
      <c r="I46">
        <v>113</v>
      </c>
      <c r="J46">
        <v>5.946902654867257</v>
      </c>
      <c r="K46">
        <v>57</v>
      </c>
      <c r="L46">
        <v>36</v>
      </c>
      <c r="M46">
        <v>5</v>
      </c>
      <c r="N46">
        <v>15.000000000000002</v>
      </c>
    </row>
    <row r="47" spans="1:14" hidden="1" outlineLevel="2">
      <c r="A47">
        <v>691</v>
      </c>
      <c r="B47" t="s">
        <v>62</v>
      </c>
      <c r="C47" t="s">
        <v>31</v>
      </c>
      <c r="D47">
        <f t="shared" si="3"/>
        <v>0.41139240506329117</v>
      </c>
      <c r="E47">
        <f t="shared" si="4"/>
        <v>4.4303797468354431E-2</v>
      </c>
      <c r="F47">
        <f t="shared" si="5"/>
        <v>0</v>
      </c>
      <c r="G47">
        <f t="shared" si="6"/>
        <v>0.54430379746835444</v>
      </c>
      <c r="H47">
        <v>1293</v>
      </c>
      <c r="I47">
        <v>158</v>
      </c>
      <c r="J47">
        <v>8.1835443037974684</v>
      </c>
      <c r="K47">
        <v>65</v>
      </c>
      <c r="L47">
        <v>7</v>
      </c>
      <c r="M47">
        <v>0</v>
      </c>
      <c r="N47">
        <v>86</v>
      </c>
    </row>
    <row r="48" spans="1:14" outlineLevel="1" collapsed="1">
      <c r="B48" s="10" t="s">
        <v>129</v>
      </c>
      <c r="D48">
        <f t="shared" si="3"/>
        <v>0.44615384615384618</v>
      </c>
      <c r="E48">
        <f t="shared" si="4"/>
        <v>6.1538461538461542E-2</v>
      </c>
      <c r="F48">
        <f t="shared" si="5"/>
        <v>0</v>
      </c>
      <c r="G48">
        <f t="shared" si="6"/>
        <v>0.49230769230769234</v>
      </c>
      <c r="H48">
        <f t="shared" ref="H48:N48" si="20">SUBTOTAL(9,H49:H50)</f>
        <v>1428</v>
      </c>
      <c r="I48">
        <f t="shared" si="20"/>
        <v>195</v>
      </c>
      <c r="J48">
        <f t="shared" si="20"/>
        <v>14.254127228703499</v>
      </c>
      <c r="K48">
        <f t="shared" si="20"/>
        <v>87</v>
      </c>
      <c r="L48">
        <f t="shared" si="20"/>
        <v>12</v>
      </c>
      <c r="M48">
        <f t="shared" si="20"/>
        <v>0</v>
      </c>
      <c r="N48">
        <f t="shared" si="20"/>
        <v>96</v>
      </c>
    </row>
    <row r="49" spans="1:14" hidden="1" outlineLevel="2">
      <c r="A49">
        <v>720</v>
      </c>
      <c r="B49" t="s">
        <v>63</v>
      </c>
      <c r="C49" t="s">
        <v>12</v>
      </c>
      <c r="D49">
        <f t="shared" si="3"/>
        <v>0.55844155844155841</v>
      </c>
      <c r="E49">
        <f t="shared" si="4"/>
        <v>0.15584415584415584</v>
      </c>
      <c r="F49">
        <f t="shared" si="5"/>
        <v>0</v>
      </c>
      <c r="G49">
        <f t="shared" si="6"/>
        <v>0.2857142857142857</v>
      </c>
      <c r="H49">
        <v>477</v>
      </c>
      <c r="I49">
        <v>77</v>
      </c>
      <c r="J49">
        <v>6.1948051948051948</v>
      </c>
      <c r="K49">
        <v>43</v>
      </c>
      <c r="L49">
        <v>12</v>
      </c>
      <c r="M49">
        <v>0</v>
      </c>
      <c r="N49">
        <v>22</v>
      </c>
    </row>
    <row r="50" spans="1:14" hidden="1" outlineLevel="2">
      <c r="A50">
        <v>738</v>
      </c>
      <c r="B50" t="s">
        <v>63</v>
      </c>
      <c r="C50" t="s">
        <v>31</v>
      </c>
      <c r="D50">
        <f t="shared" si="3"/>
        <v>0.37288135593220334</v>
      </c>
      <c r="E50">
        <f t="shared" si="4"/>
        <v>0</v>
      </c>
      <c r="F50">
        <f t="shared" si="5"/>
        <v>0</v>
      </c>
      <c r="G50">
        <f t="shared" si="6"/>
        <v>0.6271186440677966</v>
      </c>
      <c r="H50">
        <v>951</v>
      </c>
      <c r="I50">
        <v>118</v>
      </c>
      <c r="J50">
        <v>8.0593220338983045</v>
      </c>
      <c r="K50">
        <v>43.999999999999993</v>
      </c>
      <c r="L50">
        <v>0</v>
      </c>
      <c r="M50">
        <v>0</v>
      </c>
      <c r="N50">
        <v>74</v>
      </c>
    </row>
    <row r="51" spans="1:14" outlineLevel="1" collapsed="1">
      <c r="B51" s="10" t="s">
        <v>128</v>
      </c>
      <c r="D51">
        <f t="shared" si="3"/>
        <v>0.36538461538461542</v>
      </c>
      <c r="E51">
        <f t="shared" si="4"/>
        <v>5.128205128205128E-2</v>
      </c>
      <c r="F51">
        <f t="shared" si="5"/>
        <v>0</v>
      </c>
      <c r="G51">
        <f t="shared" si="6"/>
        <v>0.58333333333333337</v>
      </c>
      <c r="H51">
        <f t="shared" ref="H51:N51" si="21">SUBTOTAL(9,H52:H53)</f>
        <v>1044</v>
      </c>
      <c r="I51">
        <f t="shared" si="21"/>
        <v>156</v>
      </c>
      <c r="J51">
        <f t="shared" si="21"/>
        <v>12.797142857142857</v>
      </c>
      <c r="K51">
        <f t="shared" si="21"/>
        <v>57.000000000000007</v>
      </c>
      <c r="L51">
        <f t="shared" si="21"/>
        <v>8</v>
      </c>
      <c r="M51">
        <f t="shared" si="21"/>
        <v>0</v>
      </c>
      <c r="N51">
        <f t="shared" si="21"/>
        <v>91</v>
      </c>
    </row>
    <row r="52" spans="1:14" hidden="1" outlineLevel="2">
      <c r="A52">
        <v>766</v>
      </c>
      <c r="B52" t="s">
        <v>64</v>
      </c>
      <c r="C52" t="s">
        <v>12</v>
      </c>
      <c r="D52">
        <f t="shared" si="3"/>
        <v>0.44642857142857145</v>
      </c>
      <c r="E52">
        <f t="shared" si="4"/>
        <v>0.14285714285714285</v>
      </c>
      <c r="F52">
        <f t="shared" si="5"/>
        <v>0</v>
      </c>
      <c r="G52">
        <f t="shared" si="6"/>
        <v>0.4107142857142857</v>
      </c>
      <c r="H52">
        <v>300</v>
      </c>
      <c r="I52">
        <v>56</v>
      </c>
      <c r="J52">
        <v>5.3571428571428568</v>
      </c>
      <c r="K52">
        <v>25</v>
      </c>
      <c r="L52">
        <v>8</v>
      </c>
      <c r="M52">
        <v>0</v>
      </c>
      <c r="N52">
        <v>23</v>
      </c>
    </row>
    <row r="53" spans="1:14" hidden="1" outlineLevel="2">
      <c r="A53">
        <v>783</v>
      </c>
      <c r="B53" t="s">
        <v>64</v>
      </c>
      <c r="C53" t="s">
        <v>31</v>
      </c>
      <c r="D53">
        <f t="shared" si="3"/>
        <v>0.32000000000000006</v>
      </c>
      <c r="E53">
        <f t="shared" si="4"/>
        <v>0</v>
      </c>
      <c r="F53">
        <f t="shared" si="5"/>
        <v>0</v>
      </c>
      <c r="G53">
        <f t="shared" si="6"/>
        <v>0.68</v>
      </c>
      <c r="H53">
        <v>744</v>
      </c>
      <c r="I53">
        <v>100</v>
      </c>
      <c r="J53">
        <v>7.44</v>
      </c>
      <c r="K53">
        <v>32.000000000000007</v>
      </c>
      <c r="L53">
        <v>0</v>
      </c>
      <c r="M53">
        <v>0</v>
      </c>
      <c r="N53">
        <v>68</v>
      </c>
    </row>
    <row r="54" spans="1:14" outlineLevel="1" collapsed="1">
      <c r="B54" s="10" t="s">
        <v>127</v>
      </c>
      <c r="D54">
        <f t="shared" si="3"/>
        <v>0.6216216216216216</v>
      </c>
      <c r="E54">
        <f t="shared" si="4"/>
        <v>0.13513513513513514</v>
      </c>
      <c r="F54">
        <f t="shared" si="5"/>
        <v>0</v>
      </c>
      <c r="G54">
        <f t="shared" si="6"/>
        <v>0.24324324324324326</v>
      </c>
      <c r="H54">
        <f t="shared" ref="H54:N54" si="22">SUBTOTAL(9,H55:H56)</f>
        <v>241</v>
      </c>
      <c r="I54">
        <f t="shared" si="22"/>
        <v>37</v>
      </c>
      <c r="J54">
        <f t="shared" si="22"/>
        <v>13.287878787878787</v>
      </c>
      <c r="K54">
        <f t="shared" si="22"/>
        <v>23</v>
      </c>
      <c r="L54">
        <f t="shared" si="22"/>
        <v>5</v>
      </c>
      <c r="M54">
        <f t="shared" si="22"/>
        <v>0</v>
      </c>
      <c r="N54">
        <f t="shared" si="22"/>
        <v>9</v>
      </c>
    </row>
    <row r="55" spans="1:14" hidden="1" outlineLevel="2">
      <c r="A55">
        <v>808</v>
      </c>
      <c r="B55" t="s">
        <v>65</v>
      </c>
      <c r="C55" t="s">
        <v>12</v>
      </c>
      <c r="D55">
        <f t="shared" si="3"/>
        <v>0.68181818181818188</v>
      </c>
      <c r="E55">
        <f t="shared" si="4"/>
        <v>0.22727272727272727</v>
      </c>
      <c r="F55">
        <f t="shared" si="5"/>
        <v>0</v>
      </c>
      <c r="G55">
        <f t="shared" si="6"/>
        <v>9.0909090909090912E-2</v>
      </c>
      <c r="H55">
        <v>131</v>
      </c>
      <c r="I55">
        <v>22</v>
      </c>
      <c r="J55">
        <v>5.9545454545454541</v>
      </c>
      <c r="K55">
        <v>15.000000000000002</v>
      </c>
      <c r="L55">
        <v>5</v>
      </c>
      <c r="M55">
        <v>0</v>
      </c>
      <c r="N55">
        <v>2</v>
      </c>
    </row>
    <row r="56" spans="1:14" hidden="1" outlineLevel="2">
      <c r="A56">
        <v>824</v>
      </c>
      <c r="B56" t="s">
        <v>65</v>
      </c>
      <c r="C56" t="s">
        <v>31</v>
      </c>
      <c r="D56">
        <f t="shared" si="3"/>
        <v>0.53333333333333333</v>
      </c>
      <c r="E56">
        <f t="shared" si="4"/>
        <v>0</v>
      </c>
      <c r="F56">
        <f t="shared" si="5"/>
        <v>0</v>
      </c>
      <c r="G56">
        <f t="shared" si="6"/>
        <v>0.46666666666666667</v>
      </c>
      <c r="H56">
        <v>110</v>
      </c>
      <c r="I56">
        <v>15</v>
      </c>
      <c r="J56">
        <v>7.333333333333333</v>
      </c>
      <c r="K56">
        <v>8</v>
      </c>
      <c r="L56">
        <v>0</v>
      </c>
      <c r="M56">
        <v>0</v>
      </c>
      <c r="N56">
        <v>7</v>
      </c>
    </row>
    <row r="57" spans="1:14" outlineLevel="1" collapsed="1">
      <c r="B57" s="10" t="s">
        <v>126</v>
      </c>
      <c r="D57">
        <f t="shared" si="3"/>
        <v>0.40700483091787437</v>
      </c>
      <c r="E57">
        <f t="shared" si="4"/>
        <v>8.5748792270531407E-2</v>
      </c>
      <c r="F57">
        <f t="shared" si="5"/>
        <v>0</v>
      </c>
      <c r="G57">
        <f t="shared" si="6"/>
        <v>0.50724637681159424</v>
      </c>
      <c r="H57">
        <f t="shared" ref="H57:N57" si="23">SUBTOTAL(9,H58:H59)</f>
        <v>5508</v>
      </c>
      <c r="I57">
        <f t="shared" si="23"/>
        <v>828</v>
      </c>
      <c r="J57">
        <f t="shared" si="23"/>
        <v>12.184055118110237</v>
      </c>
      <c r="K57">
        <f t="shared" si="23"/>
        <v>337</v>
      </c>
      <c r="L57">
        <f t="shared" si="23"/>
        <v>71</v>
      </c>
      <c r="M57">
        <f t="shared" si="23"/>
        <v>0</v>
      </c>
      <c r="N57">
        <f t="shared" si="23"/>
        <v>420</v>
      </c>
    </row>
    <row r="58" spans="1:14" hidden="1" outlineLevel="2">
      <c r="A58">
        <v>844</v>
      </c>
      <c r="B58" t="s">
        <v>66</v>
      </c>
      <c r="C58" t="s">
        <v>12</v>
      </c>
      <c r="D58">
        <f t="shared" si="3"/>
        <v>0.5625</v>
      </c>
      <c r="E58">
        <f t="shared" si="4"/>
        <v>0.21562500000000001</v>
      </c>
      <c r="F58">
        <f t="shared" si="5"/>
        <v>0</v>
      </c>
      <c r="G58">
        <f t="shared" si="6"/>
        <v>0.22187499999999999</v>
      </c>
      <c r="H58">
        <v>1160</v>
      </c>
      <c r="I58">
        <v>320</v>
      </c>
      <c r="J58">
        <v>3.625</v>
      </c>
      <c r="K58">
        <v>180</v>
      </c>
      <c r="L58">
        <v>69</v>
      </c>
      <c r="M58">
        <v>0</v>
      </c>
      <c r="N58">
        <v>71</v>
      </c>
    </row>
    <row r="59" spans="1:14" hidden="1" outlineLevel="2">
      <c r="A59">
        <v>864</v>
      </c>
      <c r="B59" t="s">
        <v>66</v>
      </c>
      <c r="C59" t="s">
        <v>31</v>
      </c>
      <c r="D59">
        <f t="shared" si="3"/>
        <v>0.30905511811023623</v>
      </c>
      <c r="E59">
        <f t="shared" si="4"/>
        <v>3.937007874015748E-3</v>
      </c>
      <c r="F59">
        <f t="shared" si="5"/>
        <v>0</v>
      </c>
      <c r="G59">
        <f t="shared" si="6"/>
        <v>0.68700787401574803</v>
      </c>
      <c r="H59">
        <v>4348</v>
      </c>
      <c r="I59">
        <v>508</v>
      </c>
      <c r="J59">
        <v>8.559055118110237</v>
      </c>
      <c r="K59">
        <v>157</v>
      </c>
      <c r="L59">
        <v>2</v>
      </c>
      <c r="M59">
        <v>0</v>
      </c>
      <c r="N59">
        <v>349</v>
      </c>
    </row>
    <row r="60" spans="1:14" outlineLevel="1" collapsed="1">
      <c r="B60" s="10" t="s">
        <v>125</v>
      </c>
      <c r="D60">
        <f t="shared" si="3"/>
        <v>0.45268542199488493</v>
      </c>
      <c r="E60">
        <f t="shared" si="4"/>
        <v>9.2071611253196933E-2</v>
      </c>
      <c r="F60">
        <f t="shared" si="5"/>
        <v>0</v>
      </c>
      <c r="G60">
        <f t="shared" si="6"/>
        <v>0.45524296675191817</v>
      </c>
      <c r="H60">
        <f t="shared" ref="H60:N60" si="24">SUBTOTAL(9,H61:H62)</f>
        <v>2458</v>
      </c>
      <c r="I60">
        <f t="shared" si="24"/>
        <v>391</v>
      </c>
      <c r="J60">
        <f t="shared" si="24"/>
        <v>11.799378881987577</v>
      </c>
      <c r="K60">
        <f t="shared" si="24"/>
        <v>177</v>
      </c>
      <c r="L60">
        <f t="shared" si="24"/>
        <v>36</v>
      </c>
      <c r="M60">
        <f t="shared" si="24"/>
        <v>0</v>
      </c>
      <c r="N60">
        <f t="shared" si="24"/>
        <v>178</v>
      </c>
    </row>
    <row r="61" spans="1:14" hidden="1" outlineLevel="2">
      <c r="A61">
        <v>894</v>
      </c>
      <c r="B61" t="s">
        <v>67</v>
      </c>
      <c r="C61" t="s">
        <v>12</v>
      </c>
      <c r="D61">
        <f t="shared" si="3"/>
        <v>0.51552795031055898</v>
      </c>
      <c r="E61">
        <f t="shared" si="4"/>
        <v>0.21118012422360249</v>
      </c>
      <c r="F61">
        <f t="shared" si="5"/>
        <v>0</v>
      </c>
      <c r="G61">
        <f t="shared" si="6"/>
        <v>0.27329192546583853</v>
      </c>
      <c r="H61">
        <v>597</v>
      </c>
      <c r="I61">
        <v>161</v>
      </c>
      <c r="J61">
        <v>3.7080745341614905</v>
      </c>
      <c r="K61">
        <v>83</v>
      </c>
      <c r="L61">
        <v>34</v>
      </c>
      <c r="M61">
        <v>0</v>
      </c>
      <c r="N61">
        <v>44</v>
      </c>
    </row>
    <row r="62" spans="1:14" hidden="1" outlineLevel="2">
      <c r="A62">
        <v>914</v>
      </c>
      <c r="B62" t="s">
        <v>67</v>
      </c>
      <c r="C62" t="s">
        <v>31</v>
      </c>
      <c r="D62">
        <f t="shared" si="3"/>
        <v>0.40869565217391307</v>
      </c>
      <c r="E62">
        <f t="shared" si="4"/>
        <v>8.6956521739130436E-3</v>
      </c>
      <c r="F62">
        <f t="shared" si="5"/>
        <v>0</v>
      </c>
      <c r="G62">
        <f t="shared" si="6"/>
        <v>0.58260869565217388</v>
      </c>
      <c r="H62">
        <v>1861</v>
      </c>
      <c r="I62">
        <v>230</v>
      </c>
      <c r="J62">
        <v>8.0913043478260871</v>
      </c>
      <c r="K62">
        <v>94</v>
      </c>
      <c r="L62">
        <v>2</v>
      </c>
      <c r="M62">
        <v>0</v>
      </c>
      <c r="N62">
        <v>134</v>
      </c>
    </row>
    <row r="63" spans="1:14" outlineLevel="1" collapsed="1">
      <c r="B63" s="10" t="s">
        <v>124</v>
      </c>
      <c r="D63">
        <f t="shared" si="3"/>
        <v>0.38829787234042551</v>
      </c>
      <c r="E63">
        <f t="shared" si="4"/>
        <v>0.22872340425531915</v>
      </c>
      <c r="F63">
        <f t="shared" si="5"/>
        <v>2.6595744680851064E-2</v>
      </c>
      <c r="G63">
        <f t="shared" si="6"/>
        <v>0.35638297872340424</v>
      </c>
      <c r="H63">
        <f t="shared" ref="H63:N63" si="25">SUBTOTAL(9,H64:H65)</f>
        <v>1187</v>
      </c>
      <c r="I63">
        <f t="shared" si="25"/>
        <v>188</v>
      </c>
      <c r="J63">
        <f t="shared" si="25"/>
        <v>13.688679245283019</v>
      </c>
      <c r="K63">
        <f t="shared" si="25"/>
        <v>73</v>
      </c>
      <c r="L63">
        <f t="shared" si="25"/>
        <v>43</v>
      </c>
      <c r="M63">
        <f t="shared" si="25"/>
        <v>5</v>
      </c>
      <c r="N63">
        <f t="shared" si="25"/>
        <v>67</v>
      </c>
    </row>
    <row r="64" spans="1:14" hidden="1" outlineLevel="2">
      <c r="A64">
        <v>943</v>
      </c>
      <c r="B64" t="s">
        <v>68</v>
      </c>
      <c r="C64" t="s">
        <v>12</v>
      </c>
      <c r="D64">
        <f t="shared" si="3"/>
        <v>0.23584905660377359</v>
      </c>
      <c r="E64">
        <f t="shared" si="4"/>
        <v>0.40566037735849059</v>
      </c>
      <c r="F64">
        <f t="shared" si="5"/>
        <v>4.716981132075472E-2</v>
      </c>
      <c r="G64">
        <f t="shared" si="6"/>
        <v>0.31132075471698112</v>
      </c>
      <c r="H64">
        <v>285</v>
      </c>
      <c r="I64">
        <v>106</v>
      </c>
      <c r="J64">
        <v>2.6886792452830188</v>
      </c>
      <c r="K64">
        <v>25</v>
      </c>
      <c r="L64">
        <v>43</v>
      </c>
      <c r="M64">
        <v>5</v>
      </c>
      <c r="N64">
        <v>33</v>
      </c>
    </row>
    <row r="65" spans="1:14" hidden="1" outlineLevel="2">
      <c r="A65">
        <v>962</v>
      </c>
      <c r="B65" t="s">
        <v>68</v>
      </c>
      <c r="C65" t="s">
        <v>31</v>
      </c>
      <c r="D65">
        <f t="shared" si="3"/>
        <v>0.58536585365853655</v>
      </c>
      <c r="E65">
        <f t="shared" si="4"/>
        <v>0</v>
      </c>
      <c r="F65">
        <f t="shared" si="5"/>
        <v>0</v>
      </c>
      <c r="G65">
        <f t="shared" si="6"/>
        <v>0.41463414634146339</v>
      </c>
      <c r="H65">
        <v>902</v>
      </c>
      <c r="I65">
        <v>82</v>
      </c>
      <c r="J65">
        <v>11</v>
      </c>
      <c r="K65">
        <v>48</v>
      </c>
      <c r="L65">
        <v>0</v>
      </c>
      <c r="M65">
        <v>0</v>
      </c>
      <c r="N65">
        <v>34</v>
      </c>
    </row>
    <row r="66" spans="1:14" outlineLevel="1" collapsed="1">
      <c r="B66" s="10" t="s">
        <v>123</v>
      </c>
      <c r="D66">
        <f t="shared" si="3"/>
        <v>0.42922374429223742</v>
      </c>
      <c r="E66">
        <f t="shared" si="4"/>
        <v>0.1095890410958904</v>
      </c>
      <c r="F66">
        <f t="shared" si="5"/>
        <v>0</v>
      </c>
      <c r="G66">
        <f t="shared" si="6"/>
        <v>0.46118721461187212</v>
      </c>
      <c r="H66">
        <f t="shared" ref="H66:N66" si="26">SUBTOTAL(9,H67:H68)</f>
        <v>977</v>
      </c>
      <c r="I66">
        <f t="shared" si="26"/>
        <v>219</v>
      </c>
      <c r="J66">
        <f t="shared" si="26"/>
        <v>8.6404406662040252</v>
      </c>
      <c r="K66">
        <f t="shared" si="26"/>
        <v>94</v>
      </c>
      <c r="L66">
        <f t="shared" si="26"/>
        <v>24</v>
      </c>
      <c r="M66">
        <f t="shared" si="26"/>
        <v>0</v>
      </c>
      <c r="N66">
        <f t="shared" si="26"/>
        <v>101</v>
      </c>
    </row>
    <row r="67" spans="1:14" hidden="1" outlineLevel="2">
      <c r="A67">
        <v>992</v>
      </c>
      <c r="B67" t="s">
        <v>69</v>
      </c>
      <c r="C67" t="s">
        <v>12</v>
      </c>
      <c r="D67">
        <f t="shared" si="3"/>
        <v>0.45454545454545453</v>
      </c>
      <c r="E67">
        <f t="shared" si="4"/>
        <v>0.27272727272727271</v>
      </c>
      <c r="F67">
        <f t="shared" si="5"/>
        <v>0</v>
      </c>
      <c r="G67">
        <f t="shared" si="6"/>
        <v>0.27272727272727271</v>
      </c>
      <c r="H67">
        <v>317</v>
      </c>
      <c r="I67">
        <v>88</v>
      </c>
      <c r="J67">
        <v>3.6022727272727271</v>
      </c>
      <c r="K67">
        <v>40</v>
      </c>
      <c r="L67">
        <v>24</v>
      </c>
      <c r="M67">
        <v>0</v>
      </c>
      <c r="N67">
        <v>24</v>
      </c>
    </row>
    <row r="68" spans="1:14" hidden="1" outlineLevel="2">
      <c r="A68">
        <v>1012</v>
      </c>
      <c r="B68" t="s">
        <v>69</v>
      </c>
      <c r="C68" t="s">
        <v>31</v>
      </c>
      <c r="D68">
        <f t="shared" si="3"/>
        <v>0.41221374045801523</v>
      </c>
      <c r="E68">
        <f t="shared" si="4"/>
        <v>0</v>
      </c>
      <c r="F68">
        <f t="shared" si="5"/>
        <v>0</v>
      </c>
      <c r="G68">
        <f t="shared" si="6"/>
        <v>0.58778625954198471</v>
      </c>
      <c r="H68">
        <v>660</v>
      </c>
      <c r="I68">
        <v>131</v>
      </c>
      <c r="J68">
        <v>5.0381679389312977</v>
      </c>
      <c r="K68">
        <v>53.999999999999993</v>
      </c>
      <c r="L68">
        <v>0</v>
      </c>
      <c r="M68">
        <v>0</v>
      </c>
      <c r="N68">
        <v>77</v>
      </c>
    </row>
    <row r="69" spans="1:14" outlineLevel="1" collapsed="1">
      <c r="B69" s="10" t="s">
        <v>122</v>
      </c>
      <c r="D69">
        <f t="shared" si="3"/>
        <v>0.42105263157894735</v>
      </c>
      <c r="E69">
        <f t="shared" si="4"/>
        <v>7.8947368421052627E-2</v>
      </c>
      <c r="F69">
        <f t="shared" si="5"/>
        <v>0</v>
      </c>
      <c r="G69">
        <f t="shared" si="6"/>
        <v>0.5</v>
      </c>
      <c r="H69">
        <f t="shared" ref="H69:N69" si="27">SUBTOTAL(9,H70:H71)</f>
        <v>1370</v>
      </c>
      <c r="I69">
        <f t="shared" si="27"/>
        <v>152</v>
      </c>
      <c r="J69">
        <f t="shared" si="27"/>
        <v>16.079970652971387</v>
      </c>
      <c r="K69">
        <f t="shared" si="27"/>
        <v>64</v>
      </c>
      <c r="L69">
        <f t="shared" si="27"/>
        <v>12</v>
      </c>
      <c r="M69">
        <f t="shared" si="27"/>
        <v>0</v>
      </c>
      <c r="N69">
        <f t="shared" si="27"/>
        <v>76</v>
      </c>
    </row>
    <row r="70" spans="1:14" hidden="1" outlineLevel="2">
      <c r="A70">
        <v>1041</v>
      </c>
      <c r="B70" t="s">
        <v>70</v>
      </c>
      <c r="C70" t="s">
        <v>12</v>
      </c>
      <c r="D70">
        <f t="shared" si="3"/>
        <v>0.58620689655172409</v>
      </c>
      <c r="E70">
        <f t="shared" si="4"/>
        <v>0.20689655172413793</v>
      </c>
      <c r="F70">
        <f t="shared" si="5"/>
        <v>0</v>
      </c>
      <c r="G70">
        <f t="shared" si="6"/>
        <v>0.20689655172413793</v>
      </c>
      <c r="H70">
        <v>228</v>
      </c>
      <c r="I70">
        <v>58</v>
      </c>
      <c r="J70">
        <v>3.9310344827586206</v>
      </c>
      <c r="K70">
        <v>34</v>
      </c>
      <c r="L70">
        <v>12</v>
      </c>
      <c r="M70">
        <v>0</v>
      </c>
      <c r="N70">
        <v>12</v>
      </c>
    </row>
    <row r="71" spans="1:14" hidden="1" outlineLevel="2">
      <c r="A71">
        <v>1060</v>
      </c>
      <c r="B71" t="s">
        <v>70</v>
      </c>
      <c r="C71" t="s">
        <v>31</v>
      </c>
      <c r="D71">
        <f t="shared" ref="D71:D113" si="28">K71/I71</f>
        <v>0.31914893617021278</v>
      </c>
      <c r="E71">
        <f t="shared" ref="E71:E113" si="29">L71/I71</f>
        <v>0</v>
      </c>
      <c r="F71">
        <f t="shared" ref="F71:F113" si="30">M71/I71</f>
        <v>0</v>
      </c>
      <c r="G71">
        <f t="shared" ref="G71:G113" si="31">N71/I71</f>
        <v>0.68085106382978722</v>
      </c>
      <c r="H71">
        <v>1142</v>
      </c>
      <c r="I71">
        <v>94</v>
      </c>
      <c r="J71">
        <v>12.148936170212766</v>
      </c>
      <c r="K71">
        <v>30</v>
      </c>
      <c r="L71">
        <v>0</v>
      </c>
      <c r="M71">
        <v>0</v>
      </c>
      <c r="N71">
        <v>64</v>
      </c>
    </row>
    <row r="72" spans="1:14" outlineLevel="1" collapsed="1">
      <c r="B72" s="10" t="s">
        <v>121</v>
      </c>
      <c r="D72">
        <f t="shared" si="28"/>
        <v>0.36507936507936506</v>
      </c>
      <c r="E72">
        <f t="shared" si="29"/>
        <v>0.19047619047619047</v>
      </c>
      <c r="F72">
        <f t="shared" si="30"/>
        <v>0</v>
      </c>
      <c r="G72">
        <f t="shared" si="31"/>
        <v>0.44444444444444442</v>
      </c>
      <c r="H72">
        <f t="shared" ref="H72:N72" si="32">SUBTOTAL(9,H73:H74)</f>
        <v>267</v>
      </c>
      <c r="I72">
        <f t="shared" si="32"/>
        <v>63</v>
      </c>
      <c r="J72">
        <f t="shared" si="32"/>
        <v>7.7760532150776047</v>
      </c>
      <c r="K72">
        <f t="shared" si="32"/>
        <v>23</v>
      </c>
      <c r="L72">
        <f t="shared" si="32"/>
        <v>12</v>
      </c>
      <c r="M72">
        <f t="shared" si="32"/>
        <v>0</v>
      </c>
      <c r="N72">
        <f t="shared" si="32"/>
        <v>28</v>
      </c>
    </row>
    <row r="73" spans="1:14" hidden="1" outlineLevel="2">
      <c r="A73">
        <v>1087</v>
      </c>
      <c r="B73" t="s">
        <v>71</v>
      </c>
      <c r="C73" t="s">
        <v>12</v>
      </c>
      <c r="D73">
        <f t="shared" si="28"/>
        <v>0.36363636363636365</v>
      </c>
      <c r="E73">
        <f t="shared" si="29"/>
        <v>0.54545454545454541</v>
      </c>
      <c r="F73">
        <f t="shared" si="30"/>
        <v>0</v>
      </c>
      <c r="G73">
        <f t="shared" si="31"/>
        <v>9.0909090909090912E-2</v>
      </c>
      <c r="H73">
        <v>60</v>
      </c>
      <c r="I73">
        <v>22</v>
      </c>
      <c r="J73">
        <v>2.7272727272727271</v>
      </c>
      <c r="K73">
        <v>8</v>
      </c>
      <c r="L73">
        <v>12</v>
      </c>
      <c r="M73">
        <v>0</v>
      </c>
      <c r="N73">
        <v>2</v>
      </c>
    </row>
    <row r="74" spans="1:14" hidden="1" outlineLevel="2">
      <c r="A74">
        <v>1104</v>
      </c>
      <c r="B74" t="s">
        <v>71</v>
      </c>
      <c r="C74" t="s">
        <v>31</v>
      </c>
      <c r="D74">
        <f t="shared" si="28"/>
        <v>0.36585365853658536</v>
      </c>
      <c r="E74">
        <f t="shared" si="29"/>
        <v>0</v>
      </c>
      <c r="F74">
        <f t="shared" si="30"/>
        <v>0</v>
      </c>
      <c r="G74">
        <f t="shared" si="31"/>
        <v>0.63414634146341464</v>
      </c>
      <c r="H74">
        <v>207</v>
      </c>
      <c r="I74">
        <v>41</v>
      </c>
      <c r="J74">
        <v>5.0487804878048781</v>
      </c>
      <c r="K74">
        <v>15</v>
      </c>
      <c r="L74">
        <v>0</v>
      </c>
      <c r="M74">
        <v>0</v>
      </c>
      <c r="N74">
        <v>26</v>
      </c>
    </row>
    <row r="75" spans="1:14" outlineLevel="1" collapsed="1">
      <c r="B75" s="10" t="s">
        <v>120</v>
      </c>
      <c r="D75">
        <f t="shared" si="28"/>
        <v>0.50408719346049058</v>
      </c>
      <c r="E75">
        <f t="shared" si="29"/>
        <v>7.6294277929155316E-2</v>
      </c>
      <c r="F75">
        <f t="shared" si="30"/>
        <v>0</v>
      </c>
      <c r="G75">
        <f t="shared" si="31"/>
        <v>0.4196185286103542</v>
      </c>
      <c r="H75">
        <f t="shared" ref="H75:N75" si="33">SUBTOTAL(9,H76:H77)</f>
        <v>2866</v>
      </c>
      <c r="I75">
        <f t="shared" si="33"/>
        <v>367</v>
      </c>
      <c r="J75">
        <f t="shared" si="33"/>
        <v>13.766659732334789</v>
      </c>
      <c r="K75">
        <f t="shared" si="33"/>
        <v>185.00000000000003</v>
      </c>
      <c r="L75">
        <f t="shared" si="33"/>
        <v>28</v>
      </c>
      <c r="M75">
        <f t="shared" si="33"/>
        <v>0</v>
      </c>
      <c r="N75">
        <f t="shared" si="33"/>
        <v>154</v>
      </c>
    </row>
    <row r="76" spans="1:14" hidden="1" outlineLevel="2">
      <c r="A76">
        <v>1131</v>
      </c>
      <c r="B76" t="s">
        <v>72</v>
      </c>
      <c r="C76" t="s">
        <v>12</v>
      </c>
      <c r="D76">
        <f t="shared" si="28"/>
        <v>0.55263157894736836</v>
      </c>
      <c r="E76">
        <f t="shared" si="29"/>
        <v>0.24561403508771928</v>
      </c>
      <c r="F76">
        <f t="shared" si="30"/>
        <v>0</v>
      </c>
      <c r="G76">
        <f t="shared" si="31"/>
        <v>0.20175438596491227</v>
      </c>
      <c r="H76">
        <v>506</v>
      </c>
      <c r="I76">
        <v>114</v>
      </c>
      <c r="J76">
        <v>4.4385964912280702</v>
      </c>
      <c r="K76">
        <v>62.999999999999993</v>
      </c>
      <c r="L76">
        <v>28</v>
      </c>
      <c r="M76">
        <v>0</v>
      </c>
      <c r="N76">
        <v>23</v>
      </c>
    </row>
    <row r="77" spans="1:14" hidden="1" outlineLevel="2">
      <c r="A77">
        <v>1149</v>
      </c>
      <c r="B77" t="s">
        <v>72</v>
      </c>
      <c r="C77" t="s">
        <v>31</v>
      </c>
      <c r="D77">
        <f t="shared" si="28"/>
        <v>0.48221343873517797</v>
      </c>
      <c r="E77">
        <f t="shared" si="29"/>
        <v>0</v>
      </c>
      <c r="F77">
        <f t="shared" si="30"/>
        <v>0</v>
      </c>
      <c r="G77">
        <f t="shared" si="31"/>
        <v>0.51778656126482214</v>
      </c>
      <c r="H77">
        <v>2360</v>
      </c>
      <c r="I77">
        <v>253</v>
      </c>
      <c r="J77">
        <v>9.3280632411067188</v>
      </c>
      <c r="K77">
        <v>122.00000000000003</v>
      </c>
      <c r="L77">
        <v>0</v>
      </c>
      <c r="M77">
        <v>0</v>
      </c>
      <c r="N77">
        <v>131</v>
      </c>
    </row>
    <row r="78" spans="1:14" outlineLevel="1" collapsed="1">
      <c r="B78" s="10" t="s">
        <v>119</v>
      </c>
      <c r="D78">
        <f t="shared" si="28"/>
        <v>0.56939501779359436</v>
      </c>
      <c r="E78">
        <f t="shared" si="29"/>
        <v>7.8291814946619215E-2</v>
      </c>
      <c r="F78">
        <f t="shared" si="30"/>
        <v>0</v>
      </c>
      <c r="G78">
        <f t="shared" si="31"/>
        <v>0.35231316725978645</v>
      </c>
      <c r="H78">
        <f t="shared" ref="H78:N78" si="34">SUBTOTAL(9,H79:H80)</f>
        <v>1967</v>
      </c>
      <c r="I78">
        <f t="shared" si="34"/>
        <v>281</v>
      </c>
      <c r="J78">
        <f t="shared" si="34"/>
        <v>13.640550178298524</v>
      </c>
      <c r="K78">
        <f t="shared" si="34"/>
        <v>160</v>
      </c>
      <c r="L78">
        <f t="shared" si="34"/>
        <v>22</v>
      </c>
      <c r="M78">
        <f t="shared" si="34"/>
        <v>0</v>
      </c>
      <c r="N78">
        <f t="shared" si="34"/>
        <v>99</v>
      </c>
    </row>
    <row r="79" spans="1:14" hidden="1" outlineLevel="2">
      <c r="A79">
        <v>1177</v>
      </c>
      <c r="B79" t="s">
        <v>73</v>
      </c>
      <c r="C79" t="s">
        <v>12</v>
      </c>
      <c r="D79">
        <f t="shared" si="28"/>
        <v>0.69230769230769229</v>
      </c>
      <c r="E79">
        <f t="shared" si="29"/>
        <v>0.16153846153846155</v>
      </c>
      <c r="F79">
        <f t="shared" si="30"/>
        <v>0</v>
      </c>
      <c r="G79">
        <f t="shared" si="31"/>
        <v>0.14615384615384616</v>
      </c>
      <c r="H79">
        <v>574</v>
      </c>
      <c r="I79">
        <v>130</v>
      </c>
      <c r="J79">
        <v>4.4153846153846157</v>
      </c>
      <c r="K79">
        <v>90</v>
      </c>
      <c r="L79">
        <v>21</v>
      </c>
      <c r="M79">
        <v>0</v>
      </c>
      <c r="N79">
        <v>19</v>
      </c>
    </row>
    <row r="80" spans="1:14" hidden="1" outlineLevel="2">
      <c r="A80">
        <v>1197</v>
      </c>
      <c r="B80" t="s">
        <v>73</v>
      </c>
      <c r="C80" t="s">
        <v>31</v>
      </c>
      <c r="D80">
        <f t="shared" si="28"/>
        <v>0.46357615894039733</v>
      </c>
      <c r="E80">
        <f t="shared" si="29"/>
        <v>6.6225165562913907E-3</v>
      </c>
      <c r="F80">
        <f t="shared" si="30"/>
        <v>0</v>
      </c>
      <c r="G80">
        <f t="shared" si="31"/>
        <v>0.5298013245033113</v>
      </c>
      <c r="H80">
        <v>1393</v>
      </c>
      <c r="I80">
        <v>151</v>
      </c>
      <c r="J80">
        <v>9.225165562913908</v>
      </c>
      <c r="K80">
        <v>70</v>
      </c>
      <c r="L80">
        <v>1</v>
      </c>
      <c r="M80">
        <v>0</v>
      </c>
      <c r="N80">
        <v>80</v>
      </c>
    </row>
    <row r="81" spans="1:14" outlineLevel="1" collapsed="1">
      <c r="B81" s="10" t="s">
        <v>118</v>
      </c>
      <c r="D81">
        <f t="shared" si="28"/>
        <v>0.35278514588859416</v>
      </c>
      <c r="E81">
        <f t="shared" si="29"/>
        <v>0.40318302387267907</v>
      </c>
      <c r="F81">
        <f t="shared" si="30"/>
        <v>2.9177718832891247E-2</v>
      </c>
      <c r="G81">
        <f t="shared" si="31"/>
        <v>0.21485411140583555</v>
      </c>
      <c r="H81">
        <f t="shared" ref="H81:N81" si="35">SUBTOTAL(9,H82:H83)</f>
        <v>2751</v>
      </c>
      <c r="I81">
        <f t="shared" si="35"/>
        <v>377</v>
      </c>
      <c r="J81">
        <f t="shared" si="35"/>
        <v>15.235018050541516</v>
      </c>
      <c r="K81">
        <f t="shared" si="35"/>
        <v>133</v>
      </c>
      <c r="L81">
        <f t="shared" si="35"/>
        <v>152</v>
      </c>
      <c r="M81">
        <f t="shared" si="35"/>
        <v>11</v>
      </c>
      <c r="N81">
        <f t="shared" si="35"/>
        <v>81</v>
      </c>
    </row>
    <row r="82" spans="1:14" hidden="1" outlineLevel="2">
      <c r="A82">
        <v>1226</v>
      </c>
      <c r="B82" t="s">
        <v>74</v>
      </c>
      <c r="C82" t="s">
        <v>12</v>
      </c>
      <c r="D82">
        <f t="shared" si="28"/>
        <v>0.32129963898916969</v>
      </c>
      <c r="E82">
        <f t="shared" si="29"/>
        <v>0.54873646209386284</v>
      </c>
      <c r="F82">
        <f t="shared" si="30"/>
        <v>3.9711191335740074E-2</v>
      </c>
      <c r="G82">
        <f t="shared" si="31"/>
        <v>9.0252707581227443E-2</v>
      </c>
      <c r="H82">
        <v>1921</v>
      </c>
      <c r="I82">
        <v>277</v>
      </c>
      <c r="J82">
        <v>6.9350180505415162</v>
      </c>
      <c r="K82">
        <v>89</v>
      </c>
      <c r="L82">
        <v>152</v>
      </c>
      <c r="M82">
        <v>11</v>
      </c>
      <c r="N82">
        <v>25</v>
      </c>
    </row>
    <row r="83" spans="1:14" hidden="1" outlineLevel="2">
      <c r="A83">
        <v>1246</v>
      </c>
      <c r="B83" t="s">
        <v>74</v>
      </c>
      <c r="C83" t="s">
        <v>31</v>
      </c>
      <c r="D83">
        <f t="shared" si="28"/>
        <v>0.43999999999999995</v>
      </c>
      <c r="E83">
        <f t="shared" si="29"/>
        <v>0</v>
      </c>
      <c r="F83">
        <f t="shared" si="30"/>
        <v>0</v>
      </c>
      <c r="G83">
        <f t="shared" si="31"/>
        <v>0.56000000000000005</v>
      </c>
      <c r="H83">
        <v>830</v>
      </c>
      <c r="I83">
        <v>100</v>
      </c>
      <c r="J83">
        <v>8.3000000000000007</v>
      </c>
      <c r="K83">
        <v>43.999999999999993</v>
      </c>
      <c r="L83">
        <v>0</v>
      </c>
      <c r="M83">
        <v>0</v>
      </c>
      <c r="N83">
        <v>56.000000000000007</v>
      </c>
    </row>
    <row r="84" spans="1:14" outlineLevel="1" collapsed="1">
      <c r="B84" s="10" t="s">
        <v>117</v>
      </c>
      <c r="D84">
        <f t="shared" si="28"/>
        <v>0.44654088050314467</v>
      </c>
      <c r="E84">
        <f t="shared" si="29"/>
        <v>0.12578616352201258</v>
      </c>
      <c r="F84">
        <f t="shared" si="30"/>
        <v>0</v>
      </c>
      <c r="G84">
        <f t="shared" si="31"/>
        <v>0.42767295597484278</v>
      </c>
      <c r="H84">
        <f t="shared" ref="H84:N84" si="36">SUBTOTAL(9,H85:H86)</f>
        <v>1164</v>
      </c>
      <c r="I84">
        <f t="shared" si="36"/>
        <v>159</v>
      </c>
      <c r="J84">
        <f t="shared" si="36"/>
        <v>14.11875</v>
      </c>
      <c r="K84">
        <f t="shared" si="36"/>
        <v>71</v>
      </c>
      <c r="L84">
        <f t="shared" si="36"/>
        <v>20</v>
      </c>
      <c r="M84">
        <f t="shared" si="36"/>
        <v>0</v>
      </c>
      <c r="N84">
        <f t="shared" si="36"/>
        <v>68</v>
      </c>
    </row>
    <row r="85" spans="1:14" hidden="1" outlineLevel="2">
      <c r="A85">
        <v>1275</v>
      </c>
      <c r="B85" t="s">
        <v>75</v>
      </c>
      <c r="C85" t="s">
        <v>12</v>
      </c>
      <c r="D85">
        <f t="shared" si="28"/>
        <v>0.5</v>
      </c>
      <c r="E85">
        <f t="shared" si="29"/>
        <v>0.3125</v>
      </c>
      <c r="F85">
        <f t="shared" si="30"/>
        <v>0</v>
      </c>
      <c r="G85">
        <f t="shared" si="31"/>
        <v>0.1875</v>
      </c>
      <c r="H85">
        <v>366</v>
      </c>
      <c r="I85">
        <v>64</v>
      </c>
      <c r="J85">
        <v>5.71875</v>
      </c>
      <c r="K85">
        <v>32</v>
      </c>
      <c r="L85">
        <v>20</v>
      </c>
      <c r="M85">
        <v>0</v>
      </c>
      <c r="N85">
        <v>12</v>
      </c>
    </row>
    <row r="86" spans="1:14" hidden="1" outlineLevel="2">
      <c r="A86">
        <v>1295</v>
      </c>
      <c r="B86" t="s">
        <v>75</v>
      </c>
      <c r="C86" t="s">
        <v>31</v>
      </c>
      <c r="D86">
        <f t="shared" si="28"/>
        <v>0.41052631578947374</v>
      </c>
      <c r="E86">
        <f t="shared" si="29"/>
        <v>0</v>
      </c>
      <c r="F86">
        <f t="shared" si="30"/>
        <v>0</v>
      </c>
      <c r="G86">
        <f t="shared" si="31"/>
        <v>0.58947368421052626</v>
      </c>
      <c r="H86">
        <v>798</v>
      </c>
      <c r="I86">
        <v>95</v>
      </c>
      <c r="J86">
        <v>8.4</v>
      </c>
      <c r="K86">
        <v>39.000000000000007</v>
      </c>
      <c r="L86">
        <v>0</v>
      </c>
      <c r="M86">
        <v>0</v>
      </c>
      <c r="N86">
        <v>55.999999999999993</v>
      </c>
    </row>
    <row r="87" spans="1:14" outlineLevel="1" collapsed="1">
      <c r="B87" s="10" t="s">
        <v>116</v>
      </c>
      <c r="D87">
        <f t="shared" si="28"/>
        <v>0.59663865546218486</v>
      </c>
      <c r="E87">
        <f t="shared" si="29"/>
        <v>2.5210084033613446E-2</v>
      </c>
      <c r="F87">
        <f t="shared" si="30"/>
        <v>0</v>
      </c>
      <c r="G87">
        <f t="shared" si="31"/>
        <v>0.37815126050420167</v>
      </c>
      <c r="H87">
        <f t="shared" ref="H87:N87" si="37">SUBTOTAL(9,H88:H89)</f>
        <v>892</v>
      </c>
      <c r="I87">
        <f t="shared" si="37"/>
        <v>119</v>
      </c>
      <c r="J87">
        <f t="shared" si="37"/>
        <v>14.568695652173911</v>
      </c>
      <c r="K87">
        <f t="shared" si="37"/>
        <v>71</v>
      </c>
      <c r="L87">
        <f t="shared" si="37"/>
        <v>3</v>
      </c>
      <c r="M87">
        <f t="shared" si="37"/>
        <v>0</v>
      </c>
      <c r="N87">
        <f t="shared" si="37"/>
        <v>45</v>
      </c>
    </row>
    <row r="88" spans="1:14" hidden="1" outlineLevel="2">
      <c r="A88">
        <v>1324</v>
      </c>
      <c r="B88" t="s">
        <v>76</v>
      </c>
      <c r="C88" t="s">
        <v>12</v>
      </c>
      <c r="D88">
        <f t="shared" si="28"/>
        <v>0.86</v>
      </c>
      <c r="E88">
        <f t="shared" si="29"/>
        <v>0.06</v>
      </c>
      <c r="F88">
        <f t="shared" si="30"/>
        <v>0</v>
      </c>
      <c r="G88">
        <f t="shared" si="31"/>
        <v>0.08</v>
      </c>
      <c r="H88">
        <v>298</v>
      </c>
      <c r="I88">
        <v>50</v>
      </c>
      <c r="J88">
        <v>5.96</v>
      </c>
      <c r="K88">
        <v>43</v>
      </c>
      <c r="L88">
        <v>3</v>
      </c>
      <c r="M88">
        <v>0</v>
      </c>
      <c r="N88">
        <v>4</v>
      </c>
    </row>
    <row r="89" spans="1:14" hidden="1" outlineLevel="2">
      <c r="A89">
        <v>1344</v>
      </c>
      <c r="B89" t="s">
        <v>76</v>
      </c>
      <c r="C89" t="s">
        <v>31</v>
      </c>
      <c r="D89">
        <f t="shared" si="28"/>
        <v>0.40579710144927539</v>
      </c>
      <c r="E89">
        <f t="shared" si="29"/>
        <v>0</v>
      </c>
      <c r="F89">
        <f t="shared" si="30"/>
        <v>0</v>
      </c>
      <c r="G89">
        <f t="shared" si="31"/>
        <v>0.59420289855072461</v>
      </c>
      <c r="H89">
        <v>594</v>
      </c>
      <c r="I89">
        <v>69</v>
      </c>
      <c r="J89">
        <v>8.6086956521739122</v>
      </c>
      <c r="K89">
        <v>28</v>
      </c>
      <c r="L89">
        <v>0</v>
      </c>
      <c r="M89">
        <v>0</v>
      </c>
      <c r="N89">
        <v>41</v>
      </c>
    </row>
    <row r="90" spans="1:14" outlineLevel="1" collapsed="1">
      <c r="B90" s="10" t="s">
        <v>115</v>
      </c>
      <c r="D90">
        <f t="shared" si="28"/>
        <v>0.36470588235294116</v>
      </c>
      <c r="E90">
        <f t="shared" si="29"/>
        <v>9.4117647058823528E-2</v>
      </c>
      <c r="F90">
        <f t="shared" si="30"/>
        <v>0</v>
      </c>
      <c r="G90">
        <f t="shared" si="31"/>
        <v>0.54117647058823526</v>
      </c>
      <c r="H90">
        <f t="shared" ref="H90:N90" si="38">SUBTOTAL(9,H91:H92)</f>
        <v>646</v>
      </c>
      <c r="I90">
        <f t="shared" si="38"/>
        <v>85</v>
      </c>
      <c r="J90">
        <f t="shared" si="38"/>
        <v>14.366666666666667</v>
      </c>
      <c r="K90">
        <f t="shared" si="38"/>
        <v>31</v>
      </c>
      <c r="L90">
        <f t="shared" si="38"/>
        <v>8</v>
      </c>
      <c r="M90">
        <f t="shared" si="38"/>
        <v>0</v>
      </c>
      <c r="N90">
        <f t="shared" si="38"/>
        <v>46</v>
      </c>
    </row>
    <row r="91" spans="1:14" hidden="1" outlineLevel="2">
      <c r="A91">
        <v>1368</v>
      </c>
      <c r="B91" t="s">
        <v>77</v>
      </c>
      <c r="C91" t="s">
        <v>12</v>
      </c>
      <c r="D91">
        <f t="shared" si="28"/>
        <v>0.6</v>
      </c>
      <c r="E91">
        <f t="shared" si="29"/>
        <v>0.26666666666666666</v>
      </c>
      <c r="F91">
        <f t="shared" si="30"/>
        <v>0</v>
      </c>
      <c r="G91">
        <f t="shared" si="31"/>
        <v>0.13333333333333333</v>
      </c>
      <c r="H91">
        <v>173</v>
      </c>
      <c r="I91">
        <v>30</v>
      </c>
      <c r="J91">
        <v>5.7666666666666666</v>
      </c>
      <c r="K91">
        <v>18</v>
      </c>
      <c r="L91">
        <v>8</v>
      </c>
      <c r="M91">
        <v>0</v>
      </c>
      <c r="N91">
        <v>4</v>
      </c>
    </row>
    <row r="92" spans="1:14" hidden="1" outlineLevel="2">
      <c r="A92">
        <v>1385</v>
      </c>
      <c r="B92" t="s">
        <v>77</v>
      </c>
      <c r="C92" t="s">
        <v>31</v>
      </c>
      <c r="D92">
        <f t="shared" si="28"/>
        <v>0.23636363636363636</v>
      </c>
      <c r="E92">
        <f t="shared" si="29"/>
        <v>0</v>
      </c>
      <c r="F92">
        <f t="shared" si="30"/>
        <v>0</v>
      </c>
      <c r="G92">
        <f t="shared" si="31"/>
        <v>0.76363636363636367</v>
      </c>
      <c r="H92">
        <v>473</v>
      </c>
      <c r="I92">
        <v>55</v>
      </c>
      <c r="J92">
        <v>8.6</v>
      </c>
      <c r="K92">
        <v>13</v>
      </c>
      <c r="L92">
        <v>0</v>
      </c>
      <c r="M92">
        <v>0</v>
      </c>
      <c r="N92">
        <v>42</v>
      </c>
    </row>
    <row r="93" spans="1:14" outlineLevel="1" collapsed="1">
      <c r="B93" s="10" t="s">
        <v>114</v>
      </c>
      <c r="D93">
        <f t="shared" si="28"/>
        <v>0.4375</v>
      </c>
      <c r="E93">
        <f t="shared" si="29"/>
        <v>7.8125000000000014E-2</v>
      </c>
      <c r="F93">
        <f t="shared" si="30"/>
        <v>0</v>
      </c>
      <c r="G93">
        <f t="shared" si="31"/>
        <v>0.484375</v>
      </c>
      <c r="H93">
        <f t="shared" ref="H93:N93" si="39">SUBTOTAL(9,H94:H95)</f>
        <v>3030</v>
      </c>
      <c r="I93">
        <f t="shared" si="39"/>
        <v>320</v>
      </c>
      <c r="J93">
        <f t="shared" si="39"/>
        <v>16.050940438871471</v>
      </c>
      <c r="K93">
        <f t="shared" si="39"/>
        <v>140</v>
      </c>
      <c r="L93">
        <f t="shared" si="39"/>
        <v>25.000000000000004</v>
      </c>
      <c r="M93">
        <f t="shared" si="39"/>
        <v>0</v>
      </c>
      <c r="N93">
        <f t="shared" si="39"/>
        <v>155</v>
      </c>
    </row>
    <row r="94" spans="1:14" hidden="1" outlineLevel="2">
      <c r="A94">
        <v>1409</v>
      </c>
      <c r="B94" t="s">
        <v>78</v>
      </c>
      <c r="C94" t="s">
        <v>12</v>
      </c>
      <c r="D94">
        <f t="shared" si="28"/>
        <v>0.55681818181818177</v>
      </c>
      <c r="E94">
        <f t="shared" si="29"/>
        <v>0.28409090909090912</v>
      </c>
      <c r="F94">
        <f t="shared" si="30"/>
        <v>0</v>
      </c>
      <c r="G94">
        <f t="shared" si="31"/>
        <v>0.15909090909090909</v>
      </c>
      <c r="H94">
        <v>424</v>
      </c>
      <c r="I94">
        <v>88</v>
      </c>
      <c r="J94">
        <v>4.8181818181818183</v>
      </c>
      <c r="K94">
        <v>48.999999999999993</v>
      </c>
      <c r="L94">
        <v>25.000000000000004</v>
      </c>
      <c r="M94">
        <v>0</v>
      </c>
      <c r="N94">
        <v>14</v>
      </c>
    </row>
    <row r="95" spans="1:14" hidden="1" outlineLevel="2">
      <c r="A95">
        <v>1428</v>
      </c>
      <c r="B95" t="s">
        <v>78</v>
      </c>
      <c r="C95" t="s">
        <v>31</v>
      </c>
      <c r="D95">
        <f t="shared" si="28"/>
        <v>0.39224137931034486</v>
      </c>
      <c r="E95">
        <f t="shared" si="29"/>
        <v>0</v>
      </c>
      <c r="F95">
        <f t="shared" si="30"/>
        <v>0</v>
      </c>
      <c r="G95">
        <f t="shared" si="31"/>
        <v>0.60775862068965514</v>
      </c>
      <c r="H95">
        <v>2606</v>
      </c>
      <c r="I95">
        <v>232</v>
      </c>
      <c r="J95">
        <v>11.232758620689655</v>
      </c>
      <c r="K95">
        <v>91.000000000000014</v>
      </c>
      <c r="L95">
        <v>0</v>
      </c>
      <c r="M95">
        <v>0</v>
      </c>
      <c r="N95">
        <v>141</v>
      </c>
    </row>
    <row r="96" spans="1:14" outlineLevel="1" collapsed="1">
      <c r="B96" s="10" t="s">
        <v>113</v>
      </c>
      <c r="D96">
        <f t="shared" si="28"/>
        <v>0.42134831460674155</v>
      </c>
      <c r="E96">
        <f t="shared" si="29"/>
        <v>8.0898876404494377E-2</v>
      </c>
      <c r="F96">
        <f t="shared" si="30"/>
        <v>2.2471910112359553E-3</v>
      </c>
      <c r="G96">
        <f t="shared" si="31"/>
        <v>0.49550561797752807</v>
      </c>
      <c r="H96">
        <f t="shared" ref="H96:N96" si="40">SUBTOTAL(9,H97:H98)</f>
        <v>9712</v>
      </c>
      <c r="I96">
        <f t="shared" si="40"/>
        <v>890</v>
      </c>
      <c r="J96">
        <f t="shared" si="40"/>
        <v>18.284289127837514</v>
      </c>
      <c r="K96">
        <f t="shared" si="40"/>
        <v>375</v>
      </c>
      <c r="L96">
        <f t="shared" si="40"/>
        <v>72</v>
      </c>
      <c r="M96">
        <f t="shared" si="40"/>
        <v>2</v>
      </c>
      <c r="N96">
        <f t="shared" si="40"/>
        <v>441</v>
      </c>
    </row>
    <row r="97" spans="1:14" hidden="1" outlineLevel="2">
      <c r="A97">
        <v>1457</v>
      </c>
      <c r="B97" t="s">
        <v>79</v>
      </c>
      <c r="C97" t="s">
        <v>12</v>
      </c>
      <c r="D97">
        <f t="shared" si="28"/>
        <v>0.51481481481481484</v>
      </c>
      <c r="E97">
        <f t="shared" si="29"/>
        <v>0.26666666666666666</v>
      </c>
      <c r="F97">
        <f t="shared" si="30"/>
        <v>7.4074074074074077E-3</v>
      </c>
      <c r="G97">
        <f t="shared" si="31"/>
        <v>0.21111111111111111</v>
      </c>
      <c r="H97">
        <v>1253</v>
      </c>
      <c r="I97">
        <v>270</v>
      </c>
      <c r="J97">
        <v>4.6407407407407408</v>
      </c>
      <c r="K97">
        <v>139</v>
      </c>
      <c r="L97">
        <v>72</v>
      </c>
      <c r="M97">
        <v>2</v>
      </c>
      <c r="N97">
        <v>57</v>
      </c>
    </row>
    <row r="98" spans="1:14" hidden="1" outlineLevel="2">
      <c r="A98">
        <v>1477</v>
      </c>
      <c r="B98" t="s">
        <v>79</v>
      </c>
      <c r="C98" t="s">
        <v>31</v>
      </c>
      <c r="D98">
        <f t="shared" si="28"/>
        <v>0.38064516129032255</v>
      </c>
      <c r="E98">
        <f t="shared" si="29"/>
        <v>0</v>
      </c>
      <c r="F98">
        <f t="shared" si="30"/>
        <v>0</v>
      </c>
      <c r="G98">
        <f t="shared" si="31"/>
        <v>0.61935483870967745</v>
      </c>
      <c r="H98">
        <v>8459</v>
      </c>
      <c r="I98">
        <v>620</v>
      </c>
      <c r="J98">
        <v>13.643548387096773</v>
      </c>
      <c r="K98">
        <v>235.99999999999997</v>
      </c>
      <c r="L98">
        <v>0</v>
      </c>
      <c r="M98">
        <v>0</v>
      </c>
      <c r="N98">
        <v>384</v>
      </c>
    </row>
    <row r="99" spans="1:14" outlineLevel="1" collapsed="1">
      <c r="B99" s="10" t="s">
        <v>112</v>
      </c>
      <c r="D99">
        <f t="shared" si="28"/>
        <v>0.48387096774193539</v>
      </c>
      <c r="E99">
        <f t="shared" si="29"/>
        <v>8.8709677419354843E-2</v>
      </c>
      <c r="F99">
        <f t="shared" si="30"/>
        <v>1.2096774193548387E-2</v>
      </c>
      <c r="G99">
        <f t="shared" si="31"/>
        <v>0.41532258064516131</v>
      </c>
      <c r="H99">
        <f t="shared" ref="H99:N99" si="41">SUBTOTAL(9,H100:H101)</f>
        <v>2108</v>
      </c>
      <c r="I99">
        <f t="shared" si="41"/>
        <v>248</v>
      </c>
      <c r="J99">
        <f t="shared" si="41"/>
        <v>16.207861072446477</v>
      </c>
      <c r="K99">
        <f t="shared" si="41"/>
        <v>119.99999999999997</v>
      </c>
      <c r="L99">
        <f t="shared" si="41"/>
        <v>22</v>
      </c>
      <c r="M99">
        <f t="shared" si="41"/>
        <v>3</v>
      </c>
      <c r="N99">
        <f t="shared" si="41"/>
        <v>103</v>
      </c>
    </row>
    <row r="100" spans="1:14" hidden="1" outlineLevel="2">
      <c r="A100">
        <v>1506</v>
      </c>
      <c r="B100" t="s">
        <v>80</v>
      </c>
      <c r="C100" t="s">
        <v>12</v>
      </c>
      <c r="D100">
        <f t="shared" si="28"/>
        <v>0.4859813084112149</v>
      </c>
      <c r="E100">
        <f t="shared" si="29"/>
        <v>0.20560747663551401</v>
      </c>
      <c r="F100">
        <f t="shared" si="30"/>
        <v>2.8037383177570093E-2</v>
      </c>
      <c r="G100">
        <f t="shared" si="31"/>
        <v>0.28037383177570091</v>
      </c>
      <c r="H100">
        <v>558</v>
      </c>
      <c r="I100">
        <v>107</v>
      </c>
      <c r="J100">
        <v>5.2149532710280377</v>
      </c>
      <c r="K100">
        <v>51.999999999999993</v>
      </c>
      <c r="L100">
        <v>22</v>
      </c>
      <c r="M100">
        <v>3</v>
      </c>
      <c r="N100">
        <v>29.999999999999996</v>
      </c>
    </row>
    <row r="101" spans="1:14" hidden="1" outlineLevel="2">
      <c r="A101">
        <v>1525</v>
      </c>
      <c r="B101" t="s">
        <v>80</v>
      </c>
      <c r="C101" t="s">
        <v>31</v>
      </c>
      <c r="D101">
        <f t="shared" si="28"/>
        <v>0.48226950354609921</v>
      </c>
      <c r="E101">
        <f t="shared" si="29"/>
        <v>0</v>
      </c>
      <c r="F101">
        <f t="shared" si="30"/>
        <v>0</v>
      </c>
      <c r="G101">
        <f t="shared" si="31"/>
        <v>0.51773049645390068</v>
      </c>
      <c r="H101">
        <v>1550</v>
      </c>
      <c r="I101">
        <v>141</v>
      </c>
      <c r="J101">
        <v>10.99290780141844</v>
      </c>
      <c r="K101">
        <v>67.999999999999986</v>
      </c>
      <c r="L101">
        <v>0</v>
      </c>
      <c r="M101">
        <v>0</v>
      </c>
      <c r="N101">
        <v>73</v>
      </c>
    </row>
    <row r="102" spans="1:14" outlineLevel="1" collapsed="1">
      <c r="B102" s="10" t="s">
        <v>111</v>
      </c>
      <c r="D102">
        <f t="shared" si="28"/>
        <v>0.51463414634146343</v>
      </c>
      <c r="E102">
        <f t="shared" si="29"/>
        <v>8.7804878048780483E-2</v>
      </c>
      <c r="F102">
        <f t="shared" si="30"/>
        <v>0</v>
      </c>
      <c r="G102">
        <f t="shared" si="31"/>
        <v>0.39756097560975612</v>
      </c>
      <c r="H102">
        <f t="shared" ref="H102:N102" si="42">SUBTOTAL(9,H103:H104)</f>
        <v>3116</v>
      </c>
      <c r="I102">
        <f t="shared" si="42"/>
        <v>410</v>
      </c>
      <c r="J102">
        <f t="shared" si="42"/>
        <v>14.614485584733639</v>
      </c>
      <c r="K102">
        <f t="shared" si="42"/>
        <v>211</v>
      </c>
      <c r="L102">
        <f t="shared" si="42"/>
        <v>36</v>
      </c>
      <c r="M102">
        <f t="shared" si="42"/>
        <v>0</v>
      </c>
      <c r="N102">
        <f t="shared" si="42"/>
        <v>163</v>
      </c>
    </row>
    <row r="103" spans="1:14" hidden="1" outlineLevel="2">
      <c r="A103">
        <v>1555</v>
      </c>
      <c r="B103" t="s">
        <v>81</v>
      </c>
      <c r="C103" t="s">
        <v>12</v>
      </c>
      <c r="D103">
        <f t="shared" si="28"/>
        <v>0.57627118644067798</v>
      </c>
      <c r="E103">
        <f t="shared" si="29"/>
        <v>0.19774011299435029</v>
      </c>
      <c r="F103">
        <f t="shared" si="30"/>
        <v>0</v>
      </c>
      <c r="G103">
        <f t="shared" si="31"/>
        <v>0.22598870056497175</v>
      </c>
      <c r="H103">
        <v>914</v>
      </c>
      <c r="I103">
        <v>177</v>
      </c>
      <c r="J103">
        <v>5.1638418079096047</v>
      </c>
      <c r="K103">
        <v>102</v>
      </c>
      <c r="L103">
        <v>35</v>
      </c>
      <c r="M103">
        <v>0</v>
      </c>
      <c r="N103">
        <v>40</v>
      </c>
    </row>
    <row r="104" spans="1:14" hidden="1" outlineLevel="2">
      <c r="A104">
        <v>1575</v>
      </c>
      <c r="B104" t="s">
        <v>81</v>
      </c>
      <c r="C104" t="s">
        <v>31</v>
      </c>
      <c r="D104">
        <f t="shared" si="28"/>
        <v>0.46781115879828322</v>
      </c>
      <c r="E104">
        <f t="shared" si="29"/>
        <v>4.2918454935622317E-3</v>
      </c>
      <c r="F104">
        <f t="shared" si="30"/>
        <v>0</v>
      </c>
      <c r="G104">
        <f t="shared" si="31"/>
        <v>0.52789699570815452</v>
      </c>
      <c r="H104">
        <v>2202</v>
      </c>
      <c r="I104">
        <v>233</v>
      </c>
      <c r="J104">
        <v>9.4506437768240339</v>
      </c>
      <c r="K104">
        <v>108.99999999999999</v>
      </c>
      <c r="L104">
        <v>1</v>
      </c>
      <c r="M104">
        <v>0</v>
      </c>
      <c r="N104">
        <v>123</v>
      </c>
    </row>
    <row r="105" spans="1:14" outlineLevel="1" collapsed="1">
      <c r="B105" s="10" t="s">
        <v>110</v>
      </c>
      <c r="D105">
        <f t="shared" si="28"/>
        <v>0.58774373259052926</v>
      </c>
      <c r="E105">
        <f t="shared" si="29"/>
        <v>5.2924791086350974E-2</v>
      </c>
      <c r="F105">
        <f t="shared" si="30"/>
        <v>0</v>
      </c>
      <c r="G105">
        <f t="shared" si="31"/>
        <v>0.35933147632311979</v>
      </c>
      <c r="H105">
        <f t="shared" ref="H105:N105" si="43">SUBTOTAL(9,H106:H107)</f>
        <v>2741</v>
      </c>
      <c r="I105">
        <f t="shared" si="43"/>
        <v>359</v>
      </c>
      <c r="J105">
        <f t="shared" si="43"/>
        <v>14.20199155895542</v>
      </c>
      <c r="K105">
        <f t="shared" si="43"/>
        <v>211</v>
      </c>
      <c r="L105">
        <f t="shared" si="43"/>
        <v>19</v>
      </c>
      <c r="M105">
        <f t="shared" si="43"/>
        <v>0</v>
      </c>
      <c r="N105">
        <f t="shared" si="43"/>
        <v>129</v>
      </c>
    </row>
    <row r="106" spans="1:14" hidden="1" outlineLevel="2">
      <c r="A106">
        <v>1605</v>
      </c>
      <c r="B106" t="s">
        <v>82</v>
      </c>
      <c r="C106" t="s">
        <v>12</v>
      </c>
      <c r="D106">
        <f t="shared" si="28"/>
        <v>0.57352941176470584</v>
      </c>
      <c r="E106">
        <f t="shared" si="29"/>
        <v>0.13970588235294118</v>
      </c>
      <c r="F106">
        <f t="shared" si="30"/>
        <v>0</v>
      </c>
      <c r="G106">
        <f t="shared" si="31"/>
        <v>0.28676470588235292</v>
      </c>
      <c r="H106">
        <v>666</v>
      </c>
      <c r="I106">
        <v>136</v>
      </c>
      <c r="J106">
        <v>4.8970588235294121</v>
      </c>
      <c r="K106">
        <v>78</v>
      </c>
      <c r="L106">
        <v>19</v>
      </c>
      <c r="M106">
        <v>0</v>
      </c>
      <c r="N106">
        <v>39</v>
      </c>
    </row>
    <row r="107" spans="1:14" hidden="1" outlineLevel="2">
      <c r="A107">
        <v>1625</v>
      </c>
      <c r="B107" t="s">
        <v>82</v>
      </c>
      <c r="C107" t="s">
        <v>31</v>
      </c>
      <c r="D107">
        <f t="shared" si="28"/>
        <v>0.5964125560538116</v>
      </c>
      <c r="E107">
        <f t="shared" si="29"/>
        <v>0</v>
      </c>
      <c r="F107">
        <f t="shared" si="30"/>
        <v>0</v>
      </c>
      <c r="G107">
        <f t="shared" si="31"/>
        <v>0.40358744394618834</v>
      </c>
      <c r="H107">
        <v>2075</v>
      </c>
      <c r="I107">
        <v>223</v>
      </c>
      <c r="J107">
        <v>9.304932735426009</v>
      </c>
      <c r="K107">
        <v>133</v>
      </c>
      <c r="L107">
        <v>0</v>
      </c>
      <c r="M107">
        <v>0</v>
      </c>
      <c r="N107">
        <v>90</v>
      </c>
    </row>
    <row r="108" spans="1:14" outlineLevel="1" collapsed="1">
      <c r="B108" s="10" t="s">
        <v>109</v>
      </c>
      <c r="D108">
        <f t="shared" si="28"/>
        <v>0.43560606060606061</v>
      </c>
      <c r="E108">
        <f t="shared" si="29"/>
        <v>0.10227272727272728</v>
      </c>
      <c r="F108">
        <f t="shared" si="30"/>
        <v>0</v>
      </c>
      <c r="G108">
        <f t="shared" si="31"/>
        <v>0.4621212121212121</v>
      </c>
      <c r="H108">
        <f t="shared" ref="H108:N108" si="44">SUBTOTAL(9,H109:H110)</f>
        <v>1562</v>
      </c>
      <c r="I108">
        <f t="shared" si="44"/>
        <v>264</v>
      </c>
      <c r="J108">
        <f t="shared" si="44"/>
        <v>11.344971723629211</v>
      </c>
      <c r="K108">
        <f t="shared" si="44"/>
        <v>115</v>
      </c>
      <c r="L108">
        <f t="shared" si="44"/>
        <v>27</v>
      </c>
      <c r="M108">
        <f t="shared" si="44"/>
        <v>0</v>
      </c>
      <c r="N108">
        <f t="shared" si="44"/>
        <v>122</v>
      </c>
    </row>
    <row r="109" spans="1:14" hidden="1" outlineLevel="2">
      <c r="A109">
        <v>1655</v>
      </c>
      <c r="B109" t="s">
        <v>83</v>
      </c>
      <c r="C109" t="s">
        <v>12</v>
      </c>
      <c r="D109">
        <f t="shared" si="28"/>
        <v>0.59183673469387754</v>
      </c>
      <c r="E109">
        <f t="shared" si="29"/>
        <v>0.26530612244897961</v>
      </c>
      <c r="F109">
        <f t="shared" si="30"/>
        <v>0</v>
      </c>
      <c r="G109">
        <f t="shared" si="31"/>
        <v>0.14285714285714285</v>
      </c>
      <c r="H109">
        <v>463</v>
      </c>
      <c r="I109">
        <v>98</v>
      </c>
      <c r="J109">
        <v>4.7244897959183669</v>
      </c>
      <c r="K109">
        <v>58</v>
      </c>
      <c r="L109">
        <v>26</v>
      </c>
      <c r="M109">
        <v>0</v>
      </c>
      <c r="N109">
        <v>14</v>
      </c>
    </row>
    <row r="110" spans="1:14" hidden="1" outlineLevel="2">
      <c r="A110">
        <v>1674</v>
      </c>
      <c r="B110" t="s">
        <v>83</v>
      </c>
      <c r="C110" t="s">
        <v>31</v>
      </c>
      <c r="D110">
        <f t="shared" si="28"/>
        <v>0.34337349397590361</v>
      </c>
      <c r="E110">
        <f t="shared" si="29"/>
        <v>6.024096385542169E-3</v>
      </c>
      <c r="F110">
        <f t="shared" si="30"/>
        <v>0</v>
      </c>
      <c r="G110">
        <f t="shared" si="31"/>
        <v>0.6506024096385542</v>
      </c>
      <c r="H110">
        <v>1099</v>
      </c>
      <c r="I110">
        <v>166</v>
      </c>
      <c r="J110">
        <v>6.6204819277108431</v>
      </c>
      <c r="K110">
        <v>57</v>
      </c>
      <c r="L110">
        <v>1</v>
      </c>
      <c r="M110">
        <v>0</v>
      </c>
      <c r="N110">
        <v>108</v>
      </c>
    </row>
    <row r="111" spans="1:14" outlineLevel="1" collapsed="1">
      <c r="B111" s="10" t="s">
        <v>108</v>
      </c>
      <c r="D111">
        <f t="shared" si="28"/>
        <v>0.4050179211469534</v>
      </c>
      <c r="E111">
        <f t="shared" si="29"/>
        <v>3.9426523297491037E-2</v>
      </c>
      <c r="F111">
        <f t="shared" si="30"/>
        <v>0</v>
      </c>
      <c r="G111">
        <f t="shared" si="31"/>
        <v>0.55555555555555558</v>
      </c>
      <c r="H111">
        <f t="shared" ref="H111:N111" si="45">SUBTOTAL(9,H112:H113)</f>
        <v>1728</v>
      </c>
      <c r="I111">
        <f t="shared" si="45"/>
        <v>279</v>
      </c>
      <c r="J111">
        <f t="shared" si="45"/>
        <v>11.209107037256061</v>
      </c>
      <c r="K111">
        <f t="shared" si="45"/>
        <v>113</v>
      </c>
      <c r="L111">
        <f t="shared" si="45"/>
        <v>11</v>
      </c>
      <c r="M111">
        <f t="shared" si="45"/>
        <v>0</v>
      </c>
      <c r="N111">
        <f t="shared" si="45"/>
        <v>155</v>
      </c>
    </row>
    <row r="112" spans="1:14" hidden="1" outlineLevel="2">
      <c r="A112">
        <v>1704</v>
      </c>
      <c r="B112" t="s">
        <v>84</v>
      </c>
      <c r="C112" t="s">
        <v>12</v>
      </c>
      <c r="D112">
        <f t="shared" si="28"/>
        <v>0.6741573033707865</v>
      </c>
      <c r="E112">
        <f t="shared" si="29"/>
        <v>0.12359550561797752</v>
      </c>
      <c r="F112">
        <f t="shared" si="30"/>
        <v>0</v>
      </c>
      <c r="G112">
        <f t="shared" si="31"/>
        <v>0.20224719101123595</v>
      </c>
      <c r="H112">
        <v>354</v>
      </c>
      <c r="I112">
        <v>89</v>
      </c>
      <c r="J112">
        <v>3.9775280898876404</v>
      </c>
      <c r="K112">
        <v>60</v>
      </c>
      <c r="L112">
        <v>11</v>
      </c>
      <c r="M112">
        <v>0</v>
      </c>
      <c r="N112">
        <v>18</v>
      </c>
    </row>
    <row r="113" spans="1:14" hidden="1" outlineLevel="2">
      <c r="A113">
        <v>1723</v>
      </c>
      <c r="B113" t="s">
        <v>84</v>
      </c>
      <c r="C113" t="s">
        <v>31</v>
      </c>
      <c r="D113">
        <f t="shared" si="28"/>
        <v>0.27894736842105261</v>
      </c>
      <c r="E113">
        <f t="shared" si="29"/>
        <v>0</v>
      </c>
      <c r="F113">
        <f t="shared" si="30"/>
        <v>0</v>
      </c>
      <c r="G113">
        <f t="shared" si="31"/>
        <v>0.72105263157894739</v>
      </c>
      <c r="H113">
        <v>1374</v>
      </c>
      <c r="I113">
        <v>190</v>
      </c>
      <c r="J113">
        <v>7.2315789473684209</v>
      </c>
      <c r="K113">
        <v>52.999999999999993</v>
      </c>
      <c r="L113">
        <v>0</v>
      </c>
      <c r="M113">
        <v>0</v>
      </c>
      <c r="N113">
        <v>137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4D7FF-2116-4F7C-9C8A-1C210CCC2CA0}">
  <sheetPr>
    <outlinePr summaryBelow="0"/>
  </sheetPr>
  <dimension ref="A1:N296"/>
  <sheetViews>
    <sheetView workbookViewId="0">
      <selection activeCell="E90" sqref="E90"/>
    </sheetView>
  </sheetViews>
  <sheetFormatPr defaultRowHeight="13.8" outlineLevelRow="2"/>
  <sheetData>
    <row r="1" spans="1:14">
      <c r="A1" t="s">
        <v>88</v>
      </c>
      <c r="B1" t="s">
        <v>0</v>
      </c>
      <c r="C1" t="s">
        <v>89</v>
      </c>
      <c r="D1" t="s">
        <v>106</v>
      </c>
      <c r="E1" t="s">
        <v>86</v>
      </c>
      <c r="F1" t="s">
        <v>107</v>
      </c>
      <c r="G1" t="s">
        <v>90</v>
      </c>
      <c r="H1" t="s">
        <v>91</v>
      </c>
      <c r="I1" t="s">
        <v>92</v>
      </c>
      <c r="J1" t="s">
        <v>85</v>
      </c>
      <c r="K1" t="s">
        <v>106</v>
      </c>
      <c r="L1" t="s">
        <v>86</v>
      </c>
      <c r="M1" t="s">
        <v>107</v>
      </c>
      <c r="N1" t="s">
        <v>90</v>
      </c>
    </row>
    <row r="2" spans="1:14">
      <c r="B2" s="10" t="s">
        <v>145</v>
      </c>
      <c r="D2">
        <f t="shared" ref="D2:N2" si="0">SUBTOTAL(9,D4:D296)</f>
        <v>173.34079634891489</v>
      </c>
      <c r="E2">
        <f t="shared" si="0"/>
        <v>31.48525252706024</v>
      </c>
      <c r="F2">
        <f t="shared" si="0"/>
        <v>3.3890389013016748</v>
      </c>
      <c r="G2">
        <f t="shared" si="0"/>
        <v>84.784912222723264</v>
      </c>
      <c r="H2">
        <f t="shared" si="0"/>
        <v>163419</v>
      </c>
      <c r="I2">
        <f t="shared" si="0"/>
        <v>32362</v>
      </c>
      <c r="J2">
        <f t="shared" si="0"/>
        <v>1279.5937654571644</v>
      </c>
      <c r="K2">
        <f t="shared" si="0"/>
        <v>20648.828621278048</v>
      </c>
      <c r="L2">
        <f t="shared" si="0"/>
        <v>2223.4478659897986</v>
      </c>
      <c r="M2">
        <f t="shared" si="0"/>
        <v>17.723512732154262</v>
      </c>
      <c r="N2">
        <f t="shared" si="0"/>
        <v>9479</v>
      </c>
    </row>
    <row r="3" spans="1:14" outlineLevel="1" collapsed="1">
      <c r="B3" s="10" t="s">
        <v>144</v>
      </c>
      <c r="D3">
        <f t="shared" ref="D3:N3" si="1">SUBTOTAL(9,D4:D10)</f>
        <v>3.8286212780472968</v>
      </c>
      <c r="E3">
        <f t="shared" si="1"/>
        <v>0.44786598979844194</v>
      </c>
      <c r="F3">
        <f t="shared" si="1"/>
        <v>2.7235127321542616</v>
      </c>
      <c r="G3">
        <f t="shared" si="1"/>
        <v>0</v>
      </c>
      <c r="H3">
        <f t="shared" si="1"/>
        <v>0</v>
      </c>
      <c r="I3">
        <f t="shared" si="1"/>
        <v>0</v>
      </c>
      <c r="J3">
        <f t="shared" si="1"/>
        <v>0</v>
      </c>
      <c r="K3">
        <f t="shared" si="1"/>
        <v>3.8286212780472968</v>
      </c>
      <c r="L3">
        <f t="shared" si="1"/>
        <v>0.44786598979844194</v>
      </c>
      <c r="M3">
        <f t="shared" si="1"/>
        <v>2.7235127321542616</v>
      </c>
      <c r="N3">
        <f t="shared" si="1"/>
        <v>0</v>
      </c>
    </row>
    <row r="4" spans="1:14" hidden="1" outlineLevel="2">
      <c r="A4">
        <v>2</v>
      </c>
      <c r="B4" t="s">
        <v>87</v>
      </c>
      <c r="C4" t="s">
        <v>3</v>
      </c>
      <c r="D4">
        <v>0.63753298153034299</v>
      </c>
      <c r="E4">
        <v>4.0942905306361771E-2</v>
      </c>
      <c r="F4">
        <v>0.32152411316329521</v>
      </c>
      <c r="K4">
        <v>0.63753298153034299</v>
      </c>
      <c r="L4">
        <v>4.0942905306361771E-2</v>
      </c>
      <c r="M4">
        <v>0.32152411316329521</v>
      </c>
    </row>
    <row r="5" spans="1:14" hidden="1" outlineLevel="2">
      <c r="A5">
        <v>11</v>
      </c>
      <c r="B5" t="s">
        <v>87</v>
      </c>
      <c r="C5" t="s">
        <v>11</v>
      </c>
      <c r="D5">
        <v>0.52434838838042186</v>
      </c>
      <c r="E5">
        <v>3.6709112614405091E-2</v>
      </c>
      <c r="F5">
        <v>0.43894249900517313</v>
      </c>
      <c r="K5">
        <v>0.52434838838042186</v>
      </c>
      <c r="L5">
        <v>3.6709112614405091E-2</v>
      </c>
      <c r="M5">
        <v>0.43894249900517313</v>
      </c>
    </row>
    <row r="6" spans="1:14" hidden="1" outlineLevel="2">
      <c r="A6">
        <v>13</v>
      </c>
      <c r="B6" t="s">
        <v>87</v>
      </c>
      <c r="C6" t="s">
        <v>13</v>
      </c>
      <c r="D6">
        <v>0.62360309468254937</v>
      </c>
      <c r="E6">
        <v>9.2717671619796146E-2</v>
      </c>
      <c r="F6">
        <v>0.28367923369765441</v>
      </c>
      <c r="K6">
        <v>0.62360309468254937</v>
      </c>
      <c r="L6">
        <v>9.2717671619796146E-2</v>
      </c>
      <c r="M6">
        <v>0.28367923369765441</v>
      </c>
    </row>
    <row r="7" spans="1:14" hidden="1" outlineLevel="2">
      <c r="A7">
        <v>14</v>
      </c>
      <c r="B7" t="s">
        <v>87</v>
      </c>
      <c r="C7" t="s">
        <v>14</v>
      </c>
      <c r="D7">
        <v>0.6032377919320594</v>
      </c>
      <c r="E7">
        <v>0.12871549893842887</v>
      </c>
      <c r="F7">
        <v>0.26804670912951167</v>
      </c>
      <c r="K7">
        <v>0.6032377919320594</v>
      </c>
      <c r="L7">
        <v>0.12871549893842887</v>
      </c>
      <c r="M7">
        <v>0.26804670912951167</v>
      </c>
    </row>
    <row r="8" spans="1:14" hidden="1" outlineLevel="2">
      <c r="A8">
        <v>28</v>
      </c>
      <c r="B8" t="s">
        <v>87</v>
      </c>
      <c r="C8" t="s">
        <v>27</v>
      </c>
      <c r="D8">
        <v>0.65086401881842038</v>
      </c>
      <c r="E8">
        <v>0.12630055188636569</v>
      </c>
      <c r="F8">
        <v>0.22283542929521397</v>
      </c>
      <c r="K8">
        <v>0.65086401881842038</v>
      </c>
      <c r="L8">
        <v>0.12630055188636569</v>
      </c>
      <c r="M8">
        <v>0.22283542929521397</v>
      </c>
    </row>
    <row r="9" spans="1:14" hidden="1" outlineLevel="2">
      <c r="A9">
        <v>30</v>
      </c>
      <c r="B9" t="s">
        <v>87</v>
      </c>
      <c r="C9" t="s">
        <v>29</v>
      </c>
      <c r="D9">
        <v>0.48258706467661694</v>
      </c>
      <c r="E9">
        <v>1.4277925441286718E-2</v>
      </c>
      <c r="F9">
        <v>0.50313500988209636</v>
      </c>
      <c r="K9">
        <v>0.48258706467661694</v>
      </c>
      <c r="L9">
        <v>1.4277925441286718E-2</v>
      </c>
      <c r="M9">
        <v>0.50313500988209636</v>
      </c>
    </row>
    <row r="10" spans="1:14" hidden="1" outlineLevel="2">
      <c r="A10">
        <v>42</v>
      </c>
      <c r="B10" t="s">
        <v>87</v>
      </c>
      <c r="C10" t="s">
        <v>40</v>
      </c>
      <c r="D10">
        <v>0.30644793802688541</v>
      </c>
      <c r="E10">
        <v>8.2023239917976762E-3</v>
      </c>
      <c r="F10">
        <v>0.68534973798131693</v>
      </c>
      <c r="K10">
        <v>0.30644793802688541</v>
      </c>
      <c r="L10">
        <v>8.2023239917976762E-3</v>
      </c>
      <c r="M10">
        <v>0.68534973798131693</v>
      </c>
    </row>
    <row r="11" spans="1:14" outlineLevel="1" collapsed="1">
      <c r="B11" s="10" t="s">
        <v>143</v>
      </c>
      <c r="D11">
        <f>K11/I11</f>
        <v>0.61709601873536302</v>
      </c>
      <c r="E11">
        <f>L11/I11</f>
        <v>2.8103044496487119E-2</v>
      </c>
      <c r="F11">
        <f>M11/I11</f>
        <v>0</v>
      </c>
      <c r="G11">
        <f>N11/I11</f>
        <v>0.35480093676814989</v>
      </c>
      <c r="H11">
        <f t="shared" ref="H11:N11" si="2">SUBTOTAL(9,H12:H18)</f>
        <v>4097</v>
      </c>
      <c r="I11">
        <f t="shared" si="2"/>
        <v>854</v>
      </c>
      <c r="J11">
        <f t="shared" si="2"/>
        <v>26.015899215869528</v>
      </c>
      <c r="K11">
        <f t="shared" si="2"/>
        <v>527</v>
      </c>
      <c r="L11">
        <f t="shared" si="2"/>
        <v>24</v>
      </c>
      <c r="M11">
        <f t="shared" si="2"/>
        <v>0</v>
      </c>
      <c r="N11">
        <f t="shared" si="2"/>
        <v>303</v>
      </c>
    </row>
    <row r="12" spans="1:14" hidden="1" outlineLevel="2">
      <c r="A12">
        <v>51</v>
      </c>
      <c r="B12" t="s">
        <v>1</v>
      </c>
      <c r="C12" t="s">
        <v>3</v>
      </c>
      <c r="D12">
        <f t="shared" ref="D12:D75" si="3">K12/I12</f>
        <v>0.58093126385809313</v>
      </c>
      <c r="E12">
        <f t="shared" ref="E12:E75" si="4">L12/I12</f>
        <v>1.3303769401330377E-2</v>
      </c>
      <c r="F12">
        <f t="shared" ref="F12:F75" si="5">M12/I12</f>
        <v>0</v>
      </c>
      <c r="G12">
        <f t="shared" ref="G12:G75" si="6">N12/I12</f>
        <v>0.40576496674057649</v>
      </c>
      <c r="H12">
        <v>2718</v>
      </c>
      <c r="I12">
        <v>451</v>
      </c>
      <c r="J12">
        <v>6.0266075388026605</v>
      </c>
      <c r="K12">
        <v>262</v>
      </c>
      <c r="L12">
        <v>6</v>
      </c>
      <c r="M12">
        <v>0</v>
      </c>
      <c r="N12">
        <v>183</v>
      </c>
    </row>
    <row r="13" spans="1:14" hidden="1" outlineLevel="2">
      <c r="A13">
        <v>60</v>
      </c>
      <c r="B13" t="s">
        <v>1</v>
      </c>
      <c r="C13" t="s">
        <v>11</v>
      </c>
      <c r="D13">
        <f t="shared" si="3"/>
        <v>0.67333333333333334</v>
      </c>
      <c r="E13">
        <f t="shared" si="4"/>
        <v>1.3333333333333334E-2</v>
      </c>
      <c r="F13">
        <f t="shared" si="5"/>
        <v>0</v>
      </c>
      <c r="G13">
        <f t="shared" si="6"/>
        <v>0.31333333333333335</v>
      </c>
      <c r="H13">
        <v>258</v>
      </c>
      <c r="I13">
        <v>150</v>
      </c>
      <c r="J13">
        <v>1.72</v>
      </c>
      <c r="K13">
        <v>101</v>
      </c>
      <c r="L13">
        <v>2</v>
      </c>
      <c r="M13">
        <v>0</v>
      </c>
      <c r="N13">
        <v>47</v>
      </c>
    </row>
    <row r="14" spans="1:14" hidden="1" outlineLevel="2">
      <c r="A14">
        <v>62</v>
      </c>
      <c r="B14" t="s">
        <v>1</v>
      </c>
      <c r="C14" t="s">
        <v>13</v>
      </c>
      <c r="D14">
        <f t="shared" si="3"/>
        <v>0.81188118811881194</v>
      </c>
      <c r="E14">
        <f t="shared" si="4"/>
        <v>2.9702970297029702E-2</v>
      </c>
      <c r="F14">
        <f t="shared" si="5"/>
        <v>0</v>
      </c>
      <c r="G14">
        <f t="shared" si="6"/>
        <v>0.15841584158415842</v>
      </c>
      <c r="H14">
        <v>268</v>
      </c>
      <c r="I14">
        <v>101</v>
      </c>
      <c r="J14">
        <v>2.6534653465346536</v>
      </c>
      <c r="K14">
        <v>82</v>
      </c>
      <c r="L14">
        <v>3</v>
      </c>
      <c r="M14">
        <v>0</v>
      </c>
      <c r="N14">
        <v>16</v>
      </c>
    </row>
    <row r="15" spans="1:14" hidden="1" outlineLevel="2">
      <c r="A15">
        <v>63</v>
      </c>
      <c r="B15" t="s">
        <v>1</v>
      </c>
      <c r="C15" t="s">
        <v>14</v>
      </c>
      <c r="D15">
        <f t="shared" si="3"/>
        <v>0</v>
      </c>
      <c r="E15">
        <f t="shared" si="4"/>
        <v>0.23529411764705882</v>
      </c>
      <c r="F15">
        <f t="shared" si="5"/>
        <v>0</v>
      </c>
      <c r="G15">
        <f t="shared" si="6"/>
        <v>0.76470588235294112</v>
      </c>
      <c r="H15">
        <v>59</v>
      </c>
      <c r="I15">
        <v>17</v>
      </c>
      <c r="J15">
        <v>3.4705882352941178</v>
      </c>
      <c r="K15">
        <v>0</v>
      </c>
      <c r="L15">
        <v>4</v>
      </c>
      <c r="M15">
        <v>0</v>
      </c>
      <c r="N15">
        <v>13</v>
      </c>
    </row>
    <row r="16" spans="1:14" hidden="1" outlineLevel="2">
      <c r="A16">
        <v>76</v>
      </c>
      <c r="B16" t="s">
        <v>1</v>
      </c>
      <c r="C16" t="s">
        <v>27</v>
      </c>
      <c r="D16">
        <f t="shared" si="3"/>
        <v>0.48809523809523808</v>
      </c>
      <c r="E16">
        <f t="shared" si="4"/>
        <v>4.7619047619047616E-2</v>
      </c>
      <c r="F16">
        <f t="shared" si="5"/>
        <v>0</v>
      </c>
      <c r="G16">
        <f t="shared" si="6"/>
        <v>0.4642857142857143</v>
      </c>
      <c r="H16">
        <v>687</v>
      </c>
      <c r="I16">
        <v>84</v>
      </c>
      <c r="J16">
        <v>8.1785714285714288</v>
      </c>
      <c r="K16">
        <v>41</v>
      </c>
      <c r="L16">
        <v>4</v>
      </c>
      <c r="M16">
        <v>0</v>
      </c>
      <c r="N16">
        <v>39</v>
      </c>
    </row>
    <row r="17" spans="1:14" hidden="1" outlineLevel="2">
      <c r="A17">
        <v>78</v>
      </c>
      <c r="B17" t="s">
        <v>1</v>
      </c>
      <c r="C17" t="s">
        <v>29</v>
      </c>
      <c r="D17">
        <f t="shared" si="3"/>
        <v>0.82222222222222219</v>
      </c>
      <c r="E17">
        <f t="shared" si="4"/>
        <v>0.1111111111111111</v>
      </c>
      <c r="F17">
        <f t="shared" si="5"/>
        <v>0</v>
      </c>
      <c r="G17">
        <f t="shared" si="6"/>
        <v>6.6666666666666666E-2</v>
      </c>
      <c r="H17">
        <v>96</v>
      </c>
      <c r="I17">
        <v>45</v>
      </c>
      <c r="J17">
        <v>2.1333333333333333</v>
      </c>
      <c r="K17">
        <v>37</v>
      </c>
      <c r="L17">
        <v>5</v>
      </c>
      <c r="M17">
        <v>0</v>
      </c>
      <c r="N17">
        <v>3</v>
      </c>
    </row>
    <row r="18" spans="1:14" hidden="1" outlineLevel="2">
      <c r="A18">
        <v>89</v>
      </c>
      <c r="B18" t="s">
        <v>1</v>
      </c>
      <c r="C18" t="s">
        <v>40</v>
      </c>
      <c r="D18">
        <f t="shared" si="3"/>
        <v>0.66666666666666663</v>
      </c>
      <c r="E18">
        <f t="shared" si="4"/>
        <v>0</v>
      </c>
      <c r="F18">
        <f t="shared" si="5"/>
        <v>0</v>
      </c>
      <c r="G18">
        <f t="shared" si="6"/>
        <v>0.33333333333333331</v>
      </c>
      <c r="H18">
        <v>11</v>
      </c>
      <c r="I18">
        <v>6</v>
      </c>
      <c r="J18">
        <v>1.8333333333333333</v>
      </c>
      <c r="K18">
        <v>4</v>
      </c>
      <c r="L18">
        <v>0</v>
      </c>
      <c r="M18">
        <v>0</v>
      </c>
      <c r="N18">
        <v>2</v>
      </c>
    </row>
    <row r="19" spans="1:14" outlineLevel="1" collapsed="1">
      <c r="B19" s="10" t="s">
        <v>142</v>
      </c>
      <c r="D19">
        <f t="shared" si="3"/>
        <v>0.63382899628252787</v>
      </c>
      <c r="E19">
        <f t="shared" si="4"/>
        <v>4.2750929368029739E-2</v>
      </c>
      <c r="F19">
        <f t="shared" si="5"/>
        <v>9.2936802973977691E-4</v>
      </c>
      <c r="G19">
        <f t="shared" si="6"/>
        <v>0.32249070631970261</v>
      </c>
      <c r="H19">
        <f t="shared" ref="H19:N19" si="7">SUBTOTAL(9,H20:H26)</f>
        <v>5071</v>
      </c>
      <c r="I19">
        <f t="shared" si="7"/>
        <v>1076</v>
      </c>
      <c r="J19">
        <f t="shared" si="7"/>
        <v>27.444949192333297</v>
      </c>
      <c r="K19">
        <f t="shared" si="7"/>
        <v>682</v>
      </c>
      <c r="L19">
        <f t="shared" si="7"/>
        <v>46</v>
      </c>
      <c r="M19">
        <f t="shared" si="7"/>
        <v>1</v>
      </c>
      <c r="N19">
        <f t="shared" si="7"/>
        <v>347</v>
      </c>
    </row>
    <row r="20" spans="1:14" hidden="1" outlineLevel="2">
      <c r="A20">
        <v>98</v>
      </c>
      <c r="B20" t="s">
        <v>48</v>
      </c>
      <c r="C20" t="s">
        <v>3</v>
      </c>
      <c r="D20">
        <f t="shared" si="3"/>
        <v>0.60499999999999998</v>
      </c>
      <c r="E20">
        <f t="shared" si="4"/>
        <v>3.3333333333333333E-2</v>
      </c>
      <c r="F20">
        <f t="shared" si="5"/>
        <v>0</v>
      </c>
      <c r="G20">
        <f t="shared" si="6"/>
        <v>0.36166666666666669</v>
      </c>
      <c r="H20">
        <v>3257</v>
      </c>
      <c r="I20">
        <v>600</v>
      </c>
      <c r="J20">
        <v>5.4283333333333337</v>
      </c>
      <c r="K20">
        <v>363</v>
      </c>
      <c r="L20">
        <v>20</v>
      </c>
      <c r="M20">
        <v>0</v>
      </c>
      <c r="N20">
        <v>217.00000000000003</v>
      </c>
    </row>
    <row r="21" spans="1:14" hidden="1" outlineLevel="2">
      <c r="A21">
        <v>107</v>
      </c>
      <c r="B21" t="s">
        <v>48</v>
      </c>
      <c r="C21" t="s">
        <v>11</v>
      </c>
      <c r="D21">
        <f t="shared" si="3"/>
        <v>0.69285714285714284</v>
      </c>
      <c r="E21">
        <f t="shared" si="4"/>
        <v>2.8571428571428571E-2</v>
      </c>
      <c r="F21">
        <f t="shared" si="5"/>
        <v>0</v>
      </c>
      <c r="G21">
        <f t="shared" si="6"/>
        <v>0.27857142857142858</v>
      </c>
      <c r="H21">
        <v>302</v>
      </c>
      <c r="I21">
        <v>140</v>
      </c>
      <c r="J21">
        <v>2.157142857142857</v>
      </c>
      <c r="K21">
        <v>97</v>
      </c>
      <c r="L21">
        <v>4</v>
      </c>
      <c r="M21">
        <v>0</v>
      </c>
      <c r="N21">
        <v>39</v>
      </c>
    </row>
    <row r="22" spans="1:14" hidden="1" outlineLevel="2">
      <c r="A22">
        <v>109</v>
      </c>
      <c r="B22" t="s">
        <v>48</v>
      </c>
      <c r="C22" t="s">
        <v>13</v>
      </c>
      <c r="D22">
        <f t="shared" si="3"/>
        <v>0.82119205298013243</v>
      </c>
      <c r="E22">
        <f t="shared" si="4"/>
        <v>6.6225165562913912E-2</v>
      </c>
      <c r="F22">
        <f t="shared" si="5"/>
        <v>0</v>
      </c>
      <c r="G22">
        <f t="shared" si="6"/>
        <v>0.11258278145695365</v>
      </c>
      <c r="H22">
        <v>266</v>
      </c>
      <c r="I22">
        <v>151</v>
      </c>
      <c r="J22">
        <v>1.7615894039735098</v>
      </c>
      <c r="K22">
        <v>124</v>
      </c>
      <c r="L22">
        <v>10</v>
      </c>
      <c r="M22">
        <v>0</v>
      </c>
      <c r="N22">
        <v>17</v>
      </c>
    </row>
    <row r="23" spans="1:14" hidden="1" outlineLevel="2">
      <c r="A23">
        <v>110</v>
      </c>
      <c r="B23" t="s">
        <v>48</v>
      </c>
      <c r="C23" t="s">
        <v>14</v>
      </c>
      <c r="D23">
        <f t="shared" si="3"/>
        <v>0.5</v>
      </c>
      <c r="E23">
        <f t="shared" si="4"/>
        <v>0.14285714285714285</v>
      </c>
      <c r="F23">
        <f t="shared" si="5"/>
        <v>7.1428571428571425E-2</v>
      </c>
      <c r="G23">
        <f t="shared" si="6"/>
        <v>0.2857142857142857</v>
      </c>
      <c r="H23">
        <v>54</v>
      </c>
      <c r="I23">
        <v>14</v>
      </c>
      <c r="J23">
        <v>3.8571428571428572</v>
      </c>
      <c r="K23">
        <v>7</v>
      </c>
      <c r="L23">
        <v>2</v>
      </c>
      <c r="M23">
        <v>1</v>
      </c>
      <c r="N23">
        <v>4</v>
      </c>
    </row>
    <row r="24" spans="1:14" hidden="1" outlineLevel="2">
      <c r="A24">
        <v>122</v>
      </c>
      <c r="B24" t="s">
        <v>48</v>
      </c>
      <c r="C24" t="s">
        <v>27</v>
      </c>
      <c r="D24">
        <f t="shared" si="3"/>
        <v>0.53703703703703709</v>
      </c>
      <c r="E24">
        <f t="shared" si="4"/>
        <v>9.2592592592592587E-3</v>
      </c>
      <c r="F24">
        <f t="shared" si="5"/>
        <v>0</v>
      </c>
      <c r="G24">
        <f t="shared" si="6"/>
        <v>0.45370370370370372</v>
      </c>
      <c r="H24">
        <v>1052</v>
      </c>
      <c r="I24">
        <v>108</v>
      </c>
      <c r="J24">
        <v>9.7407407407407405</v>
      </c>
      <c r="K24">
        <v>58.000000000000007</v>
      </c>
      <c r="L24">
        <v>1</v>
      </c>
      <c r="M24">
        <v>0</v>
      </c>
      <c r="N24">
        <v>49</v>
      </c>
    </row>
    <row r="25" spans="1:14" hidden="1" outlineLevel="2">
      <c r="A25">
        <v>124</v>
      </c>
      <c r="B25" t="s">
        <v>48</v>
      </c>
      <c r="C25" t="s">
        <v>29</v>
      </c>
      <c r="D25">
        <f t="shared" si="3"/>
        <v>0.44444444444444442</v>
      </c>
      <c r="E25">
        <f t="shared" si="4"/>
        <v>0.25</v>
      </c>
      <c r="F25">
        <f t="shared" si="5"/>
        <v>0</v>
      </c>
      <c r="G25">
        <f t="shared" si="6"/>
        <v>0.30555555555555558</v>
      </c>
      <c r="H25">
        <v>74</v>
      </c>
      <c r="I25">
        <v>36</v>
      </c>
      <c r="J25">
        <v>2.0555555555555554</v>
      </c>
      <c r="K25">
        <v>16</v>
      </c>
      <c r="L25">
        <v>9</v>
      </c>
      <c r="M25">
        <v>0</v>
      </c>
      <c r="N25">
        <v>11</v>
      </c>
    </row>
    <row r="26" spans="1:14" hidden="1" outlineLevel="2">
      <c r="A26">
        <v>134</v>
      </c>
      <c r="B26" t="s">
        <v>48</v>
      </c>
      <c r="C26" t="s">
        <v>40</v>
      </c>
      <c r="D26">
        <f t="shared" si="3"/>
        <v>0.62962962962962954</v>
      </c>
      <c r="E26">
        <f t="shared" si="4"/>
        <v>0</v>
      </c>
      <c r="F26">
        <f t="shared" si="5"/>
        <v>0</v>
      </c>
      <c r="G26">
        <f t="shared" si="6"/>
        <v>0.37037037037037035</v>
      </c>
      <c r="H26">
        <v>66</v>
      </c>
      <c r="I26">
        <v>27</v>
      </c>
      <c r="J26">
        <v>2.4444444444444446</v>
      </c>
      <c r="K26">
        <v>16.999999999999996</v>
      </c>
      <c r="L26">
        <v>0</v>
      </c>
      <c r="M26">
        <v>0</v>
      </c>
      <c r="N26">
        <v>10</v>
      </c>
    </row>
    <row r="27" spans="1:14" outlineLevel="1" collapsed="1">
      <c r="B27" s="10" t="s">
        <v>141</v>
      </c>
      <c r="D27">
        <f t="shared" si="3"/>
        <v>0.62269503546099292</v>
      </c>
      <c r="E27">
        <f t="shared" si="4"/>
        <v>2.2695035460992909E-2</v>
      </c>
      <c r="F27">
        <f t="shared" si="5"/>
        <v>0</v>
      </c>
      <c r="G27">
        <f t="shared" si="6"/>
        <v>0.3546099290780142</v>
      </c>
      <c r="H27">
        <f t="shared" ref="H27:N27" si="8">SUBTOTAL(9,H28:H34)</f>
        <v>3891</v>
      </c>
      <c r="I27">
        <f t="shared" si="8"/>
        <v>705</v>
      </c>
      <c r="J27">
        <f t="shared" si="8"/>
        <v>54.449960485455399</v>
      </c>
      <c r="K27">
        <f t="shared" si="8"/>
        <v>439</v>
      </c>
      <c r="L27">
        <f t="shared" si="8"/>
        <v>16</v>
      </c>
      <c r="M27">
        <f t="shared" si="8"/>
        <v>0</v>
      </c>
      <c r="N27">
        <f t="shared" si="8"/>
        <v>250</v>
      </c>
    </row>
    <row r="28" spans="1:14" hidden="1" outlineLevel="2">
      <c r="A28">
        <v>143</v>
      </c>
      <c r="B28" t="s">
        <v>49</v>
      </c>
      <c r="C28" t="s">
        <v>3</v>
      </c>
      <c r="D28">
        <f t="shared" si="3"/>
        <v>0.58097686375321334</v>
      </c>
      <c r="E28">
        <f t="shared" si="4"/>
        <v>1.7994858611825194E-2</v>
      </c>
      <c r="F28">
        <f t="shared" si="5"/>
        <v>0</v>
      </c>
      <c r="G28">
        <f t="shared" si="6"/>
        <v>0.40102827763496146</v>
      </c>
      <c r="H28">
        <v>2205</v>
      </c>
      <c r="I28">
        <v>389</v>
      </c>
      <c r="J28">
        <v>5.6683804627249357</v>
      </c>
      <c r="K28">
        <v>226</v>
      </c>
      <c r="L28">
        <v>7</v>
      </c>
      <c r="M28">
        <v>0</v>
      </c>
      <c r="N28">
        <v>156</v>
      </c>
    </row>
    <row r="29" spans="1:14" hidden="1" outlineLevel="2">
      <c r="A29">
        <v>152</v>
      </c>
      <c r="B29" t="s">
        <v>49</v>
      </c>
      <c r="C29" t="s">
        <v>11</v>
      </c>
      <c r="D29">
        <f t="shared" si="3"/>
        <v>0.80530973451327437</v>
      </c>
      <c r="E29">
        <f t="shared" si="4"/>
        <v>0</v>
      </c>
      <c r="F29">
        <f t="shared" si="5"/>
        <v>0</v>
      </c>
      <c r="G29">
        <f t="shared" si="6"/>
        <v>0.19469026548672566</v>
      </c>
      <c r="H29">
        <v>195</v>
      </c>
      <c r="I29">
        <v>113</v>
      </c>
      <c r="J29">
        <v>1.7256637168141593</v>
      </c>
      <c r="K29">
        <v>91</v>
      </c>
      <c r="L29">
        <v>0</v>
      </c>
      <c r="M29">
        <v>0</v>
      </c>
      <c r="N29">
        <v>22</v>
      </c>
    </row>
    <row r="30" spans="1:14" hidden="1" outlineLevel="2">
      <c r="A30">
        <v>154</v>
      </c>
      <c r="B30" t="s">
        <v>49</v>
      </c>
      <c r="C30" t="s">
        <v>13</v>
      </c>
      <c r="D30">
        <f t="shared" si="3"/>
        <v>0.72727272727272718</v>
      </c>
      <c r="E30">
        <f t="shared" si="4"/>
        <v>7.9545454545454544E-2</v>
      </c>
      <c r="F30">
        <f t="shared" si="5"/>
        <v>0</v>
      </c>
      <c r="G30">
        <f t="shared" si="6"/>
        <v>0.19318181818181818</v>
      </c>
      <c r="H30">
        <v>210</v>
      </c>
      <c r="I30">
        <v>88</v>
      </c>
      <c r="J30">
        <v>2.3863636363636362</v>
      </c>
      <c r="K30">
        <v>63.999999999999993</v>
      </c>
      <c r="L30">
        <v>7</v>
      </c>
      <c r="M30">
        <v>0</v>
      </c>
      <c r="N30">
        <v>17</v>
      </c>
    </row>
    <row r="31" spans="1:14" hidden="1" outlineLevel="2">
      <c r="A31">
        <v>155</v>
      </c>
      <c r="B31" t="s">
        <v>49</v>
      </c>
      <c r="C31" t="s">
        <v>14</v>
      </c>
      <c r="D31">
        <f t="shared" si="3"/>
        <v>0.45454545454545453</v>
      </c>
      <c r="E31">
        <f t="shared" si="4"/>
        <v>9.0909090909090912E-2</v>
      </c>
      <c r="F31">
        <f t="shared" si="5"/>
        <v>0</v>
      </c>
      <c r="G31">
        <f t="shared" si="6"/>
        <v>0.45454545454545453</v>
      </c>
      <c r="H31">
        <v>25</v>
      </c>
      <c r="I31">
        <v>11</v>
      </c>
      <c r="J31">
        <v>2.2727272727272729</v>
      </c>
      <c r="K31">
        <v>5</v>
      </c>
      <c r="L31">
        <v>1</v>
      </c>
      <c r="M31">
        <v>0</v>
      </c>
      <c r="N31">
        <v>5</v>
      </c>
    </row>
    <row r="32" spans="1:14" hidden="1" outlineLevel="2">
      <c r="A32">
        <v>168</v>
      </c>
      <c r="B32" t="s">
        <v>49</v>
      </c>
      <c r="C32" t="s">
        <v>27</v>
      </c>
      <c r="D32">
        <f t="shared" si="3"/>
        <v>0.52777777777777779</v>
      </c>
      <c r="E32">
        <f t="shared" si="4"/>
        <v>0</v>
      </c>
      <c r="F32">
        <f t="shared" si="5"/>
        <v>0</v>
      </c>
      <c r="G32">
        <f t="shared" si="6"/>
        <v>0.47222222222222221</v>
      </c>
      <c r="H32">
        <v>752</v>
      </c>
      <c r="I32">
        <v>72</v>
      </c>
      <c r="J32">
        <v>10.444444444444445</v>
      </c>
      <c r="K32">
        <v>38</v>
      </c>
      <c r="L32">
        <v>0</v>
      </c>
      <c r="M32">
        <v>0</v>
      </c>
      <c r="N32">
        <v>34</v>
      </c>
    </row>
    <row r="33" spans="1:14" hidden="1" outlineLevel="2">
      <c r="A33">
        <v>170</v>
      </c>
      <c r="B33" t="s">
        <v>49</v>
      </c>
      <c r="C33" t="s">
        <v>29</v>
      </c>
      <c r="D33">
        <f t="shared" si="3"/>
        <v>0.6428571428571429</v>
      </c>
      <c r="E33">
        <f t="shared" si="4"/>
        <v>7.1428571428571425E-2</v>
      </c>
      <c r="F33">
        <f t="shared" si="5"/>
        <v>0</v>
      </c>
      <c r="G33">
        <f t="shared" si="6"/>
        <v>0.2857142857142857</v>
      </c>
      <c r="H33">
        <v>249</v>
      </c>
      <c r="I33">
        <v>14</v>
      </c>
      <c r="J33">
        <v>17.785714285714285</v>
      </c>
      <c r="K33">
        <v>9</v>
      </c>
      <c r="L33">
        <v>1</v>
      </c>
      <c r="M33">
        <v>0</v>
      </c>
      <c r="N33">
        <v>4</v>
      </c>
    </row>
    <row r="34" spans="1:14" hidden="1" outlineLevel="2">
      <c r="A34">
        <v>181</v>
      </c>
      <c r="B34" t="s">
        <v>49</v>
      </c>
      <c r="C34" t="s">
        <v>40</v>
      </c>
      <c r="D34">
        <f t="shared" si="3"/>
        <v>0.33333333333333337</v>
      </c>
      <c r="E34">
        <f t="shared" si="4"/>
        <v>0</v>
      </c>
      <c r="F34">
        <f t="shared" si="5"/>
        <v>0</v>
      </c>
      <c r="G34">
        <f t="shared" si="6"/>
        <v>0.66666666666666663</v>
      </c>
      <c r="H34">
        <v>255</v>
      </c>
      <c r="I34">
        <v>18</v>
      </c>
      <c r="J34">
        <v>14.166666666666666</v>
      </c>
      <c r="K34">
        <v>6.0000000000000009</v>
      </c>
      <c r="L34">
        <v>0</v>
      </c>
      <c r="M34">
        <v>0</v>
      </c>
      <c r="N34">
        <v>12</v>
      </c>
    </row>
    <row r="35" spans="1:14" outlineLevel="1" collapsed="1">
      <c r="B35" s="10" t="s">
        <v>140</v>
      </c>
      <c r="D35">
        <f t="shared" si="3"/>
        <v>0.52906976744186052</v>
      </c>
      <c r="E35">
        <f t="shared" si="4"/>
        <v>4.0697674418604654E-2</v>
      </c>
      <c r="F35">
        <f t="shared" si="5"/>
        <v>0</v>
      </c>
      <c r="G35">
        <f t="shared" si="6"/>
        <v>0.43023255813953487</v>
      </c>
      <c r="H35">
        <f t="shared" ref="H35:N35" si="9">SUBTOTAL(9,H36:H42)</f>
        <v>2541</v>
      </c>
      <c r="I35">
        <f t="shared" si="9"/>
        <v>516</v>
      </c>
      <c r="J35">
        <f t="shared" si="9"/>
        <v>46.830657421120257</v>
      </c>
      <c r="K35">
        <f t="shared" si="9"/>
        <v>273</v>
      </c>
      <c r="L35">
        <f t="shared" si="9"/>
        <v>21</v>
      </c>
      <c r="M35">
        <f t="shared" si="9"/>
        <v>0</v>
      </c>
      <c r="N35">
        <f t="shared" si="9"/>
        <v>222</v>
      </c>
    </row>
    <row r="36" spans="1:14" hidden="1" outlineLevel="2">
      <c r="A36">
        <v>190</v>
      </c>
      <c r="B36" t="s">
        <v>51</v>
      </c>
      <c r="C36" t="s">
        <v>3</v>
      </c>
      <c r="D36">
        <f t="shared" si="3"/>
        <v>0.49832775919732442</v>
      </c>
      <c r="E36">
        <f t="shared" si="4"/>
        <v>1.3377926421404682E-2</v>
      </c>
      <c r="F36">
        <f t="shared" si="5"/>
        <v>0</v>
      </c>
      <c r="G36">
        <f t="shared" si="6"/>
        <v>0.48829431438127091</v>
      </c>
      <c r="H36">
        <v>1528</v>
      </c>
      <c r="I36">
        <v>299</v>
      </c>
      <c r="J36">
        <v>5.1103678929765888</v>
      </c>
      <c r="K36">
        <v>149</v>
      </c>
      <c r="L36">
        <v>4</v>
      </c>
      <c r="M36">
        <v>0</v>
      </c>
      <c r="N36">
        <v>146</v>
      </c>
    </row>
    <row r="37" spans="1:14" hidden="1" outlineLevel="2">
      <c r="A37">
        <v>199</v>
      </c>
      <c r="B37" t="s">
        <v>51</v>
      </c>
      <c r="C37" t="s">
        <v>11</v>
      </c>
      <c r="D37">
        <f t="shared" si="3"/>
        <v>0.60869565217391308</v>
      </c>
      <c r="E37">
        <f t="shared" si="4"/>
        <v>9.7826086956521743E-2</v>
      </c>
      <c r="F37">
        <f t="shared" si="5"/>
        <v>0</v>
      </c>
      <c r="G37">
        <f t="shared" si="6"/>
        <v>0.29347826086956524</v>
      </c>
      <c r="H37">
        <v>168</v>
      </c>
      <c r="I37">
        <v>92</v>
      </c>
      <c r="J37">
        <v>1.826086956521739</v>
      </c>
      <c r="K37">
        <v>56</v>
      </c>
      <c r="L37">
        <v>9</v>
      </c>
      <c r="M37">
        <v>0</v>
      </c>
      <c r="N37">
        <v>27.000000000000004</v>
      </c>
    </row>
    <row r="38" spans="1:14" hidden="1" outlineLevel="2">
      <c r="A38">
        <v>201</v>
      </c>
      <c r="B38" t="s">
        <v>51</v>
      </c>
      <c r="C38" t="s">
        <v>13</v>
      </c>
      <c r="D38">
        <f t="shared" si="3"/>
        <v>0.52727272727272723</v>
      </c>
      <c r="E38">
        <f t="shared" si="4"/>
        <v>0.12727272727272726</v>
      </c>
      <c r="F38">
        <f t="shared" si="5"/>
        <v>0</v>
      </c>
      <c r="G38">
        <f t="shared" si="6"/>
        <v>0.34545454545454546</v>
      </c>
      <c r="H38">
        <v>105</v>
      </c>
      <c r="I38">
        <v>55</v>
      </c>
      <c r="J38">
        <v>1.9090909090909092</v>
      </c>
      <c r="K38">
        <v>28.999999999999996</v>
      </c>
      <c r="L38">
        <v>6.9999999999999991</v>
      </c>
      <c r="M38">
        <v>0</v>
      </c>
      <c r="N38">
        <v>19</v>
      </c>
    </row>
    <row r="39" spans="1:14" hidden="1" outlineLevel="2">
      <c r="A39">
        <v>202</v>
      </c>
      <c r="B39" t="s">
        <v>51</v>
      </c>
      <c r="C39" t="s">
        <v>14</v>
      </c>
      <c r="D39">
        <f t="shared" si="3"/>
        <v>0.69230769230769229</v>
      </c>
      <c r="E39">
        <f t="shared" si="4"/>
        <v>0</v>
      </c>
      <c r="F39">
        <f t="shared" si="5"/>
        <v>0</v>
      </c>
      <c r="G39">
        <f t="shared" si="6"/>
        <v>0.30769230769230771</v>
      </c>
      <c r="H39">
        <v>23</v>
      </c>
      <c r="I39">
        <v>13</v>
      </c>
      <c r="J39">
        <v>1.7692307692307692</v>
      </c>
      <c r="K39">
        <v>9</v>
      </c>
      <c r="L39">
        <v>0</v>
      </c>
      <c r="M39">
        <v>0</v>
      </c>
      <c r="N39">
        <v>4</v>
      </c>
    </row>
    <row r="40" spans="1:14" hidden="1" outlineLevel="2">
      <c r="A40">
        <v>216</v>
      </c>
      <c r="B40" t="s">
        <v>51</v>
      </c>
      <c r="C40" t="s">
        <v>27</v>
      </c>
      <c r="D40">
        <f t="shared" si="3"/>
        <v>0.54838709677419351</v>
      </c>
      <c r="E40">
        <f t="shared" si="4"/>
        <v>3.2258064516129031E-2</v>
      </c>
      <c r="F40">
        <f t="shared" si="5"/>
        <v>0</v>
      </c>
      <c r="G40">
        <f t="shared" si="6"/>
        <v>0.41935483870967744</v>
      </c>
      <c r="H40">
        <v>424</v>
      </c>
      <c r="I40">
        <v>31</v>
      </c>
      <c r="J40">
        <v>13.67741935483871</v>
      </c>
      <c r="K40">
        <v>17</v>
      </c>
      <c r="L40">
        <v>1</v>
      </c>
      <c r="M40">
        <v>0</v>
      </c>
      <c r="N40">
        <v>13</v>
      </c>
    </row>
    <row r="41" spans="1:14" hidden="1" outlineLevel="2">
      <c r="A41">
        <v>218</v>
      </c>
      <c r="B41" t="s">
        <v>51</v>
      </c>
      <c r="C41" t="s">
        <v>29</v>
      </c>
      <c r="D41">
        <f t="shared" si="3"/>
        <v>0.53846153846153855</v>
      </c>
      <c r="E41">
        <f t="shared" si="4"/>
        <v>0</v>
      </c>
      <c r="F41">
        <f t="shared" si="5"/>
        <v>0</v>
      </c>
      <c r="G41">
        <f t="shared" si="6"/>
        <v>0.46153846153846156</v>
      </c>
      <c r="H41">
        <v>219</v>
      </c>
      <c r="I41">
        <v>13</v>
      </c>
      <c r="J41">
        <v>16.846153846153847</v>
      </c>
      <c r="K41">
        <v>7.0000000000000009</v>
      </c>
      <c r="L41">
        <v>0</v>
      </c>
      <c r="M41">
        <v>0</v>
      </c>
      <c r="N41">
        <v>6</v>
      </c>
    </row>
    <row r="42" spans="1:14" hidden="1" outlineLevel="2">
      <c r="A42">
        <v>229</v>
      </c>
      <c r="B42" t="s">
        <v>51</v>
      </c>
      <c r="C42" t="s">
        <v>40</v>
      </c>
      <c r="D42">
        <f t="shared" si="3"/>
        <v>0.46153846153846156</v>
      </c>
      <c r="E42">
        <f t="shared" si="4"/>
        <v>0</v>
      </c>
      <c r="F42">
        <f t="shared" si="5"/>
        <v>0</v>
      </c>
      <c r="G42">
        <f t="shared" si="6"/>
        <v>0.53846153846153844</v>
      </c>
      <c r="H42">
        <v>74</v>
      </c>
      <c r="I42">
        <v>13</v>
      </c>
      <c r="J42">
        <v>5.6923076923076925</v>
      </c>
      <c r="K42">
        <v>6</v>
      </c>
      <c r="L42">
        <v>0</v>
      </c>
      <c r="M42">
        <v>0</v>
      </c>
      <c r="N42">
        <v>7</v>
      </c>
    </row>
    <row r="43" spans="1:14" outlineLevel="1" collapsed="1">
      <c r="B43" s="10" t="s">
        <v>139</v>
      </c>
      <c r="D43">
        <f t="shared" si="3"/>
        <v>0.55140186915887845</v>
      </c>
      <c r="E43">
        <f t="shared" si="4"/>
        <v>0.16822429906542055</v>
      </c>
      <c r="F43">
        <f t="shared" si="5"/>
        <v>0</v>
      </c>
      <c r="G43">
        <f t="shared" si="6"/>
        <v>0.28037383177570091</v>
      </c>
      <c r="H43">
        <f t="shared" ref="H43:N43" si="10">SUBTOTAL(9,H44:H49)</f>
        <v>527</v>
      </c>
      <c r="I43">
        <f t="shared" si="10"/>
        <v>107</v>
      </c>
      <c r="J43">
        <f t="shared" si="10"/>
        <v>33.28971114384931</v>
      </c>
      <c r="K43">
        <f t="shared" si="10"/>
        <v>59</v>
      </c>
      <c r="L43">
        <f t="shared" si="10"/>
        <v>18</v>
      </c>
      <c r="M43">
        <f t="shared" si="10"/>
        <v>0</v>
      </c>
      <c r="N43">
        <f t="shared" si="10"/>
        <v>30</v>
      </c>
    </row>
    <row r="44" spans="1:14" hidden="1" outlineLevel="2">
      <c r="A44">
        <v>238</v>
      </c>
      <c r="B44" t="s">
        <v>53</v>
      </c>
      <c r="C44" t="s">
        <v>3</v>
      </c>
      <c r="D44">
        <f t="shared" si="3"/>
        <v>0.67441860465116277</v>
      </c>
      <c r="E44">
        <f t="shared" si="4"/>
        <v>4.6511627906976744E-2</v>
      </c>
      <c r="F44">
        <f t="shared" si="5"/>
        <v>0</v>
      </c>
      <c r="G44">
        <f t="shared" si="6"/>
        <v>0.27906976744186046</v>
      </c>
      <c r="H44">
        <v>277</v>
      </c>
      <c r="I44">
        <v>43</v>
      </c>
      <c r="J44">
        <v>6.441860465116279</v>
      </c>
      <c r="K44">
        <v>29</v>
      </c>
      <c r="L44">
        <v>2</v>
      </c>
      <c r="M44">
        <v>0</v>
      </c>
      <c r="N44">
        <v>12</v>
      </c>
    </row>
    <row r="45" spans="1:14" hidden="1" outlineLevel="2">
      <c r="A45">
        <v>245</v>
      </c>
      <c r="B45" t="s">
        <v>53</v>
      </c>
      <c r="C45" t="s">
        <v>11</v>
      </c>
      <c r="D45">
        <f t="shared" si="3"/>
        <v>0.58823529411764708</v>
      </c>
      <c r="E45">
        <f t="shared" si="4"/>
        <v>0.17647058823529413</v>
      </c>
      <c r="F45">
        <f t="shared" si="5"/>
        <v>0</v>
      </c>
      <c r="G45">
        <f t="shared" si="6"/>
        <v>0.23529411764705882</v>
      </c>
      <c r="H45">
        <v>54</v>
      </c>
      <c r="I45">
        <v>34</v>
      </c>
      <c r="J45">
        <v>1.588235294117647</v>
      </c>
      <c r="K45">
        <v>20</v>
      </c>
      <c r="L45">
        <v>6</v>
      </c>
      <c r="M45">
        <v>0</v>
      </c>
      <c r="N45">
        <v>8</v>
      </c>
    </row>
    <row r="46" spans="1:14" hidden="1" outlineLevel="2">
      <c r="A46">
        <v>247</v>
      </c>
      <c r="B46" t="s">
        <v>53</v>
      </c>
      <c r="C46" t="s">
        <v>13</v>
      </c>
      <c r="D46">
        <f t="shared" si="3"/>
        <v>0.38461538461538464</v>
      </c>
      <c r="E46">
        <f t="shared" si="4"/>
        <v>0.61538461538461542</v>
      </c>
      <c r="F46">
        <f t="shared" si="5"/>
        <v>0</v>
      </c>
      <c r="G46">
        <f t="shared" si="6"/>
        <v>0</v>
      </c>
      <c r="H46">
        <v>18</v>
      </c>
      <c r="I46">
        <v>13</v>
      </c>
      <c r="J46">
        <v>1.3846153846153846</v>
      </c>
      <c r="K46">
        <v>5</v>
      </c>
      <c r="L46">
        <v>8</v>
      </c>
      <c r="M46">
        <v>0</v>
      </c>
      <c r="N46">
        <v>0</v>
      </c>
    </row>
    <row r="47" spans="1:14" hidden="1" outlineLevel="2">
      <c r="A47">
        <v>248</v>
      </c>
      <c r="B47" t="s">
        <v>53</v>
      </c>
      <c r="C47" t="s">
        <v>14</v>
      </c>
      <c r="D47">
        <f t="shared" si="3"/>
        <v>0.33333333333333331</v>
      </c>
      <c r="E47">
        <f t="shared" si="4"/>
        <v>0</v>
      </c>
      <c r="F47">
        <f t="shared" si="5"/>
        <v>0</v>
      </c>
      <c r="G47">
        <f t="shared" si="6"/>
        <v>0.66666666666666663</v>
      </c>
      <c r="H47">
        <v>24</v>
      </c>
      <c r="I47">
        <v>6</v>
      </c>
      <c r="J47">
        <v>4</v>
      </c>
      <c r="K47">
        <v>2</v>
      </c>
      <c r="L47">
        <v>0</v>
      </c>
      <c r="M47">
        <v>0</v>
      </c>
      <c r="N47">
        <v>4</v>
      </c>
    </row>
    <row r="48" spans="1:14" hidden="1" outlineLevel="2">
      <c r="A48">
        <v>259</v>
      </c>
      <c r="B48" t="s">
        <v>53</v>
      </c>
      <c r="C48" t="s">
        <v>29</v>
      </c>
      <c r="D48">
        <f t="shared" si="3"/>
        <v>0.375</v>
      </c>
      <c r="E48">
        <f t="shared" si="4"/>
        <v>0.25</v>
      </c>
      <c r="F48">
        <f t="shared" si="5"/>
        <v>0</v>
      </c>
      <c r="G48">
        <f t="shared" si="6"/>
        <v>0.375</v>
      </c>
      <c r="H48">
        <v>151</v>
      </c>
      <c r="I48">
        <v>8</v>
      </c>
      <c r="J48">
        <v>18.875</v>
      </c>
      <c r="K48">
        <v>3</v>
      </c>
      <c r="L48">
        <v>2</v>
      </c>
      <c r="M48">
        <v>0</v>
      </c>
      <c r="N48">
        <v>3</v>
      </c>
    </row>
    <row r="49" spans="1:14" hidden="1" outlineLevel="2">
      <c r="A49">
        <v>267</v>
      </c>
      <c r="B49" t="s">
        <v>53</v>
      </c>
      <c r="C49" t="s">
        <v>40</v>
      </c>
      <c r="D49">
        <f t="shared" si="3"/>
        <v>0</v>
      </c>
      <c r="E49">
        <f t="shared" si="4"/>
        <v>0</v>
      </c>
      <c r="F49">
        <f t="shared" si="5"/>
        <v>0</v>
      </c>
      <c r="G49">
        <f t="shared" si="6"/>
        <v>1</v>
      </c>
      <c r="H49">
        <v>3</v>
      </c>
      <c r="I49">
        <v>3</v>
      </c>
      <c r="J49">
        <v>1</v>
      </c>
      <c r="K49">
        <v>0</v>
      </c>
      <c r="L49">
        <v>0</v>
      </c>
      <c r="M49">
        <v>0</v>
      </c>
      <c r="N49">
        <v>3</v>
      </c>
    </row>
    <row r="50" spans="1:14" outlineLevel="1" collapsed="1">
      <c r="B50" s="10" t="s">
        <v>138</v>
      </c>
      <c r="D50">
        <f t="shared" si="3"/>
        <v>0.57310469314079426</v>
      </c>
      <c r="E50">
        <f t="shared" si="4"/>
        <v>5.8664259927797835E-2</v>
      </c>
      <c r="F50">
        <f t="shared" si="5"/>
        <v>0</v>
      </c>
      <c r="G50">
        <f t="shared" si="6"/>
        <v>0.36823104693140796</v>
      </c>
      <c r="H50">
        <f t="shared" ref="H50:N50" si="11">SUBTOTAL(9,H51:H57)</f>
        <v>15075</v>
      </c>
      <c r="I50">
        <f t="shared" si="11"/>
        <v>2216</v>
      </c>
      <c r="J50">
        <f t="shared" si="11"/>
        <v>65.867040957044168</v>
      </c>
      <c r="K50">
        <f t="shared" si="11"/>
        <v>1270</v>
      </c>
      <c r="L50">
        <f t="shared" si="11"/>
        <v>130</v>
      </c>
      <c r="M50">
        <f t="shared" si="11"/>
        <v>0</v>
      </c>
      <c r="N50">
        <f t="shared" si="11"/>
        <v>816</v>
      </c>
    </row>
    <row r="51" spans="1:14" hidden="1" outlineLevel="2">
      <c r="A51">
        <v>276</v>
      </c>
      <c r="B51" t="s">
        <v>54</v>
      </c>
      <c r="C51" t="s">
        <v>3</v>
      </c>
      <c r="D51">
        <f t="shared" si="3"/>
        <v>0.59605399792315672</v>
      </c>
      <c r="E51">
        <f t="shared" si="4"/>
        <v>3.8421599169262723E-2</v>
      </c>
      <c r="F51">
        <f t="shared" si="5"/>
        <v>0</v>
      </c>
      <c r="G51">
        <f t="shared" si="6"/>
        <v>0.36552440290758048</v>
      </c>
      <c r="H51">
        <v>6102</v>
      </c>
      <c r="I51">
        <v>963</v>
      </c>
      <c r="J51">
        <v>6.3364485981308407</v>
      </c>
      <c r="K51">
        <v>573.99999999999989</v>
      </c>
      <c r="L51">
        <v>37</v>
      </c>
      <c r="M51">
        <v>0</v>
      </c>
      <c r="N51">
        <v>352</v>
      </c>
    </row>
    <row r="52" spans="1:14" hidden="1" outlineLevel="2">
      <c r="A52">
        <v>285</v>
      </c>
      <c r="B52" t="s">
        <v>54</v>
      </c>
      <c r="C52" t="s">
        <v>11</v>
      </c>
      <c r="D52">
        <f t="shared" si="3"/>
        <v>0.6143790849673203</v>
      </c>
      <c r="E52">
        <f t="shared" si="4"/>
        <v>6.3180827886710242E-2</v>
      </c>
      <c r="F52">
        <f t="shared" si="5"/>
        <v>0</v>
      </c>
      <c r="G52">
        <f t="shared" si="6"/>
        <v>0.3224400871459695</v>
      </c>
      <c r="H52">
        <v>920</v>
      </c>
      <c r="I52">
        <v>459</v>
      </c>
      <c r="J52">
        <v>2.0043572984749454</v>
      </c>
      <c r="K52">
        <v>282</v>
      </c>
      <c r="L52">
        <v>29</v>
      </c>
      <c r="M52">
        <v>0</v>
      </c>
      <c r="N52">
        <v>148</v>
      </c>
    </row>
    <row r="53" spans="1:14" hidden="1" outlineLevel="2">
      <c r="A53">
        <v>287</v>
      </c>
      <c r="B53" t="s">
        <v>54</v>
      </c>
      <c r="C53" t="s">
        <v>13</v>
      </c>
      <c r="D53">
        <f t="shared" si="3"/>
        <v>0.62992125984251968</v>
      </c>
      <c r="E53">
        <f t="shared" si="4"/>
        <v>7.3490813648293962E-2</v>
      </c>
      <c r="F53">
        <f t="shared" si="5"/>
        <v>0</v>
      </c>
      <c r="G53">
        <f t="shared" si="6"/>
        <v>0.29658792650918636</v>
      </c>
      <c r="H53">
        <v>879</v>
      </c>
      <c r="I53">
        <v>381</v>
      </c>
      <c r="J53">
        <v>2.3070866141732282</v>
      </c>
      <c r="K53">
        <v>240</v>
      </c>
      <c r="L53">
        <v>28</v>
      </c>
      <c r="M53">
        <v>0</v>
      </c>
      <c r="N53">
        <v>113</v>
      </c>
    </row>
    <row r="54" spans="1:14" hidden="1" outlineLevel="2">
      <c r="A54">
        <v>288</v>
      </c>
      <c r="B54" t="s">
        <v>54</v>
      </c>
      <c r="C54" t="s">
        <v>14</v>
      </c>
      <c r="D54">
        <f t="shared" si="3"/>
        <v>0.63636363636363635</v>
      </c>
      <c r="E54">
        <f t="shared" si="4"/>
        <v>0.22727272727272727</v>
      </c>
      <c r="F54">
        <f t="shared" si="5"/>
        <v>0</v>
      </c>
      <c r="G54">
        <f t="shared" si="6"/>
        <v>0.13636363636363635</v>
      </c>
      <c r="H54">
        <v>35</v>
      </c>
      <c r="I54">
        <v>22</v>
      </c>
      <c r="J54">
        <v>1.5909090909090908</v>
      </c>
      <c r="K54">
        <v>14</v>
      </c>
      <c r="L54">
        <v>5</v>
      </c>
      <c r="M54">
        <v>0</v>
      </c>
      <c r="N54">
        <v>3</v>
      </c>
    </row>
    <row r="55" spans="1:14" hidden="1" outlineLevel="2">
      <c r="A55">
        <v>301</v>
      </c>
      <c r="B55" t="s">
        <v>54</v>
      </c>
      <c r="C55" t="s">
        <v>27</v>
      </c>
      <c r="D55">
        <f t="shared" si="3"/>
        <v>0.29059829059829062</v>
      </c>
      <c r="E55">
        <f t="shared" si="4"/>
        <v>7.6923076923076927E-2</v>
      </c>
      <c r="F55">
        <f t="shared" si="5"/>
        <v>0</v>
      </c>
      <c r="G55">
        <f t="shared" si="6"/>
        <v>0.63247863247863245</v>
      </c>
      <c r="H55">
        <v>4304</v>
      </c>
      <c r="I55">
        <v>117</v>
      </c>
      <c r="J55">
        <v>36.786324786324784</v>
      </c>
      <c r="K55">
        <v>34</v>
      </c>
      <c r="L55">
        <v>9</v>
      </c>
      <c r="M55">
        <v>0</v>
      </c>
      <c r="N55">
        <v>74</v>
      </c>
    </row>
    <row r="56" spans="1:14" hidden="1" outlineLevel="2">
      <c r="A56">
        <v>303</v>
      </c>
      <c r="B56" t="s">
        <v>54</v>
      </c>
      <c r="C56" t="s">
        <v>29</v>
      </c>
      <c r="D56">
        <f t="shared" si="3"/>
        <v>0.44736842105263153</v>
      </c>
      <c r="E56">
        <f t="shared" si="4"/>
        <v>8.3333333333333329E-2</v>
      </c>
      <c r="F56">
        <f t="shared" si="5"/>
        <v>0</v>
      </c>
      <c r="G56">
        <f t="shared" si="6"/>
        <v>0.4692982456140351</v>
      </c>
      <c r="H56">
        <v>2581</v>
      </c>
      <c r="I56">
        <v>228</v>
      </c>
      <c r="J56">
        <v>11.320175438596491</v>
      </c>
      <c r="K56">
        <v>101.99999999999999</v>
      </c>
      <c r="L56">
        <v>19</v>
      </c>
      <c r="M56">
        <v>0</v>
      </c>
      <c r="N56">
        <v>107</v>
      </c>
    </row>
    <row r="57" spans="1:14" hidden="1" outlineLevel="2">
      <c r="A57">
        <v>314</v>
      </c>
      <c r="B57" t="s">
        <v>54</v>
      </c>
      <c r="C57" t="s">
        <v>40</v>
      </c>
      <c r="D57">
        <f t="shared" si="3"/>
        <v>0.52173913043478259</v>
      </c>
      <c r="E57">
        <f t="shared" si="4"/>
        <v>6.5217391304347824E-2</v>
      </c>
      <c r="F57">
        <f t="shared" si="5"/>
        <v>0</v>
      </c>
      <c r="G57">
        <f t="shared" si="6"/>
        <v>0.41304347826086957</v>
      </c>
      <c r="H57">
        <v>254</v>
      </c>
      <c r="I57">
        <v>46</v>
      </c>
      <c r="J57">
        <v>5.5217391304347823</v>
      </c>
      <c r="K57">
        <v>24</v>
      </c>
      <c r="L57">
        <v>3</v>
      </c>
      <c r="M57">
        <v>0</v>
      </c>
      <c r="N57">
        <v>19</v>
      </c>
    </row>
    <row r="58" spans="1:14" outlineLevel="1" collapsed="1">
      <c r="B58" s="10" t="s">
        <v>137</v>
      </c>
      <c r="D58">
        <f t="shared" si="3"/>
        <v>0.60282322746230355</v>
      </c>
      <c r="E58">
        <f t="shared" si="4"/>
        <v>7.8922040423484122E-2</v>
      </c>
      <c r="F58">
        <f t="shared" si="5"/>
        <v>0</v>
      </c>
      <c r="G58">
        <f t="shared" si="6"/>
        <v>0.3182547321142124</v>
      </c>
      <c r="H58">
        <f t="shared" ref="H58:N58" si="12">SUBTOTAL(9,H59:H65)</f>
        <v>17913</v>
      </c>
      <c r="I58">
        <f t="shared" si="12"/>
        <v>3117</v>
      </c>
      <c r="J58">
        <f t="shared" si="12"/>
        <v>40.004342608829077</v>
      </c>
      <c r="K58">
        <f t="shared" si="12"/>
        <v>1879</v>
      </c>
      <c r="L58">
        <f t="shared" si="12"/>
        <v>246</v>
      </c>
      <c r="M58">
        <f t="shared" si="12"/>
        <v>0</v>
      </c>
      <c r="N58">
        <f t="shared" si="12"/>
        <v>992</v>
      </c>
    </row>
    <row r="59" spans="1:14" hidden="1" outlineLevel="2">
      <c r="A59">
        <v>323</v>
      </c>
      <c r="B59" t="s">
        <v>55</v>
      </c>
      <c r="C59" t="s">
        <v>3</v>
      </c>
      <c r="D59">
        <f t="shared" si="3"/>
        <v>0.60463697376449055</v>
      </c>
      <c r="E59">
        <f t="shared" si="4"/>
        <v>2.8065893837705917E-2</v>
      </c>
      <c r="F59">
        <f t="shared" si="5"/>
        <v>0</v>
      </c>
      <c r="G59">
        <f t="shared" si="6"/>
        <v>0.36729713239780354</v>
      </c>
      <c r="H59">
        <v>12079</v>
      </c>
      <c r="I59">
        <v>1639</v>
      </c>
      <c r="J59">
        <v>7.3697376449054302</v>
      </c>
      <c r="K59">
        <v>991</v>
      </c>
      <c r="L59">
        <v>46</v>
      </c>
      <c r="M59">
        <v>0</v>
      </c>
      <c r="N59">
        <v>602</v>
      </c>
    </row>
    <row r="60" spans="1:14" hidden="1" outlineLevel="2">
      <c r="A60">
        <v>332</v>
      </c>
      <c r="B60" t="s">
        <v>55</v>
      </c>
      <c r="C60" t="s">
        <v>11</v>
      </c>
      <c r="D60">
        <f t="shared" si="3"/>
        <v>0.66479400749063666</v>
      </c>
      <c r="E60">
        <f t="shared" si="4"/>
        <v>9.9250936329588021E-2</v>
      </c>
      <c r="F60">
        <f t="shared" si="5"/>
        <v>0</v>
      </c>
      <c r="G60">
        <f t="shared" si="6"/>
        <v>0.23595505617977527</v>
      </c>
      <c r="H60">
        <v>1032</v>
      </c>
      <c r="I60">
        <v>534</v>
      </c>
      <c r="J60">
        <v>1.9325842696629214</v>
      </c>
      <c r="K60">
        <v>355</v>
      </c>
      <c r="L60">
        <v>53</v>
      </c>
      <c r="M60">
        <v>0</v>
      </c>
      <c r="N60">
        <v>126</v>
      </c>
    </row>
    <row r="61" spans="1:14" hidden="1" outlineLevel="2">
      <c r="A61">
        <v>334</v>
      </c>
      <c r="B61" t="s">
        <v>55</v>
      </c>
      <c r="C61" t="s">
        <v>13</v>
      </c>
      <c r="D61">
        <f t="shared" si="3"/>
        <v>0.60861759425493722</v>
      </c>
      <c r="E61">
        <f t="shared" si="4"/>
        <v>0.1615798922800718</v>
      </c>
      <c r="F61">
        <f t="shared" si="5"/>
        <v>0</v>
      </c>
      <c r="G61">
        <f t="shared" si="6"/>
        <v>0.22980251346499103</v>
      </c>
      <c r="H61">
        <v>1464</v>
      </c>
      <c r="I61">
        <v>557</v>
      </c>
      <c r="J61">
        <v>2.6283662477558347</v>
      </c>
      <c r="K61">
        <v>339.00000000000006</v>
      </c>
      <c r="L61">
        <v>90</v>
      </c>
      <c r="M61">
        <v>0</v>
      </c>
      <c r="N61">
        <v>128</v>
      </c>
    </row>
    <row r="62" spans="1:14" hidden="1" outlineLevel="2">
      <c r="A62">
        <v>335</v>
      </c>
      <c r="B62" t="s">
        <v>55</v>
      </c>
      <c r="C62" t="s">
        <v>14</v>
      </c>
      <c r="D62">
        <f t="shared" si="3"/>
        <v>0.40909090909090912</v>
      </c>
      <c r="E62">
        <f t="shared" si="4"/>
        <v>0.31818181818181818</v>
      </c>
      <c r="F62">
        <f t="shared" si="5"/>
        <v>0</v>
      </c>
      <c r="G62">
        <f t="shared" si="6"/>
        <v>0.27272727272727271</v>
      </c>
      <c r="H62">
        <v>72</v>
      </c>
      <c r="I62">
        <v>44</v>
      </c>
      <c r="J62">
        <v>1.6363636363636365</v>
      </c>
      <c r="K62">
        <v>18</v>
      </c>
      <c r="L62">
        <v>14</v>
      </c>
      <c r="M62">
        <v>0</v>
      </c>
      <c r="N62">
        <v>12</v>
      </c>
    </row>
    <row r="63" spans="1:14" hidden="1" outlineLevel="2">
      <c r="A63">
        <v>349</v>
      </c>
      <c r="B63" t="s">
        <v>55</v>
      </c>
      <c r="C63" t="s">
        <v>27</v>
      </c>
      <c r="D63">
        <f t="shared" si="3"/>
        <v>0.421875</v>
      </c>
      <c r="E63">
        <f t="shared" si="4"/>
        <v>0.1328125</v>
      </c>
      <c r="F63">
        <f t="shared" si="5"/>
        <v>0</v>
      </c>
      <c r="G63">
        <f t="shared" si="6"/>
        <v>0.4453125</v>
      </c>
      <c r="H63">
        <v>1711</v>
      </c>
      <c r="I63">
        <v>128</v>
      </c>
      <c r="J63">
        <v>13.3671875</v>
      </c>
      <c r="K63">
        <v>54</v>
      </c>
      <c r="L63">
        <v>17</v>
      </c>
      <c r="M63">
        <v>0</v>
      </c>
      <c r="N63">
        <v>57</v>
      </c>
    </row>
    <row r="64" spans="1:14" hidden="1" outlineLevel="2">
      <c r="A64">
        <v>351</v>
      </c>
      <c r="B64" t="s">
        <v>55</v>
      </c>
      <c r="C64" t="s">
        <v>29</v>
      </c>
      <c r="D64">
        <f t="shared" si="3"/>
        <v>0.6143790849673203</v>
      </c>
      <c r="E64">
        <f t="shared" si="4"/>
        <v>0.15686274509803921</v>
      </c>
      <c r="F64">
        <f t="shared" si="5"/>
        <v>0</v>
      </c>
      <c r="G64">
        <f t="shared" si="6"/>
        <v>0.22875816993464052</v>
      </c>
      <c r="H64">
        <v>1252</v>
      </c>
      <c r="I64">
        <v>153</v>
      </c>
      <c r="J64">
        <v>8.1830065359477118</v>
      </c>
      <c r="K64">
        <v>94</v>
      </c>
      <c r="L64">
        <v>24</v>
      </c>
      <c r="M64">
        <v>0</v>
      </c>
      <c r="N64">
        <v>35</v>
      </c>
    </row>
    <row r="65" spans="1:14" hidden="1" outlineLevel="2">
      <c r="A65">
        <v>362</v>
      </c>
      <c r="B65" t="s">
        <v>55</v>
      </c>
      <c r="C65" t="s">
        <v>40</v>
      </c>
      <c r="D65">
        <f t="shared" si="3"/>
        <v>0.45161290322580644</v>
      </c>
      <c r="E65">
        <f t="shared" si="4"/>
        <v>3.2258064516129031E-2</v>
      </c>
      <c r="F65">
        <f t="shared" si="5"/>
        <v>0</v>
      </c>
      <c r="G65">
        <f t="shared" si="6"/>
        <v>0.5161290322580645</v>
      </c>
      <c r="H65">
        <v>303</v>
      </c>
      <c r="I65">
        <v>62</v>
      </c>
      <c r="J65">
        <v>4.887096774193548</v>
      </c>
      <c r="K65">
        <v>28</v>
      </c>
      <c r="L65">
        <v>2</v>
      </c>
      <c r="M65">
        <v>0</v>
      </c>
      <c r="N65">
        <v>32</v>
      </c>
    </row>
    <row r="66" spans="1:14" outlineLevel="1" collapsed="1">
      <c r="B66" s="10" t="s">
        <v>136</v>
      </c>
      <c r="D66">
        <f t="shared" si="3"/>
        <v>0.6809557273366128</v>
      </c>
      <c r="E66">
        <f t="shared" si="4"/>
        <v>6.4652143359100495E-2</v>
      </c>
      <c r="F66">
        <f t="shared" si="5"/>
        <v>0</v>
      </c>
      <c r="G66">
        <f t="shared" si="6"/>
        <v>0.25439212930428673</v>
      </c>
      <c r="H66">
        <f t="shared" ref="H66:N66" si="13">SUBTOTAL(9,H67:H73)</f>
        <v>7879</v>
      </c>
      <c r="I66">
        <f t="shared" si="13"/>
        <v>1423</v>
      </c>
      <c r="J66">
        <f t="shared" si="13"/>
        <v>37.378491591131151</v>
      </c>
      <c r="K66">
        <f t="shared" si="13"/>
        <v>969</v>
      </c>
      <c r="L66">
        <f t="shared" si="13"/>
        <v>92</v>
      </c>
      <c r="M66">
        <f t="shared" si="13"/>
        <v>0</v>
      </c>
      <c r="N66">
        <f t="shared" si="13"/>
        <v>362</v>
      </c>
    </row>
    <row r="67" spans="1:14" hidden="1" outlineLevel="2">
      <c r="A67">
        <v>372</v>
      </c>
      <c r="B67" t="s">
        <v>56</v>
      </c>
      <c r="C67" t="s">
        <v>3</v>
      </c>
      <c r="D67">
        <f t="shared" si="3"/>
        <v>0.68952618453865333</v>
      </c>
      <c r="E67">
        <f t="shared" si="4"/>
        <v>2.369077306733167E-2</v>
      </c>
      <c r="F67">
        <f t="shared" si="5"/>
        <v>0</v>
      </c>
      <c r="G67">
        <f t="shared" si="6"/>
        <v>0.28678304239401498</v>
      </c>
      <c r="H67">
        <v>5246</v>
      </c>
      <c r="I67">
        <v>802</v>
      </c>
      <c r="J67">
        <v>6.5411471321695762</v>
      </c>
      <c r="K67">
        <v>553</v>
      </c>
      <c r="L67">
        <v>19</v>
      </c>
      <c r="M67">
        <v>0</v>
      </c>
      <c r="N67">
        <v>230</v>
      </c>
    </row>
    <row r="68" spans="1:14" hidden="1" outlineLevel="2">
      <c r="A68">
        <v>381</v>
      </c>
      <c r="B68" t="s">
        <v>56</v>
      </c>
      <c r="C68" t="s">
        <v>11</v>
      </c>
      <c r="D68">
        <f t="shared" si="3"/>
        <v>0.7120418848167539</v>
      </c>
      <c r="E68">
        <f t="shared" si="4"/>
        <v>8.9005235602094238E-2</v>
      </c>
      <c r="F68">
        <f t="shared" si="5"/>
        <v>0</v>
      </c>
      <c r="G68">
        <f t="shared" si="6"/>
        <v>0.19895287958115182</v>
      </c>
      <c r="H68">
        <v>347</v>
      </c>
      <c r="I68">
        <v>191</v>
      </c>
      <c r="J68">
        <v>1.8167539267015707</v>
      </c>
      <c r="K68">
        <v>136</v>
      </c>
      <c r="L68">
        <v>17</v>
      </c>
      <c r="M68">
        <v>0</v>
      </c>
      <c r="N68">
        <v>38</v>
      </c>
    </row>
    <row r="69" spans="1:14" hidden="1" outlineLevel="2">
      <c r="A69">
        <v>383</v>
      </c>
      <c r="B69" t="s">
        <v>56</v>
      </c>
      <c r="C69" t="s">
        <v>13</v>
      </c>
      <c r="D69">
        <f t="shared" si="3"/>
        <v>0.7321428571428571</v>
      </c>
      <c r="E69">
        <f t="shared" si="4"/>
        <v>0.16428571428571428</v>
      </c>
      <c r="F69">
        <f t="shared" si="5"/>
        <v>0</v>
      </c>
      <c r="G69">
        <f t="shared" si="6"/>
        <v>0.10357142857142858</v>
      </c>
      <c r="H69">
        <v>845</v>
      </c>
      <c r="I69">
        <v>280</v>
      </c>
      <c r="J69">
        <v>3.0178571428571428</v>
      </c>
      <c r="K69">
        <v>205</v>
      </c>
      <c r="L69">
        <v>46</v>
      </c>
      <c r="M69">
        <v>0</v>
      </c>
      <c r="N69">
        <v>29.000000000000004</v>
      </c>
    </row>
    <row r="70" spans="1:14" hidden="1" outlineLevel="2">
      <c r="A70">
        <v>384</v>
      </c>
      <c r="B70" t="s">
        <v>56</v>
      </c>
      <c r="C70" t="s">
        <v>14</v>
      </c>
      <c r="D70">
        <f t="shared" si="3"/>
        <v>0.66666666666666663</v>
      </c>
      <c r="E70">
        <f t="shared" si="4"/>
        <v>0.33333333333333331</v>
      </c>
      <c r="F70">
        <f t="shared" si="5"/>
        <v>0</v>
      </c>
      <c r="G70">
        <f t="shared" si="6"/>
        <v>0</v>
      </c>
      <c r="H70">
        <v>4</v>
      </c>
      <c r="I70">
        <v>3</v>
      </c>
      <c r="J70">
        <v>1.3333333333333333</v>
      </c>
      <c r="K70">
        <v>2</v>
      </c>
      <c r="L70">
        <v>1</v>
      </c>
      <c r="M70">
        <v>0</v>
      </c>
      <c r="N70">
        <v>0</v>
      </c>
    </row>
    <row r="71" spans="1:14" hidden="1" outlineLevel="2">
      <c r="A71">
        <v>398</v>
      </c>
      <c r="B71" t="s">
        <v>56</v>
      </c>
      <c r="C71" t="s">
        <v>27</v>
      </c>
      <c r="D71">
        <f t="shared" si="3"/>
        <v>0.51219512195121952</v>
      </c>
      <c r="E71">
        <f t="shared" si="4"/>
        <v>8.5365853658536592E-2</v>
      </c>
      <c r="F71">
        <f t="shared" si="5"/>
        <v>0</v>
      </c>
      <c r="G71">
        <f t="shared" si="6"/>
        <v>0.40243902439024393</v>
      </c>
      <c r="H71">
        <v>1074</v>
      </c>
      <c r="I71">
        <v>82</v>
      </c>
      <c r="J71">
        <v>13.097560975609756</v>
      </c>
      <c r="K71">
        <v>42</v>
      </c>
      <c r="L71">
        <v>7.0000000000000009</v>
      </c>
      <c r="M71">
        <v>0</v>
      </c>
      <c r="N71">
        <v>33</v>
      </c>
    </row>
    <row r="72" spans="1:14" hidden="1" outlineLevel="2">
      <c r="A72">
        <v>400</v>
      </c>
      <c r="B72" t="s">
        <v>56</v>
      </c>
      <c r="C72" t="s">
        <v>29</v>
      </c>
      <c r="D72">
        <f t="shared" si="3"/>
        <v>0.61111111111111116</v>
      </c>
      <c r="E72">
        <f t="shared" si="4"/>
        <v>5.5555555555555552E-2</v>
      </c>
      <c r="F72">
        <f t="shared" si="5"/>
        <v>0</v>
      </c>
      <c r="G72">
        <f t="shared" si="6"/>
        <v>0.33333333333333331</v>
      </c>
      <c r="H72">
        <v>141</v>
      </c>
      <c r="I72">
        <v>36</v>
      </c>
      <c r="J72">
        <v>3.9166666666666665</v>
      </c>
      <c r="K72">
        <v>22</v>
      </c>
      <c r="L72">
        <v>2</v>
      </c>
      <c r="M72">
        <v>0</v>
      </c>
      <c r="N72">
        <v>12</v>
      </c>
    </row>
    <row r="73" spans="1:14" hidden="1" outlineLevel="2">
      <c r="A73">
        <v>411</v>
      </c>
      <c r="B73" t="s">
        <v>56</v>
      </c>
      <c r="C73" t="s">
        <v>40</v>
      </c>
      <c r="D73">
        <f t="shared" si="3"/>
        <v>0.31034482758620691</v>
      </c>
      <c r="E73">
        <f t="shared" si="4"/>
        <v>0</v>
      </c>
      <c r="F73">
        <f t="shared" si="5"/>
        <v>0</v>
      </c>
      <c r="G73">
        <f t="shared" si="6"/>
        <v>0.68965517241379315</v>
      </c>
      <c r="H73">
        <v>222</v>
      </c>
      <c r="I73">
        <v>29</v>
      </c>
      <c r="J73">
        <v>7.6551724137931032</v>
      </c>
      <c r="K73">
        <v>9</v>
      </c>
      <c r="L73">
        <v>0</v>
      </c>
      <c r="M73">
        <v>0</v>
      </c>
      <c r="N73">
        <v>20</v>
      </c>
    </row>
    <row r="74" spans="1:14" outlineLevel="1" collapsed="1">
      <c r="B74" s="10" t="s">
        <v>135</v>
      </c>
      <c r="D74">
        <f t="shared" si="3"/>
        <v>0.67500000000000004</v>
      </c>
      <c r="E74">
        <f t="shared" si="4"/>
        <v>4.4642857142857144E-2</v>
      </c>
      <c r="F74">
        <f t="shared" si="5"/>
        <v>0</v>
      </c>
      <c r="G74">
        <f t="shared" si="6"/>
        <v>0.28035714285714286</v>
      </c>
      <c r="H74">
        <f t="shared" ref="H74:N74" si="14">SUBTOTAL(9,H75:H81)</f>
        <v>5667</v>
      </c>
      <c r="I74">
        <f t="shared" si="14"/>
        <v>1120</v>
      </c>
      <c r="J74">
        <f t="shared" si="14"/>
        <v>33.399116858008561</v>
      </c>
      <c r="K74">
        <f t="shared" si="14"/>
        <v>756</v>
      </c>
      <c r="L74">
        <f t="shared" si="14"/>
        <v>50</v>
      </c>
      <c r="M74">
        <f t="shared" si="14"/>
        <v>0</v>
      </c>
      <c r="N74">
        <f t="shared" si="14"/>
        <v>314</v>
      </c>
    </row>
    <row r="75" spans="1:14" hidden="1" outlineLevel="2">
      <c r="A75">
        <v>421</v>
      </c>
      <c r="B75" t="s">
        <v>57</v>
      </c>
      <c r="C75" t="s">
        <v>3</v>
      </c>
      <c r="D75">
        <f t="shared" si="3"/>
        <v>0.66211604095563137</v>
      </c>
      <c r="E75">
        <f t="shared" si="4"/>
        <v>2.2184300341296929E-2</v>
      </c>
      <c r="F75">
        <f t="shared" si="5"/>
        <v>0</v>
      </c>
      <c r="G75">
        <f t="shared" si="6"/>
        <v>0.31569965870307165</v>
      </c>
      <c r="H75">
        <v>3694</v>
      </c>
      <c r="I75">
        <v>586</v>
      </c>
      <c r="J75">
        <v>6.3037542662116044</v>
      </c>
      <c r="K75">
        <v>388</v>
      </c>
      <c r="L75">
        <v>13</v>
      </c>
      <c r="M75">
        <v>0</v>
      </c>
      <c r="N75">
        <v>185</v>
      </c>
    </row>
    <row r="76" spans="1:14" hidden="1" outlineLevel="2">
      <c r="A76">
        <v>430</v>
      </c>
      <c r="B76" t="s">
        <v>57</v>
      </c>
      <c r="C76" t="s">
        <v>11</v>
      </c>
      <c r="D76">
        <f t="shared" ref="D76:D139" si="15">K76/I76</f>
        <v>0.75129533678756477</v>
      </c>
      <c r="E76">
        <f t="shared" ref="E76:E139" si="16">L76/I76</f>
        <v>8.8082901554404139E-2</v>
      </c>
      <c r="F76">
        <f t="shared" ref="F76:F139" si="17">M76/I76</f>
        <v>0</v>
      </c>
      <c r="G76">
        <f t="shared" ref="G76:G139" si="18">N76/I76</f>
        <v>0.16062176165803108</v>
      </c>
      <c r="H76">
        <v>333</v>
      </c>
      <c r="I76">
        <v>193</v>
      </c>
      <c r="J76">
        <v>1.7253886010362693</v>
      </c>
      <c r="K76">
        <v>145</v>
      </c>
      <c r="L76">
        <v>17</v>
      </c>
      <c r="M76">
        <v>0</v>
      </c>
      <c r="N76">
        <v>30.999999999999996</v>
      </c>
    </row>
    <row r="77" spans="1:14" hidden="1" outlineLevel="2">
      <c r="A77">
        <v>432</v>
      </c>
      <c r="B77" t="s">
        <v>57</v>
      </c>
      <c r="C77" t="s">
        <v>13</v>
      </c>
      <c r="D77">
        <f t="shared" si="15"/>
        <v>0.68361581920903958</v>
      </c>
      <c r="E77">
        <f t="shared" si="16"/>
        <v>9.6045197740112997E-2</v>
      </c>
      <c r="F77">
        <f t="shared" si="17"/>
        <v>0</v>
      </c>
      <c r="G77">
        <f t="shared" si="18"/>
        <v>0.22033898305084745</v>
      </c>
      <c r="H77">
        <v>479</v>
      </c>
      <c r="I77">
        <v>177</v>
      </c>
      <c r="J77">
        <v>2.7062146892655368</v>
      </c>
      <c r="K77">
        <v>121</v>
      </c>
      <c r="L77">
        <v>17</v>
      </c>
      <c r="M77">
        <v>0</v>
      </c>
      <c r="N77">
        <v>39</v>
      </c>
    </row>
    <row r="78" spans="1:14" hidden="1" outlineLevel="2">
      <c r="A78">
        <v>433</v>
      </c>
      <c r="B78" t="s">
        <v>57</v>
      </c>
      <c r="C78" t="s">
        <v>14</v>
      </c>
      <c r="D78">
        <f t="shared" si="15"/>
        <v>0.46153846153846156</v>
      </c>
      <c r="E78">
        <f t="shared" si="16"/>
        <v>0</v>
      </c>
      <c r="F78">
        <f t="shared" si="17"/>
        <v>0</v>
      </c>
      <c r="G78">
        <f t="shared" si="18"/>
        <v>0.53846153846153844</v>
      </c>
      <c r="H78">
        <v>15</v>
      </c>
      <c r="I78">
        <v>13</v>
      </c>
      <c r="J78">
        <v>1.1538461538461537</v>
      </c>
      <c r="K78">
        <v>6</v>
      </c>
      <c r="L78">
        <v>0</v>
      </c>
      <c r="M78">
        <v>0</v>
      </c>
      <c r="N78">
        <v>7</v>
      </c>
    </row>
    <row r="79" spans="1:14" hidden="1" outlineLevel="2">
      <c r="A79">
        <v>446</v>
      </c>
      <c r="B79" t="s">
        <v>57</v>
      </c>
      <c r="C79" t="s">
        <v>27</v>
      </c>
      <c r="D79">
        <f t="shared" si="15"/>
        <v>0.45283018867924529</v>
      </c>
      <c r="E79">
        <f t="shared" si="16"/>
        <v>1.8867924528301886E-2</v>
      </c>
      <c r="F79">
        <f t="shared" si="17"/>
        <v>0</v>
      </c>
      <c r="G79">
        <f t="shared" si="18"/>
        <v>0.52830188679245282</v>
      </c>
      <c r="H79">
        <v>731</v>
      </c>
      <c r="I79">
        <v>53</v>
      </c>
      <c r="J79">
        <v>13.79245283018868</v>
      </c>
      <c r="K79">
        <v>24</v>
      </c>
      <c r="L79">
        <v>1</v>
      </c>
      <c r="M79">
        <v>0</v>
      </c>
      <c r="N79">
        <v>28</v>
      </c>
    </row>
    <row r="80" spans="1:14" hidden="1" outlineLevel="2">
      <c r="A80">
        <v>448</v>
      </c>
      <c r="B80" t="s">
        <v>57</v>
      </c>
      <c r="C80" t="s">
        <v>29</v>
      </c>
      <c r="D80">
        <f t="shared" si="15"/>
        <v>0.68571428571428572</v>
      </c>
      <c r="E80">
        <f t="shared" si="16"/>
        <v>5.7142857142857141E-2</v>
      </c>
      <c r="F80">
        <f t="shared" si="17"/>
        <v>0</v>
      </c>
      <c r="G80">
        <f t="shared" si="18"/>
        <v>0.25714285714285712</v>
      </c>
      <c r="H80">
        <v>89</v>
      </c>
      <c r="I80">
        <v>35</v>
      </c>
      <c r="J80">
        <v>2.5428571428571427</v>
      </c>
      <c r="K80">
        <v>24</v>
      </c>
      <c r="L80">
        <v>2</v>
      </c>
      <c r="M80">
        <v>0</v>
      </c>
      <c r="N80">
        <v>9</v>
      </c>
    </row>
    <row r="81" spans="1:14" hidden="1" outlineLevel="2">
      <c r="A81">
        <v>459</v>
      </c>
      <c r="B81" t="s">
        <v>57</v>
      </c>
      <c r="C81" t="s">
        <v>40</v>
      </c>
      <c r="D81">
        <f t="shared" si="15"/>
        <v>0.76190476190476186</v>
      </c>
      <c r="E81">
        <f t="shared" si="16"/>
        <v>0</v>
      </c>
      <c r="F81">
        <f t="shared" si="17"/>
        <v>0</v>
      </c>
      <c r="G81">
        <f t="shared" si="18"/>
        <v>0.23809523809523808</v>
      </c>
      <c r="H81">
        <v>326</v>
      </c>
      <c r="I81">
        <v>63</v>
      </c>
      <c r="J81">
        <v>5.1746031746031749</v>
      </c>
      <c r="K81">
        <v>48</v>
      </c>
      <c r="L81">
        <v>0</v>
      </c>
      <c r="M81">
        <v>0</v>
      </c>
      <c r="N81">
        <v>15</v>
      </c>
    </row>
    <row r="82" spans="1:14" outlineLevel="1" collapsed="1">
      <c r="B82" s="10" t="s">
        <v>134</v>
      </c>
      <c r="D82">
        <f t="shared" si="15"/>
        <v>0.69154228855721389</v>
      </c>
      <c r="E82">
        <f t="shared" si="16"/>
        <v>7.2139303482587069E-2</v>
      </c>
      <c r="F82">
        <f t="shared" si="17"/>
        <v>0</v>
      </c>
      <c r="G82">
        <f t="shared" si="18"/>
        <v>0.23631840796019901</v>
      </c>
      <c r="H82">
        <f t="shared" ref="H82:N82" si="19">SUBTOTAL(9,H83:H89)</f>
        <v>3745</v>
      </c>
      <c r="I82">
        <f t="shared" si="19"/>
        <v>804</v>
      </c>
      <c r="J82">
        <f t="shared" si="19"/>
        <v>34.953991998553136</v>
      </c>
      <c r="K82">
        <f t="shared" si="19"/>
        <v>556</v>
      </c>
      <c r="L82">
        <f t="shared" si="19"/>
        <v>58</v>
      </c>
      <c r="M82">
        <f t="shared" si="19"/>
        <v>0</v>
      </c>
      <c r="N82">
        <f t="shared" si="19"/>
        <v>190</v>
      </c>
    </row>
    <row r="83" spans="1:14" hidden="1" outlineLevel="2">
      <c r="A83">
        <v>469</v>
      </c>
      <c r="B83" t="s">
        <v>58</v>
      </c>
      <c r="C83" t="s">
        <v>3</v>
      </c>
      <c r="D83">
        <f t="shared" si="15"/>
        <v>0.64746543778801846</v>
      </c>
      <c r="E83">
        <f t="shared" si="16"/>
        <v>6.6820276497695855E-2</v>
      </c>
      <c r="F83">
        <f t="shared" si="17"/>
        <v>0</v>
      </c>
      <c r="G83">
        <f t="shared" si="18"/>
        <v>0.2857142857142857</v>
      </c>
      <c r="H83">
        <v>2416</v>
      </c>
      <c r="I83">
        <v>434</v>
      </c>
      <c r="J83">
        <v>5.5668202764976957</v>
      </c>
      <c r="K83">
        <v>281</v>
      </c>
      <c r="L83">
        <v>29</v>
      </c>
      <c r="M83">
        <v>0</v>
      </c>
      <c r="N83">
        <v>124</v>
      </c>
    </row>
    <row r="84" spans="1:14" hidden="1" outlineLevel="2">
      <c r="A84">
        <v>478</v>
      </c>
      <c r="B84" t="s">
        <v>58</v>
      </c>
      <c r="C84" t="s">
        <v>11</v>
      </c>
      <c r="D84">
        <f t="shared" si="15"/>
        <v>0.82307692307692304</v>
      </c>
      <c r="E84">
        <f t="shared" si="16"/>
        <v>9.2307692307692313E-2</v>
      </c>
      <c r="F84">
        <f t="shared" si="17"/>
        <v>0</v>
      </c>
      <c r="G84">
        <f t="shared" si="18"/>
        <v>8.461538461538462E-2</v>
      </c>
      <c r="H84">
        <v>251</v>
      </c>
      <c r="I84">
        <v>130</v>
      </c>
      <c r="J84">
        <v>1.9307692307692308</v>
      </c>
      <c r="K84">
        <v>107</v>
      </c>
      <c r="L84">
        <v>12</v>
      </c>
      <c r="M84">
        <v>0</v>
      </c>
      <c r="N84">
        <v>11</v>
      </c>
    </row>
    <row r="85" spans="1:14" hidden="1" outlineLevel="2">
      <c r="A85">
        <v>480</v>
      </c>
      <c r="B85" t="s">
        <v>58</v>
      </c>
      <c r="C85" t="s">
        <v>13</v>
      </c>
      <c r="D85">
        <f t="shared" si="15"/>
        <v>0.79069767441860461</v>
      </c>
      <c r="E85">
        <f t="shared" si="16"/>
        <v>6.2015503875968991E-2</v>
      </c>
      <c r="F85">
        <f t="shared" si="17"/>
        <v>0</v>
      </c>
      <c r="G85">
        <f t="shared" si="18"/>
        <v>0.14728682170542637</v>
      </c>
      <c r="H85">
        <v>279</v>
      </c>
      <c r="I85">
        <v>129</v>
      </c>
      <c r="J85">
        <v>2.1627906976744184</v>
      </c>
      <c r="K85">
        <v>102</v>
      </c>
      <c r="L85">
        <v>8</v>
      </c>
      <c r="M85">
        <v>0</v>
      </c>
      <c r="N85">
        <v>19</v>
      </c>
    </row>
    <row r="86" spans="1:14" hidden="1" outlineLevel="2">
      <c r="A86">
        <v>481</v>
      </c>
      <c r="B86" t="s">
        <v>58</v>
      </c>
      <c r="C86" t="s">
        <v>14</v>
      </c>
      <c r="D86">
        <f t="shared" si="15"/>
        <v>0</v>
      </c>
      <c r="E86">
        <f t="shared" si="16"/>
        <v>0.2857142857142857</v>
      </c>
      <c r="F86">
        <f t="shared" si="17"/>
        <v>0</v>
      </c>
      <c r="G86">
        <f t="shared" si="18"/>
        <v>0.7142857142857143</v>
      </c>
      <c r="H86">
        <v>56</v>
      </c>
      <c r="I86">
        <v>14</v>
      </c>
      <c r="J86">
        <v>4</v>
      </c>
      <c r="K86">
        <v>0</v>
      </c>
      <c r="L86">
        <v>4</v>
      </c>
      <c r="M86">
        <v>0</v>
      </c>
      <c r="N86">
        <v>10</v>
      </c>
    </row>
    <row r="87" spans="1:14" hidden="1" outlineLevel="2">
      <c r="A87">
        <v>493</v>
      </c>
      <c r="B87" t="s">
        <v>58</v>
      </c>
      <c r="C87" t="s">
        <v>27</v>
      </c>
      <c r="D87">
        <f t="shared" si="15"/>
        <v>0.79545454545454541</v>
      </c>
      <c r="E87">
        <f t="shared" si="16"/>
        <v>4.5454545454545456E-2</v>
      </c>
      <c r="F87">
        <f t="shared" si="17"/>
        <v>0</v>
      </c>
      <c r="G87">
        <f t="shared" si="18"/>
        <v>0.15909090909090909</v>
      </c>
      <c r="H87">
        <v>477</v>
      </c>
      <c r="I87">
        <v>44</v>
      </c>
      <c r="J87">
        <v>10.840909090909092</v>
      </c>
      <c r="K87">
        <v>35</v>
      </c>
      <c r="L87">
        <v>2</v>
      </c>
      <c r="M87">
        <v>0</v>
      </c>
      <c r="N87">
        <v>7</v>
      </c>
    </row>
    <row r="88" spans="1:14" hidden="1" outlineLevel="2">
      <c r="A88">
        <v>495</v>
      </c>
      <c r="B88" t="s">
        <v>58</v>
      </c>
      <c r="C88" t="s">
        <v>29</v>
      </c>
      <c r="D88">
        <f t="shared" si="15"/>
        <v>0.70270270270270274</v>
      </c>
      <c r="E88">
        <f t="shared" si="16"/>
        <v>8.1081081081081086E-2</v>
      </c>
      <c r="F88">
        <f t="shared" si="17"/>
        <v>0</v>
      </c>
      <c r="G88">
        <f t="shared" si="18"/>
        <v>0.21621621621621623</v>
      </c>
      <c r="H88">
        <v>174</v>
      </c>
      <c r="I88">
        <v>37</v>
      </c>
      <c r="J88">
        <v>4.7027027027027026</v>
      </c>
      <c r="K88">
        <v>26</v>
      </c>
      <c r="L88">
        <v>3</v>
      </c>
      <c r="M88">
        <v>0</v>
      </c>
      <c r="N88">
        <v>8</v>
      </c>
    </row>
    <row r="89" spans="1:14" hidden="1" outlineLevel="2">
      <c r="A89">
        <v>507</v>
      </c>
      <c r="B89" t="s">
        <v>58</v>
      </c>
      <c r="C89" t="s">
        <v>40</v>
      </c>
      <c r="D89">
        <f t="shared" si="15"/>
        <v>0.3125</v>
      </c>
      <c r="E89">
        <f t="shared" si="16"/>
        <v>0</v>
      </c>
      <c r="F89">
        <f t="shared" si="17"/>
        <v>0</v>
      </c>
      <c r="G89">
        <f t="shared" si="18"/>
        <v>0.6875</v>
      </c>
      <c r="H89">
        <v>92</v>
      </c>
      <c r="I89">
        <v>16</v>
      </c>
      <c r="J89">
        <v>5.75</v>
      </c>
      <c r="K89">
        <v>5</v>
      </c>
      <c r="L89">
        <v>0</v>
      </c>
      <c r="M89">
        <v>0</v>
      </c>
      <c r="N89">
        <v>11</v>
      </c>
    </row>
    <row r="90" spans="1:14" outlineLevel="1" collapsed="1">
      <c r="B90" s="10" t="s">
        <v>133</v>
      </c>
      <c r="D90">
        <f t="shared" si="15"/>
        <v>0.64868105515587526</v>
      </c>
      <c r="E90">
        <f t="shared" si="16"/>
        <v>6.1151079136690649E-2</v>
      </c>
      <c r="F90">
        <f t="shared" si="17"/>
        <v>0</v>
      </c>
      <c r="G90">
        <f t="shared" si="18"/>
        <v>0.29016786570743403</v>
      </c>
      <c r="H90">
        <f t="shared" ref="H90:N90" si="20">SUBTOTAL(9,H91:H97)</f>
        <v>3708</v>
      </c>
      <c r="I90">
        <f t="shared" si="20"/>
        <v>834</v>
      </c>
      <c r="J90">
        <f t="shared" si="20"/>
        <v>41.306037010042445</v>
      </c>
      <c r="K90">
        <f t="shared" si="20"/>
        <v>541</v>
      </c>
      <c r="L90">
        <f t="shared" si="20"/>
        <v>51</v>
      </c>
      <c r="M90">
        <f t="shared" si="20"/>
        <v>0</v>
      </c>
      <c r="N90">
        <f t="shared" si="20"/>
        <v>242</v>
      </c>
    </row>
    <row r="91" spans="1:14" hidden="1" outlineLevel="2">
      <c r="A91">
        <v>517</v>
      </c>
      <c r="B91" t="s">
        <v>59</v>
      </c>
      <c r="C91" t="s">
        <v>3</v>
      </c>
      <c r="D91">
        <f t="shared" si="15"/>
        <v>0.60367454068241466</v>
      </c>
      <c r="E91">
        <f t="shared" si="16"/>
        <v>4.7244094488188976E-2</v>
      </c>
      <c r="F91">
        <f t="shared" si="17"/>
        <v>0</v>
      </c>
      <c r="G91">
        <f t="shared" si="18"/>
        <v>0.34908136482939633</v>
      </c>
      <c r="H91">
        <v>2045</v>
      </c>
      <c r="I91">
        <v>381</v>
      </c>
      <c r="J91">
        <v>5.3674540682414698</v>
      </c>
      <c r="K91">
        <v>230</v>
      </c>
      <c r="L91">
        <v>18</v>
      </c>
      <c r="M91">
        <v>0</v>
      </c>
      <c r="N91">
        <v>133</v>
      </c>
    </row>
    <row r="92" spans="1:14" hidden="1" outlineLevel="2">
      <c r="A92">
        <v>526</v>
      </c>
      <c r="B92" t="s">
        <v>59</v>
      </c>
      <c r="C92" t="s">
        <v>11</v>
      </c>
      <c r="D92">
        <f t="shared" si="15"/>
        <v>0.68072289156626498</v>
      </c>
      <c r="E92">
        <f t="shared" si="16"/>
        <v>0.10240963855421686</v>
      </c>
      <c r="F92">
        <f t="shared" si="17"/>
        <v>0</v>
      </c>
      <c r="G92">
        <f t="shared" si="18"/>
        <v>0.21686746987951808</v>
      </c>
      <c r="H92">
        <v>320</v>
      </c>
      <c r="I92">
        <v>166</v>
      </c>
      <c r="J92">
        <v>1.927710843373494</v>
      </c>
      <c r="K92">
        <v>112.99999999999999</v>
      </c>
      <c r="L92">
        <v>17</v>
      </c>
      <c r="M92">
        <v>0</v>
      </c>
      <c r="N92">
        <v>36</v>
      </c>
    </row>
    <row r="93" spans="1:14" hidden="1" outlineLevel="2">
      <c r="A93">
        <v>528</v>
      </c>
      <c r="B93" t="s">
        <v>59</v>
      </c>
      <c r="C93" t="s">
        <v>13</v>
      </c>
      <c r="D93">
        <f t="shared" si="15"/>
        <v>0.82122905027932958</v>
      </c>
      <c r="E93">
        <f t="shared" si="16"/>
        <v>6.7039106145251395E-2</v>
      </c>
      <c r="F93">
        <f t="shared" si="17"/>
        <v>0</v>
      </c>
      <c r="G93">
        <f t="shared" si="18"/>
        <v>0.11173184357541899</v>
      </c>
      <c r="H93">
        <v>451</v>
      </c>
      <c r="I93">
        <v>179</v>
      </c>
      <c r="J93">
        <v>2.5195530726256985</v>
      </c>
      <c r="K93">
        <v>147</v>
      </c>
      <c r="L93">
        <v>12</v>
      </c>
      <c r="M93">
        <v>0</v>
      </c>
      <c r="N93">
        <v>20</v>
      </c>
    </row>
    <row r="94" spans="1:14" hidden="1" outlineLevel="2">
      <c r="A94">
        <v>529</v>
      </c>
      <c r="B94" t="s">
        <v>59</v>
      </c>
      <c r="C94" t="s">
        <v>14</v>
      </c>
      <c r="D94">
        <f t="shared" si="15"/>
        <v>0.46153846153846156</v>
      </c>
      <c r="E94">
        <f t="shared" si="16"/>
        <v>0.15384615384615385</v>
      </c>
      <c r="F94">
        <f t="shared" si="17"/>
        <v>0</v>
      </c>
      <c r="G94">
        <f t="shared" si="18"/>
        <v>0.38461538461538464</v>
      </c>
      <c r="H94">
        <v>19</v>
      </c>
      <c r="I94">
        <v>13</v>
      </c>
      <c r="J94">
        <v>1.4615384615384615</v>
      </c>
      <c r="K94">
        <v>6</v>
      </c>
      <c r="L94">
        <v>2</v>
      </c>
      <c r="M94">
        <v>0</v>
      </c>
      <c r="N94">
        <v>5</v>
      </c>
    </row>
    <row r="95" spans="1:14" hidden="1" outlineLevel="2">
      <c r="A95">
        <v>542</v>
      </c>
      <c r="B95" t="s">
        <v>59</v>
      </c>
      <c r="C95" t="s">
        <v>27</v>
      </c>
      <c r="D95">
        <f t="shared" si="15"/>
        <v>0.72727272727272729</v>
      </c>
      <c r="E95">
        <f t="shared" si="16"/>
        <v>0</v>
      </c>
      <c r="F95">
        <f t="shared" si="17"/>
        <v>0</v>
      </c>
      <c r="G95">
        <f t="shared" si="18"/>
        <v>0.27272727272727271</v>
      </c>
      <c r="H95">
        <v>394</v>
      </c>
      <c r="I95">
        <v>22</v>
      </c>
      <c r="J95">
        <v>17.90909090909091</v>
      </c>
      <c r="K95">
        <v>16</v>
      </c>
      <c r="L95">
        <v>0</v>
      </c>
      <c r="M95">
        <v>0</v>
      </c>
      <c r="N95">
        <v>6</v>
      </c>
    </row>
    <row r="96" spans="1:14" hidden="1" outlineLevel="2">
      <c r="A96">
        <v>544</v>
      </c>
      <c r="B96" t="s">
        <v>59</v>
      </c>
      <c r="C96" t="s">
        <v>29</v>
      </c>
      <c r="D96">
        <f t="shared" si="15"/>
        <v>0.72413793103448276</v>
      </c>
      <c r="E96">
        <f t="shared" si="16"/>
        <v>6.8965517241379309E-2</v>
      </c>
      <c r="F96">
        <f t="shared" si="17"/>
        <v>0</v>
      </c>
      <c r="G96">
        <f t="shared" si="18"/>
        <v>0.20689655172413793</v>
      </c>
      <c r="H96">
        <v>105</v>
      </c>
      <c r="I96">
        <v>29</v>
      </c>
      <c r="J96">
        <v>3.6206896551724137</v>
      </c>
      <c r="K96">
        <v>21</v>
      </c>
      <c r="L96">
        <v>2</v>
      </c>
      <c r="M96">
        <v>0</v>
      </c>
      <c r="N96">
        <v>6</v>
      </c>
    </row>
    <row r="97" spans="1:14" hidden="1" outlineLevel="2">
      <c r="A97">
        <v>556</v>
      </c>
      <c r="B97" t="s">
        <v>59</v>
      </c>
      <c r="C97" t="s">
        <v>40</v>
      </c>
      <c r="D97">
        <f t="shared" si="15"/>
        <v>0.18181818181818182</v>
      </c>
      <c r="E97">
        <f t="shared" si="16"/>
        <v>0</v>
      </c>
      <c r="F97">
        <f t="shared" si="17"/>
        <v>0</v>
      </c>
      <c r="G97">
        <f t="shared" si="18"/>
        <v>0.81818181818181823</v>
      </c>
      <c r="H97">
        <v>374</v>
      </c>
      <c r="I97">
        <v>44</v>
      </c>
      <c r="J97">
        <v>8.5</v>
      </c>
      <c r="K97">
        <v>8</v>
      </c>
      <c r="L97">
        <v>0</v>
      </c>
      <c r="M97">
        <v>0</v>
      </c>
      <c r="N97">
        <v>36</v>
      </c>
    </row>
    <row r="98" spans="1:14" outlineLevel="1" collapsed="1">
      <c r="B98" s="10" t="s">
        <v>132</v>
      </c>
      <c r="D98">
        <f t="shared" si="15"/>
        <v>0.70481927710843373</v>
      </c>
      <c r="E98">
        <f t="shared" si="16"/>
        <v>6.0240963855421686E-2</v>
      </c>
      <c r="F98">
        <f t="shared" si="17"/>
        <v>0</v>
      </c>
      <c r="G98">
        <f t="shared" si="18"/>
        <v>0.23493975903614459</v>
      </c>
      <c r="H98">
        <f t="shared" ref="H98:N98" si="21">SUBTOTAL(9,H99:H105)</f>
        <v>3292</v>
      </c>
      <c r="I98">
        <f t="shared" si="21"/>
        <v>830</v>
      </c>
      <c r="J98">
        <f t="shared" si="21"/>
        <v>33.340460736738301</v>
      </c>
      <c r="K98">
        <f t="shared" si="21"/>
        <v>585</v>
      </c>
      <c r="L98">
        <f t="shared" si="21"/>
        <v>50</v>
      </c>
      <c r="M98">
        <f t="shared" si="21"/>
        <v>0</v>
      </c>
      <c r="N98">
        <f t="shared" si="21"/>
        <v>195</v>
      </c>
    </row>
    <row r="99" spans="1:14" hidden="1" outlineLevel="2">
      <c r="A99">
        <v>566</v>
      </c>
      <c r="B99" t="s">
        <v>60</v>
      </c>
      <c r="C99" t="s">
        <v>3</v>
      </c>
      <c r="D99">
        <f t="shared" si="15"/>
        <v>0.55517241379310345</v>
      </c>
      <c r="E99">
        <f t="shared" si="16"/>
        <v>3.1034482758620689E-2</v>
      </c>
      <c r="F99">
        <f t="shared" si="17"/>
        <v>0</v>
      </c>
      <c r="G99">
        <f t="shared" si="18"/>
        <v>0.41379310344827586</v>
      </c>
      <c r="H99">
        <v>1400</v>
      </c>
      <c r="I99">
        <v>290</v>
      </c>
      <c r="J99">
        <v>4.8275862068965516</v>
      </c>
      <c r="K99">
        <v>161</v>
      </c>
      <c r="L99">
        <v>9</v>
      </c>
      <c r="M99">
        <v>0</v>
      </c>
      <c r="N99">
        <v>120</v>
      </c>
    </row>
    <row r="100" spans="1:14" hidden="1" outlineLevel="2">
      <c r="A100">
        <v>575</v>
      </c>
      <c r="B100" t="s">
        <v>60</v>
      </c>
      <c r="C100" t="s">
        <v>11</v>
      </c>
      <c r="D100">
        <f t="shared" si="15"/>
        <v>0.78409090909090906</v>
      </c>
      <c r="E100">
        <f t="shared" si="16"/>
        <v>5.113636363636364E-2</v>
      </c>
      <c r="F100">
        <f t="shared" si="17"/>
        <v>0</v>
      </c>
      <c r="G100">
        <f t="shared" si="18"/>
        <v>0.16477272727272727</v>
      </c>
      <c r="H100">
        <v>326</v>
      </c>
      <c r="I100">
        <v>176</v>
      </c>
      <c r="J100">
        <v>1.8522727272727273</v>
      </c>
      <c r="K100">
        <v>138</v>
      </c>
      <c r="L100">
        <v>9</v>
      </c>
      <c r="M100">
        <v>0</v>
      </c>
      <c r="N100">
        <v>29</v>
      </c>
    </row>
    <row r="101" spans="1:14" hidden="1" outlineLevel="2">
      <c r="A101">
        <v>577</v>
      </c>
      <c r="B101" t="s">
        <v>60</v>
      </c>
      <c r="C101" t="s">
        <v>13</v>
      </c>
      <c r="D101">
        <f t="shared" si="15"/>
        <v>0.8</v>
      </c>
      <c r="E101">
        <f t="shared" si="16"/>
        <v>0.11333333333333333</v>
      </c>
      <c r="F101">
        <f t="shared" si="17"/>
        <v>0</v>
      </c>
      <c r="G101">
        <f t="shared" si="18"/>
        <v>8.666666666666667E-2</v>
      </c>
      <c r="H101">
        <v>336</v>
      </c>
      <c r="I101">
        <v>150</v>
      </c>
      <c r="J101">
        <v>2.2400000000000002</v>
      </c>
      <c r="K101">
        <v>120</v>
      </c>
      <c r="L101">
        <v>17</v>
      </c>
      <c r="M101">
        <v>0</v>
      </c>
      <c r="N101">
        <v>13</v>
      </c>
    </row>
    <row r="102" spans="1:14" hidden="1" outlineLevel="2">
      <c r="A102">
        <v>578</v>
      </c>
      <c r="B102" t="s">
        <v>60</v>
      </c>
      <c r="C102" t="s">
        <v>14</v>
      </c>
      <c r="D102">
        <f t="shared" si="15"/>
        <v>0.5</v>
      </c>
      <c r="E102">
        <f t="shared" si="16"/>
        <v>0.40909090909090912</v>
      </c>
      <c r="F102">
        <f t="shared" si="17"/>
        <v>0</v>
      </c>
      <c r="G102">
        <f t="shared" si="18"/>
        <v>9.0909090909090912E-2</v>
      </c>
      <c r="H102">
        <v>51</v>
      </c>
      <c r="I102">
        <v>22</v>
      </c>
      <c r="J102">
        <v>2.3181818181818183</v>
      </c>
      <c r="K102">
        <v>11</v>
      </c>
      <c r="L102">
        <v>9</v>
      </c>
      <c r="M102">
        <v>0</v>
      </c>
      <c r="N102">
        <v>2</v>
      </c>
    </row>
    <row r="103" spans="1:14" hidden="1" outlineLevel="2">
      <c r="A103">
        <v>590</v>
      </c>
      <c r="B103" t="s">
        <v>60</v>
      </c>
      <c r="C103" t="s">
        <v>27</v>
      </c>
      <c r="D103">
        <f t="shared" si="15"/>
        <v>0.51428571428571435</v>
      </c>
      <c r="E103">
        <f t="shared" si="16"/>
        <v>0.14285714285714285</v>
      </c>
      <c r="F103">
        <f t="shared" si="17"/>
        <v>0</v>
      </c>
      <c r="G103">
        <f t="shared" si="18"/>
        <v>0.34285714285714286</v>
      </c>
      <c r="H103">
        <v>432</v>
      </c>
      <c r="I103">
        <v>35</v>
      </c>
      <c r="J103">
        <v>12.342857142857143</v>
      </c>
      <c r="K103">
        <v>18.000000000000004</v>
      </c>
      <c r="L103">
        <v>5</v>
      </c>
      <c r="M103">
        <v>0</v>
      </c>
      <c r="N103">
        <v>12</v>
      </c>
    </row>
    <row r="104" spans="1:14" hidden="1" outlineLevel="2">
      <c r="A104">
        <v>592</v>
      </c>
      <c r="B104" t="s">
        <v>60</v>
      </c>
      <c r="C104" t="s">
        <v>29</v>
      </c>
      <c r="D104">
        <f t="shared" si="15"/>
        <v>0.88524590163934436</v>
      </c>
      <c r="E104">
        <f t="shared" si="16"/>
        <v>1.6393442622950821E-2</v>
      </c>
      <c r="F104">
        <f t="shared" si="17"/>
        <v>0</v>
      </c>
      <c r="G104">
        <f t="shared" si="18"/>
        <v>9.8360655737704916E-2</v>
      </c>
      <c r="H104">
        <v>331</v>
      </c>
      <c r="I104">
        <v>61</v>
      </c>
      <c r="J104">
        <v>5.4262295081967213</v>
      </c>
      <c r="K104">
        <v>54.000000000000007</v>
      </c>
      <c r="L104">
        <v>1</v>
      </c>
      <c r="M104">
        <v>0</v>
      </c>
      <c r="N104">
        <v>6</v>
      </c>
    </row>
    <row r="105" spans="1:14" hidden="1" outlineLevel="2">
      <c r="A105">
        <v>603</v>
      </c>
      <c r="B105" t="s">
        <v>60</v>
      </c>
      <c r="C105" t="s">
        <v>40</v>
      </c>
      <c r="D105">
        <f t="shared" si="15"/>
        <v>0.86458333333333337</v>
      </c>
      <c r="E105">
        <f t="shared" si="16"/>
        <v>0</v>
      </c>
      <c r="F105">
        <f t="shared" si="17"/>
        <v>0</v>
      </c>
      <c r="G105">
        <f t="shared" si="18"/>
        <v>0.13541666666666666</v>
      </c>
      <c r="H105">
        <v>416</v>
      </c>
      <c r="I105">
        <v>96</v>
      </c>
      <c r="J105">
        <v>4.333333333333333</v>
      </c>
      <c r="K105">
        <v>83</v>
      </c>
      <c r="L105">
        <v>0</v>
      </c>
      <c r="M105">
        <v>0</v>
      </c>
      <c r="N105">
        <v>13</v>
      </c>
    </row>
    <row r="106" spans="1:14" outlineLevel="1" collapsed="1">
      <c r="B106" s="10" t="s">
        <v>131</v>
      </c>
      <c r="D106">
        <f t="shared" si="15"/>
        <v>0.67683772538141473</v>
      </c>
      <c r="E106">
        <f t="shared" si="16"/>
        <v>8.8765603328710127E-2</v>
      </c>
      <c r="F106">
        <f t="shared" si="17"/>
        <v>0</v>
      </c>
      <c r="G106">
        <f t="shared" si="18"/>
        <v>0.23439667128987518</v>
      </c>
      <c r="H106">
        <f t="shared" ref="H106:N106" si="22">SUBTOTAL(9,H107:H113)</f>
        <v>3233</v>
      </c>
      <c r="I106">
        <f t="shared" si="22"/>
        <v>721</v>
      </c>
      <c r="J106">
        <f t="shared" si="22"/>
        <v>36.659605948502616</v>
      </c>
      <c r="K106">
        <f t="shared" si="22"/>
        <v>488</v>
      </c>
      <c r="L106">
        <f t="shared" si="22"/>
        <v>64</v>
      </c>
      <c r="M106">
        <f t="shared" si="22"/>
        <v>0</v>
      </c>
      <c r="N106">
        <f t="shared" si="22"/>
        <v>169</v>
      </c>
    </row>
    <row r="107" spans="1:14" hidden="1" outlineLevel="2">
      <c r="A107">
        <v>613</v>
      </c>
      <c r="B107" t="s">
        <v>61</v>
      </c>
      <c r="C107" t="s">
        <v>3</v>
      </c>
      <c r="D107">
        <f t="shared" si="15"/>
        <v>0.64516129032258074</v>
      </c>
      <c r="E107">
        <f t="shared" si="16"/>
        <v>5.1612903225806452E-2</v>
      </c>
      <c r="F107">
        <f t="shared" si="17"/>
        <v>0</v>
      </c>
      <c r="G107">
        <f t="shared" si="18"/>
        <v>0.3032258064516129</v>
      </c>
      <c r="H107">
        <v>1601</v>
      </c>
      <c r="I107">
        <v>310</v>
      </c>
      <c r="J107">
        <v>5.1645161290322577</v>
      </c>
      <c r="K107">
        <v>200.00000000000003</v>
      </c>
      <c r="L107">
        <v>16</v>
      </c>
      <c r="M107">
        <v>0</v>
      </c>
      <c r="N107">
        <v>94</v>
      </c>
    </row>
    <row r="108" spans="1:14" hidden="1" outlineLevel="2">
      <c r="A108">
        <v>622</v>
      </c>
      <c r="B108" t="s">
        <v>61</v>
      </c>
      <c r="C108" t="s">
        <v>11</v>
      </c>
      <c r="D108">
        <f t="shared" si="15"/>
        <v>0.66423357664233573</v>
      </c>
      <c r="E108">
        <f t="shared" si="16"/>
        <v>0.145985401459854</v>
      </c>
      <c r="F108">
        <f t="shared" si="17"/>
        <v>0</v>
      </c>
      <c r="G108">
        <f t="shared" si="18"/>
        <v>0.18978102189781021</v>
      </c>
      <c r="H108">
        <v>287</v>
      </c>
      <c r="I108">
        <v>137</v>
      </c>
      <c r="J108">
        <v>2.0948905109489053</v>
      </c>
      <c r="K108">
        <v>91</v>
      </c>
      <c r="L108">
        <v>20</v>
      </c>
      <c r="M108">
        <v>0</v>
      </c>
      <c r="N108">
        <v>26</v>
      </c>
    </row>
    <row r="109" spans="1:14" hidden="1" outlineLevel="2">
      <c r="A109">
        <v>624</v>
      </c>
      <c r="B109" t="s">
        <v>61</v>
      </c>
      <c r="C109" t="s">
        <v>13</v>
      </c>
      <c r="D109">
        <f t="shared" si="15"/>
        <v>0.75838926174496646</v>
      </c>
      <c r="E109">
        <f t="shared" si="16"/>
        <v>0.10738255033557047</v>
      </c>
      <c r="F109">
        <f t="shared" si="17"/>
        <v>0</v>
      </c>
      <c r="G109">
        <f t="shared" si="18"/>
        <v>0.13422818791946309</v>
      </c>
      <c r="H109">
        <v>316</v>
      </c>
      <c r="I109">
        <v>149</v>
      </c>
      <c r="J109">
        <v>2.1208053691275168</v>
      </c>
      <c r="K109">
        <v>113</v>
      </c>
      <c r="L109">
        <v>16</v>
      </c>
      <c r="M109">
        <v>0</v>
      </c>
      <c r="N109">
        <v>20</v>
      </c>
    </row>
    <row r="110" spans="1:14" hidden="1" outlineLevel="2">
      <c r="A110">
        <v>625</v>
      </c>
      <c r="B110" t="s">
        <v>61</v>
      </c>
      <c r="C110" t="s">
        <v>14</v>
      </c>
      <c r="D110">
        <f t="shared" si="15"/>
        <v>0.33333333333333331</v>
      </c>
      <c r="E110">
        <f t="shared" si="16"/>
        <v>0.66666666666666663</v>
      </c>
      <c r="F110">
        <f t="shared" si="17"/>
        <v>0</v>
      </c>
      <c r="G110">
        <f t="shared" si="18"/>
        <v>0</v>
      </c>
      <c r="H110">
        <v>7</v>
      </c>
      <c r="I110">
        <v>6</v>
      </c>
      <c r="J110">
        <v>1.1666666666666667</v>
      </c>
      <c r="K110">
        <v>2</v>
      </c>
      <c r="L110">
        <v>4</v>
      </c>
      <c r="M110">
        <v>0</v>
      </c>
      <c r="N110">
        <v>0</v>
      </c>
    </row>
    <row r="111" spans="1:14" hidden="1" outlineLevel="2">
      <c r="A111">
        <v>638</v>
      </c>
      <c r="B111" t="s">
        <v>61</v>
      </c>
      <c r="C111" t="s">
        <v>27</v>
      </c>
      <c r="D111">
        <f t="shared" si="15"/>
        <v>0.63636363636363635</v>
      </c>
      <c r="E111">
        <f t="shared" si="16"/>
        <v>0.15151515151515152</v>
      </c>
      <c r="F111">
        <f t="shared" si="17"/>
        <v>0</v>
      </c>
      <c r="G111">
        <f t="shared" si="18"/>
        <v>0.21212121212121213</v>
      </c>
      <c r="H111">
        <v>383</v>
      </c>
      <c r="I111">
        <v>33</v>
      </c>
      <c r="J111">
        <v>11.606060606060606</v>
      </c>
      <c r="K111">
        <v>21</v>
      </c>
      <c r="L111">
        <v>5</v>
      </c>
      <c r="M111">
        <v>0</v>
      </c>
      <c r="N111">
        <v>7</v>
      </c>
    </row>
    <row r="112" spans="1:14" hidden="1" outlineLevel="2">
      <c r="A112">
        <v>640</v>
      </c>
      <c r="B112" t="s">
        <v>61</v>
      </c>
      <c r="C112" t="s">
        <v>29</v>
      </c>
      <c r="D112">
        <f t="shared" si="15"/>
        <v>0.82</v>
      </c>
      <c r="E112">
        <f t="shared" si="16"/>
        <v>0.06</v>
      </c>
      <c r="F112">
        <f t="shared" si="17"/>
        <v>0</v>
      </c>
      <c r="G112">
        <f t="shared" si="18"/>
        <v>0.12</v>
      </c>
      <c r="H112">
        <v>417</v>
      </c>
      <c r="I112">
        <v>50</v>
      </c>
      <c r="J112">
        <v>8.34</v>
      </c>
      <c r="K112">
        <v>41</v>
      </c>
      <c r="L112">
        <v>3</v>
      </c>
      <c r="M112">
        <v>0</v>
      </c>
      <c r="N112">
        <v>6</v>
      </c>
    </row>
    <row r="113" spans="1:14" hidden="1" outlineLevel="2">
      <c r="A113">
        <v>652</v>
      </c>
      <c r="B113" t="s">
        <v>61</v>
      </c>
      <c r="C113" t="s">
        <v>40</v>
      </c>
      <c r="D113">
        <f t="shared" si="15"/>
        <v>0.55555555555555547</v>
      </c>
      <c r="E113">
        <f t="shared" si="16"/>
        <v>0</v>
      </c>
      <c r="F113">
        <f t="shared" si="17"/>
        <v>0</v>
      </c>
      <c r="G113">
        <f t="shared" si="18"/>
        <v>0.44444444444444442</v>
      </c>
      <c r="H113">
        <v>222</v>
      </c>
      <c r="I113">
        <v>36</v>
      </c>
      <c r="J113">
        <v>6.166666666666667</v>
      </c>
      <c r="K113">
        <v>19.999999999999996</v>
      </c>
      <c r="L113">
        <v>0</v>
      </c>
      <c r="M113">
        <v>0</v>
      </c>
      <c r="N113">
        <v>16</v>
      </c>
    </row>
    <row r="114" spans="1:14" outlineLevel="1" collapsed="1">
      <c r="B114" s="10" t="s">
        <v>130</v>
      </c>
      <c r="D114">
        <f t="shared" si="15"/>
        <v>0.6115569823434992</v>
      </c>
      <c r="E114">
        <f t="shared" si="16"/>
        <v>8.98876404494382E-2</v>
      </c>
      <c r="F114">
        <f t="shared" si="17"/>
        <v>3.2102728731942215E-3</v>
      </c>
      <c r="G114">
        <f t="shared" si="18"/>
        <v>0.2953451043338684</v>
      </c>
      <c r="H114">
        <f t="shared" ref="H114:N114" si="23">SUBTOTAL(9,H115:H121)</f>
        <v>6010</v>
      </c>
      <c r="I114">
        <f t="shared" si="23"/>
        <v>623</v>
      </c>
      <c r="J114">
        <f t="shared" si="23"/>
        <v>38.363557521452869</v>
      </c>
      <c r="K114">
        <f t="shared" si="23"/>
        <v>381</v>
      </c>
      <c r="L114">
        <f t="shared" si="23"/>
        <v>56</v>
      </c>
      <c r="M114">
        <f t="shared" si="23"/>
        <v>2</v>
      </c>
      <c r="N114">
        <f t="shared" si="23"/>
        <v>184</v>
      </c>
    </row>
    <row r="115" spans="1:14" hidden="1" outlineLevel="2">
      <c r="A115">
        <v>662</v>
      </c>
      <c r="B115" t="s">
        <v>62</v>
      </c>
      <c r="C115" t="s">
        <v>3</v>
      </c>
      <c r="D115">
        <f t="shared" si="15"/>
        <v>0.65146579804560267</v>
      </c>
      <c r="E115">
        <f t="shared" si="16"/>
        <v>3.9087947882736153E-2</v>
      </c>
      <c r="F115">
        <f t="shared" si="17"/>
        <v>0</v>
      </c>
      <c r="G115">
        <f t="shared" si="18"/>
        <v>0.30944625407166126</v>
      </c>
      <c r="H115">
        <v>5129</v>
      </c>
      <c r="I115">
        <v>307</v>
      </c>
      <c r="J115">
        <v>16.706840390879478</v>
      </c>
      <c r="K115">
        <v>200.00000000000003</v>
      </c>
      <c r="L115">
        <v>11.999999999999998</v>
      </c>
      <c r="M115">
        <v>0</v>
      </c>
      <c r="N115">
        <v>95.000000000000014</v>
      </c>
    </row>
    <row r="116" spans="1:14" hidden="1" outlineLevel="2">
      <c r="A116">
        <v>671</v>
      </c>
      <c r="B116" t="s">
        <v>62</v>
      </c>
      <c r="C116" t="s">
        <v>11</v>
      </c>
      <c r="D116">
        <f t="shared" si="15"/>
        <v>0.58064516129032251</v>
      </c>
      <c r="E116">
        <f t="shared" si="16"/>
        <v>0.12903225806451613</v>
      </c>
      <c r="F116">
        <f t="shared" si="17"/>
        <v>8.0645161290322578E-3</v>
      </c>
      <c r="G116">
        <f t="shared" si="18"/>
        <v>0.28225806451612906</v>
      </c>
      <c r="H116">
        <v>239</v>
      </c>
      <c r="I116">
        <v>124</v>
      </c>
      <c r="J116">
        <v>1.9274193548387097</v>
      </c>
      <c r="K116">
        <v>71.999999999999986</v>
      </c>
      <c r="L116">
        <v>16</v>
      </c>
      <c r="M116">
        <v>1</v>
      </c>
      <c r="N116">
        <v>35</v>
      </c>
    </row>
    <row r="117" spans="1:14" hidden="1" outlineLevel="2">
      <c r="A117">
        <v>673</v>
      </c>
      <c r="B117" t="s">
        <v>62</v>
      </c>
      <c r="C117" t="s">
        <v>13</v>
      </c>
      <c r="D117">
        <f t="shared" si="15"/>
        <v>0.71287128712871284</v>
      </c>
      <c r="E117">
        <f t="shared" si="16"/>
        <v>7.9207920792079209E-2</v>
      </c>
      <c r="F117">
        <f t="shared" si="17"/>
        <v>0</v>
      </c>
      <c r="G117">
        <f t="shared" si="18"/>
        <v>0.20792079207920791</v>
      </c>
      <c r="H117">
        <v>211</v>
      </c>
      <c r="I117">
        <v>101</v>
      </c>
      <c r="J117">
        <v>2.0891089108910892</v>
      </c>
      <c r="K117">
        <v>72</v>
      </c>
      <c r="L117">
        <v>8</v>
      </c>
      <c r="M117">
        <v>0</v>
      </c>
      <c r="N117">
        <v>21</v>
      </c>
    </row>
    <row r="118" spans="1:14" hidden="1" outlineLevel="2">
      <c r="A118">
        <v>674</v>
      </c>
      <c r="B118" t="s">
        <v>62</v>
      </c>
      <c r="C118" t="s">
        <v>14</v>
      </c>
      <c r="D118">
        <f t="shared" si="15"/>
        <v>0.35294117647058826</v>
      </c>
      <c r="E118">
        <f t="shared" si="16"/>
        <v>0.47058823529411764</v>
      </c>
      <c r="F118">
        <f t="shared" si="17"/>
        <v>5.8823529411764705E-2</v>
      </c>
      <c r="G118">
        <f t="shared" si="18"/>
        <v>0.11764705882352941</v>
      </c>
      <c r="H118">
        <v>19</v>
      </c>
      <c r="I118">
        <v>17</v>
      </c>
      <c r="J118">
        <v>1.1176470588235294</v>
      </c>
      <c r="K118">
        <v>6</v>
      </c>
      <c r="L118">
        <v>8</v>
      </c>
      <c r="M118">
        <v>1</v>
      </c>
      <c r="N118">
        <v>2</v>
      </c>
    </row>
    <row r="119" spans="1:14" hidden="1" outlineLevel="2">
      <c r="A119">
        <v>687</v>
      </c>
      <c r="B119" t="s">
        <v>62</v>
      </c>
      <c r="C119" t="s">
        <v>27</v>
      </c>
      <c r="D119">
        <f t="shared" si="15"/>
        <v>0.30769230769230771</v>
      </c>
      <c r="E119">
        <f t="shared" si="16"/>
        <v>0.26923076923076922</v>
      </c>
      <c r="F119">
        <f t="shared" si="17"/>
        <v>0</v>
      </c>
      <c r="G119">
        <f t="shared" si="18"/>
        <v>0.42307692307692307</v>
      </c>
      <c r="H119">
        <v>212</v>
      </c>
      <c r="I119">
        <v>26</v>
      </c>
      <c r="J119">
        <v>8.1538461538461533</v>
      </c>
      <c r="K119">
        <v>8</v>
      </c>
      <c r="L119">
        <v>7</v>
      </c>
      <c r="M119">
        <v>0</v>
      </c>
      <c r="N119">
        <v>11</v>
      </c>
    </row>
    <row r="120" spans="1:14" hidden="1" outlineLevel="2">
      <c r="A120">
        <v>689</v>
      </c>
      <c r="B120" t="s">
        <v>62</v>
      </c>
      <c r="C120" t="s">
        <v>29</v>
      </c>
      <c r="D120">
        <f t="shared" si="15"/>
        <v>0.68</v>
      </c>
      <c r="E120">
        <f t="shared" si="16"/>
        <v>0.16</v>
      </c>
      <c r="F120">
        <f t="shared" si="17"/>
        <v>0</v>
      </c>
      <c r="G120">
        <f t="shared" si="18"/>
        <v>0.16</v>
      </c>
      <c r="H120">
        <v>94</v>
      </c>
      <c r="I120">
        <v>25</v>
      </c>
      <c r="J120">
        <v>3.76</v>
      </c>
      <c r="K120">
        <v>17</v>
      </c>
      <c r="L120">
        <v>4</v>
      </c>
      <c r="M120">
        <v>0</v>
      </c>
      <c r="N120">
        <v>4</v>
      </c>
    </row>
    <row r="121" spans="1:14" hidden="1" outlineLevel="2">
      <c r="A121">
        <v>700</v>
      </c>
      <c r="B121" t="s">
        <v>62</v>
      </c>
      <c r="C121" t="s">
        <v>40</v>
      </c>
      <c r="D121">
        <f t="shared" si="15"/>
        <v>0.2608695652173913</v>
      </c>
      <c r="E121">
        <f t="shared" si="16"/>
        <v>4.3478260869565216E-2</v>
      </c>
      <c r="F121">
        <f t="shared" si="17"/>
        <v>0</v>
      </c>
      <c r="G121">
        <f t="shared" si="18"/>
        <v>0.69565217391304346</v>
      </c>
      <c r="H121">
        <v>106</v>
      </c>
      <c r="I121">
        <v>23</v>
      </c>
      <c r="J121">
        <v>4.6086956521739131</v>
      </c>
      <c r="K121">
        <v>6</v>
      </c>
      <c r="L121">
        <v>1</v>
      </c>
      <c r="M121">
        <v>0</v>
      </c>
      <c r="N121">
        <v>16</v>
      </c>
    </row>
    <row r="122" spans="1:14" outlineLevel="1" collapsed="1">
      <c r="B122" s="10" t="s">
        <v>129</v>
      </c>
      <c r="D122">
        <f t="shared" si="15"/>
        <v>0.66511627906976745</v>
      </c>
      <c r="E122">
        <f t="shared" si="16"/>
        <v>5.8139534883720929E-2</v>
      </c>
      <c r="F122">
        <f t="shared" si="17"/>
        <v>2.3255813953488372E-3</v>
      </c>
      <c r="G122">
        <f t="shared" si="18"/>
        <v>0.2744186046511628</v>
      </c>
      <c r="H122">
        <f t="shared" ref="H122:N122" si="24">SUBTOTAL(9,H123:H129)</f>
        <v>2265</v>
      </c>
      <c r="I122">
        <f t="shared" si="24"/>
        <v>430</v>
      </c>
      <c r="J122">
        <f t="shared" si="24"/>
        <v>33.753311640748251</v>
      </c>
      <c r="K122">
        <f t="shared" si="24"/>
        <v>286</v>
      </c>
      <c r="L122">
        <f t="shared" si="24"/>
        <v>25</v>
      </c>
      <c r="M122">
        <f t="shared" si="24"/>
        <v>1</v>
      </c>
      <c r="N122">
        <f t="shared" si="24"/>
        <v>118</v>
      </c>
    </row>
    <row r="123" spans="1:14" hidden="1" outlineLevel="2">
      <c r="A123">
        <v>710</v>
      </c>
      <c r="B123" t="s">
        <v>63</v>
      </c>
      <c r="C123" t="s">
        <v>3</v>
      </c>
      <c r="D123">
        <f t="shared" si="15"/>
        <v>0.55172413793103448</v>
      </c>
      <c r="E123">
        <f t="shared" si="16"/>
        <v>6.8965517241379309E-2</v>
      </c>
      <c r="F123">
        <f t="shared" si="17"/>
        <v>0</v>
      </c>
      <c r="G123">
        <f t="shared" si="18"/>
        <v>0.37931034482758619</v>
      </c>
      <c r="H123">
        <v>1513</v>
      </c>
      <c r="I123">
        <v>174</v>
      </c>
      <c r="J123">
        <v>8.6954022988505741</v>
      </c>
      <c r="K123">
        <v>96</v>
      </c>
      <c r="L123">
        <v>12</v>
      </c>
      <c r="M123">
        <v>0</v>
      </c>
      <c r="N123">
        <v>66</v>
      </c>
    </row>
    <row r="124" spans="1:14" hidden="1" outlineLevel="2">
      <c r="A124">
        <v>719</v>
      </c>
      <c r="B124" t="s">
        <v>63</v>
      </c>
      <c r="C124" t="s">
        <v>11</v>
      </c>
      <c r="D124">
        <f t="shared" si="15"/>
        <v>0.91954022988505746</v>
      </c>
      <c r="E124">
        <f t="shared" si="16"/>
        <v>3.4482758620689655E-2</v>
      </c>
      <c r="F124">
        <f t="shared" si="17"/>
        <v>0</v>
      </c>
      <c r="G124">
        <f t="shared" si="18"/>
        <v>4.5977011494252873E-2</v>
      </c>
      <c r="H124">
        <v>173</v>
      </c>
      <c r="I124">
        <v>87</v>
      </c>
      <c r="J124">
        <v>1.9885057471264367</v>
      </c>
      <c r="K124">
        <v>80</v>
      </c>
      <c r="L124">
        <v>3</v>
      </c>
      <c r="M124">
        <v>0</v>
      </c>
      <c r="N124">
        <v>4</v>
      </c>
    </row>
    <row r="125" spans="1:14" hidden="1" outlineLevel="2">
      <c r="A125">
        <v>721</v>
      </c>
      <c r="B125" t="s">
        <v>63</v>
      </c>
      <c r="C125" t="s">
        <v>13</v>
      </c>
      <c r="D125">
        <f t="shared" si="15"/>
        <v>0.77777777777777779</v>
      </c>
      <c r="E125">
        <f t="shared" si="16"/>
        <v>5.5555555555555552E-2</v>
      </c>
      <c r="F125">
        <f t="shared" si="17"/>
        <v>0</v>
      </c>
      <c r="G125">
        <f t="shared" si="18"/>
        <v>0.16666666666666666</v>
      </c>
      <c r="H125">
        <v>177</v>
      </c>
      <c r="I125">
        <v>90</v>
      </c>
      <c r="J125">
        <v>1.9666666666666666</v>
      </c>
      <c r="K125">
        <v>70</v>
      </c>
      <c r="L125">
        <v>5</v>
      </c>
      <c r="M125">
        <v>0</v>
      </c>
      <c r="N125">
        <v>15</v>
      </c>
    </row>
    <row r="126" spans="1:14" hidden="1" outlineLevel="2">
      <c r="A126">
        <v>722</v>
      </c>
      <c r="B126" t="s">
        <v>63</v>
      </c>
      <c r="C126" t="s">
        <v>14</v>
      </c>
      <c r="D126">
        <f t="shared" si="15"/>
        <v>0.33333333333333331</v>
      </c>
      <c r="E126">
        <f t="shared" si="16"/>
        <v>0.22222222222222221</v>
      </c>
      <c r="F126">
        <f t="shared" si="17"/>
        <v>0</v>
      </c>
      <c r="G126">
        <f t="shared" si="18"/>
        <v>0.44444444444444442</v>
      </c>
      <c r="H126">
        <v>11</v>
      </c>
      <c r="I126">
        <v>9</v>
      </c>
      <c r="J126">
        <v>1.2222222222222223</v>
      </c>
      <c r="K126">
        <v>3</v>
      </c>
      <c r="L126">
        <v>2</v>
      </c>
      <c r="M126">
        <v>0</v>
      </c>
      <c r="N126">
        <v>4</v>
      </c>
    </row>
    <row r="127" spans="1:14" hidden="1" outlineLevel="2">
      <c r="A127">
        <v>734</v>
      </c>
      <c r="B127" t="s">
        <v>63</v>
      </c>
      <c r="C127" t="s">
        <v>27</v>
      </c>
      <c r="D127">
        <f t="shared" si="15"/>
        <v>1</v>
      </c>
      <c r="E127">
        <f t="shared" si="16"/>
        <v>0</v>
      </c>
      <c r="F127">
        <f t="shared" si="17"/>
        <v>0</v>
      </c>
      <c r="G127">
        <f t="shared" si="18"/>
        <v>0</v>
      </c>
      <c r="H127">
        <v>36</v>
      </c>
      <c r="I127">
        <v>4</v>
      </c>
      <c r="J127">
        <v>9</v>
      </c>
      <c r="K127">
        <v>4</v>
      </c>
      <c r="L127">
        <v>0</v>
      </c>
      <c r="M127">
        <v>0</v>
      </c>
      <c r="N127">
        <v>0</v>
      </c>
    </row>
    <row r="128" spans="1:14" hidden="1" outlineLevel="2">
      <c r="A128">
        <v>736</v>
      </c>
      <c r="B128" t="s">
        <v>63</v>
      </c>
      <c r="C128" t="s">
        <v>29</v>
      </c>
      <c r="D128">
        <f t="shared" si="15"/>
        <v>0.58823529411764708</v>
      </c>
      <c r="E128">
        <f t="shared" si="16"/>
        <v>8.8235294117647065E-2</v>
      </c>
      <c r="F128">
        <f t="shared" si="17"/>
        <v>2.9411764705882353E-2</v>
      </c>
      <c r="G128">
        <f t="shared" si="18"/>
        <v>0.29411764705882354</v>
      </c>
      <c r="H128">
        <v>116</v>
      </c>
      <c r="I128">
        <v>34</v>
      </c>
      <c r="J128">
        <v>3.4117647058823528</v>
      </c>
      <c r="K128">
        <v>20</v>
      </c>
      <c r="L128">
        <v>3</v>
      </c>
      <c r="M128">
        <v>1</v>
      </c>
      <c r="N128">
        <v>10</v>
      </c>
    </row>
    <row r="129" spans="1:14" hidden="1" outlineLevel="2">
      <c r="A129">
        <v>747</v>
      </c>
      <c r="B129" t="s">
        <v>63</v>
      </c>
      <c r="C129" t="s">
        <v>40</v>
      </c>
      <c r="D129">
        <f t="shared" si="15"/>
        <v>0.40625</v>
      </c>
      <c r="E129">
        <f t="shared" si="16"/>
        <v>0</v>
      </c>
      <c r="F129">
        <f t="shared" si="17"/>
        <v>0</v>
      </c>
      <c r="G129">
        <f t="shared" si="18"/>
        <v>0.59375</v>
      </c>
      <c r="H129">
        <v>239</v>
      </c>
      <c r="I129">
        <v>32</v>
      </c>
      <c r="J129">
        <v>7.46875</v>
      </c>
      <c r="K129">
        <v>13</v>
      </c>
      <c r="L129">
        <v>0</v>
      </c>
      <c r="M129">
        <v>0</v>
      </c>
      <c r="N129">
        <v>19</v>
      </c>
    </row>
    <row r="130" spans="1:14" outlineLevel="1" collapsed="1">
      <c r="B130" s="10" t="s">
        <v>128</v>
      </c>
      <c r="D130">
        <f t="shared" si="15"/>
        <v>0.69927536231884058</v>
      </c>
      <c r="E130">
        <f t="shared" si="16"/>
        <v>7.6086956521739135E-2</v>
      </c>
      <c r="F130">
        <f t="shared" si="17"/>
        <v>0</v>
      </c>
      <c r="G130">
        <f t="shared" si="18"/>
        <v>0.22463768115942029</v>
      </c>
      <c r="H130">
        <f t="shared" ref="H130:N130" si="25">SUBTOTAL(9,H131:H137)</f>
        <v>1069</v>
      </c>
      <c r="I130">
        <f t="shared" si="25"/>
        <v>276</v>
      </c>
      <c r="J130">
        <f t="shared" si="25"/>
        <v>42.839605345684369</v>
      </c>
      <c r="K130">
        <f t="shared" si="25"/>
        <v>193</v>
      </c>
      <c r="L130">
        <f t="shared" si="25"/>
        <v>21</v>
      </c>
      <c r="M130">
        <f t="shared" si="25"/>
        <v>0</v>
      </c>
      <c r="N130">
        <f t="shared" si="25"/>
        <v>62</v>
      </c>
    </row>
    <row r="131" spans="1:14" hidden="1" outlineLevel="2">
      <c r="A131">
        <v>757</v>
      </c>
      <c r="B131" t="s">
        <v>64</v>
      </c>
      <c r="C131" t="s">
        <v>3</v>
      </c>
      <c r="D131">
        <f t="shared" si="15"/>
        <v>0.71276595744680848</v>
      </c>
      <c r="E131">
        <f t="shared" si="16"/>
        <v>4.2553191489361701E-2</v>
      </c>
      <c r="F131">
        <f t="shared" si="17"/>
        <v>0</v>
      </c>
      <c r="G131">
        <f t="shared" si="18"/>
        <v>0.24468085106382978</v>
      </c>
      <c r="H131">
        <v>521</v>
      </c>
      <c r="I131">
        <v>94</v>
      </c>
      <c r="J131">
        <v>5.542553191489362</v>
      </c>
      <c r="K131">
        <v>67</v>
      </c>
      <c r="L131">
        <v>4</v>
      </c>
      <c r="M131">
        <v>0</v>
      </c>
      <c r="N131">
        <v>23</v>
      </c>
    </row>
    <row r="132" spans="1:14" hidden="1" outlineLevel="2">
      <c r="A132">
        <v>765</v>
      </c>
      <c r="B132" t="s">
        <v>64</v>
      </c>
      <c r="C132" t="s">
        <v>11</v>
      </c>
      <c r="D132">
        <f t="shared" si="15"/>
        <v>0.64</v>
      </c>
      <c r="E132">
        <f t="shared" si="16"/>
        <v>0.12</v>
      </c>
      <c r="F132">
        <f t="shared" si="17"/>
        <v>0</v>
      </c>
      <c r="G132">
        <f t="shared" si="18"/>
        <v>0.24</v>
      </c>
      <c r="H132">
        <v>120</v>
      </c>
      <c r="I132">
        <v>75</v>
      </c>
      <c r="J132">
        <v>1.6</v>
      </c>
      <c r="K132">
        <v>48</v>
      </c>
      <c r="L132">
        <v>9</v>
      </c>
      <c r="M132">
        <v>0</v>
      </c>
      <c r="N132">
        <v>18</v>
      </c>
    </row>
    <row r="133" spans="1:14" hidden="1" outlineLevel="2">
      <c r="A133">
        <v>767</v>
      </c>
      <c r="B133" t="s">
        <v>64</v>
      </c>
      <c r="C133" t="s">
        <v>13</v>
      </c>
      <c r="D133">
        <f t="shared" si="15"/>
        <v>0.81632653061224492</v>
      </c>
      <c r="E133">
        <f t="shared" si="16"/>
        <v>0.12244897959183673</v>
      </c>
      <c r="F133">
        <f t="shared" si="17"/>
        <v>0</v>
      </c>
      <c r="G133">
        <f t="shared" si="18"/>
        <v>6.1224489795918366E-2</v>
      </c>
      <c r="H133">
        <v>125</v>
      </c>
      <c r="I133">
        <v>49</v>
      </c>
      <c r="J133">
        <v>2.5510204081632653</v>
      </c>
      <c r="K133">
        <v>40</v>
      </c>
      <c r="L133">
        <v>6</v>
      </c>
      <c r="M133">
        <v>0</v>
      </c>
      <c r="N133">
        <v>3</v>
      </c>
    </row>
    <row r="134" spans="1:14" hidden="1" outlineLevel="2">
      <c r="A134">
        <v>768</v>
      </c>
      <c r="B134" t="s">
        <v>64</v>
      </c>
      <c r="C134" t="s">
        <v>14</v>
      </c>
      <c r="D134">
        <f t="shared" si="15"/>
        <v>0.1111111111111111</v>
      </c>
      <c r="E134">
        <f t="shared" si="16"/>
        <v>0.22222222222222221</v>
      </c>
      <c r="F134">
        <f t="shared" si="17"/>
        <v>0</v>
      </c>
      <c r="G134">
        <f t="shared" si="18"/>
        <v>0.66666666666666663</v>
      </c>
      <c r="H134">
        <v>9</v>
      </c>
      <c r="I134">
        <v>9</v>
      </c>
      <c r="J134">
        <v>1</v>
      </c>
      <c r="K134">
        <v>1</v>
      </c>
      <c r="L134">
        <v>2</v>
      </c>
      <c r="M134">
        <v>0</v>
      </c>
      <c r="N134">
        <v>6</v>
      </c>
    </row>
    <row r="135" spans="1:14" hidden="1" outlineLevel="2">
      <c r="A135">
        <v>780</v>
      </c>
      <c r="B135" t="s">
        <v>64</v>
      </c>
      <c r="C135" t="s">
        <v>27</v>
      </c>
      <c r="D135">
        <f t="shared" si="15"/>
        <v>1</v>
      </c>
      <c r="E135">
        <f t="shared" si="16"/>
        <v>0</v>
      </c>
      <c r="F135">
        <f t="shared" si="17"/>
        <v>0</v>
      </c>
      <c r="G135">
        <f t="shared" si="18"/>
        <v>0</v>
      </c>
      <c r="H135">
        <v>126</v>
      </c>
      <c r="I135">
        <v>5</v>
      </c>
      <c r="J135">
        <v>25.2</v>
      </c>
      <c r="K135">
        <v>5</v>
      </c>
      <c r="L135">
        <v>0</v>
      </c>
      <c r="M135">
        <v>0</v>
      </c>
      <c r="N135">
        <v>0</v>
      </c>
    </row>
    <row r="136" spans="1:14" hidden="1" outlineLevel="2">
      <c r="A136">
        <v>781</v>
      </c>
      <c r="B136" t="s">
        <v>64</v>
      </c>
      <c r="C136" t="s">
        <v>29</v>
      </c>
      <c r="D136">
        <f t="shared" si="15"/>
        <v>0.85714285714285721</v>
      </c>
      <c r="E136">
        <f t="shared" si="16"/>
        <v>0</v>
      </c>
      <c r="F136">
        <f t="shared" si="17"/>
        <v>0</v>
      </c>
      <c r="G136">
        <f t="shared" si="18"/>
        <v>0.14285714285714285</v>
      </c>
      <c r="H136">
        <v>142</v>
      </c>
      <c r="I136">
        <v>35</v>
      </c>
      <c r="J136">
        <v>4.0571428571428569</v>
      </c>
      <c r="K136">
        <v>30.000000000000004</v>
      </c>
      <c r="L136">
        <v>0</v>
      </c>
      <c r="M136">
        <v>0</v>
      </c>
      <c r="N136">
        <v>5</v>
      </c>
    </row>
    <row r="137" spans="1:14" hidden="1" outlineLevel="2">
      <c r="A137">
        <v>791</v>
      </c>
      <c r="B137" t="s">
        <v>64</v>
      </c>
      <c r="C137" t="s">
        <v>40</v>
      </c>
      <c r="D137">
        <f t="shared" si="15"/>
        <v>0.22222222222222221</v>
      </c>
      <c r="E137">
        <f t="shared" si="16"/>
        <v>0</v>
      </c>
      <c r="F137">
        <f t="shared" si="17"/>
        <v>0</v>
      </c>
      <c r="G137">
        <f t="shared" si="18"/>
        <v>0.77777777777777779</v>
      </c>
      <c r="H137">
        <v>26</v>
      </c>
      <c r="I137">
        <v>9</v>
      </c>
      <c r="J137">
        <v>2.8888888888888888</v>
      </c>
      <c r="K137">
        <v>2</v>
      </c>
      <c r="L137">
        <v>0</v>
      </c>
      <c r="M137">
        <v>0</v>
      </c>
      <c r="N137">
        <v>7</v>
      </c>
    </row>
    <row r="138" spans="1:14" outlineLevel="1" collapsed="1">
      <c r="B138" s="10" t="s">
        <v>127</v>
      </c>
      <c r="D138">
        <f t="shared" si="15"/>
        <v>0.55555555555555558</v>
      </c>
      <c r="E138">
        <f t="shared" si="16"/>
        <v>0.22222222222222221</v>
      </c>
      <c r="F138">
        <f t="shared" si="17"/>
        <v>0</v>
      </c>
      <c r="G138">
        <f t="shared" si="18"/>
        <v>0.22222222222222221</v>
      </c>
      <c r="H138">
        <f t="shared" ref="H138:N138" si="26">SUBTOTAL(9,H139:H144)</f>
        <v>123</v>
      </c>
      <c r="I138">
        <f t="shared" si="26"/>
        <v>36</v>
      </c>
      <c r="J138">
        <f t="shared" si="26"/>
        <v>14.613636363636363</v>
      </c>
      <c r="K138">
        <f t="shared" si="26"/>
        <v>20</v>
      </c>
      <c r="L138">
        <f t="shared" si="26"/>
        <v>8</v>
      </c>
      <c r="M138">
        <f t="shared" si="26"/>
        <v>0</v>
      </c>
      <c r="N138">
        <f t="shared" si="26"/>
        <v>8</v>
      </c>
    </row>
    <row r="139" spans="1:14" hidden="1" outlineLevel="2">
      <c r="A139">
        <v>801</v>
      </c>
      <c r="B139" t="s">
        <v>65</v>
      </c>
      <c r="C139" t="s">
        <v>3</v>
      </c>
      <c r="D139">
        <f t="shared" si="15"/>
        <v>0.84615384615384615</v>
      </c>
      <c r="E139">
        <f t="shared" si="16"/>
        <v>0.15384615384615385</v>
      </c>
      <c r="F139">
        <f t="shared" si="17"/>
        <v>0</v>
      </c>
      <c r="G139">
        <f t="shared" si="18"/>
        <v>0</v>
      </c>
      <c r="H139">
        <v>78</v>
      </c>
      <c r="I139">
        <v>13</v>
      </c>
      <c r="J139">
        <v>6</v>
      </c>
      <c r="K139">
        <v>11</v>
      </c>
      <c r="L139">
        <v>2</v>
      </c>
      <c r="M139">
        <v>0</v>
      </c>
      <c r="N139">
        <v>0</v>
      </c>
    </row>
    <row r="140" spans="1:14" hidden="1" outlineLevel="2">
      <c r="A140">
        <v>807</v>
      </c>
      <c r="B140" t="s">
        <v>65</v>
      </c>
      <c r="C140" t="s">
        <v>11</v>
      </c>
      <c r="D140">
        <f t="shared" ref="D140:D203" si="27">K140/I140</f>
        <v>0.54545454545454541</v>
      </c>
      <c r="E140">
        <f t="shared" ref="E140:E203" si="28">L140/I140</f>
        <v>0.36363636363636365</v>
      </c>
      <c r="F140">
        <f t="shared" ref="F140:F203" si="29">M140/I140</f>
        <v>0</v>
      </c>
      <c r="G140">
        <f t="shared" ref="G140:G203" si="30">N140/I140</f>
        <v>9.0909090909090912E-2</v>
      </c>
      <c r="H140">
        <v>26</v>
      </c>
      <c r="I140">
        <v>11</v>
      </c>
      <c r="J140">
        <v>2.3636363636363638</v>
      </c>
      <c r="K140">
        <v>6</v>
      </c>
      <c r="L140">
        <v>4</v>
      </c>
      <c r="M140">
        <v>0</v>
      </c>
      <c r="N140">
        <v>1</v>
      </c>
    </row>
    <row r="141" spans="1:14" hidden="1" outlineLevel="2">
      <c r="A141">
        <v>809</v>
      </c>
      <c r="B141" t="s">
        <v>65</v>
      </c>
      <c r="C141" t="s">
        <v>13</v>
      </c>
      <c r="D141">
        <f t="shared" si="27"/>
        <v>0</v>
      </c>
      <c r="E141">
        <f t="shared" si="28"/>
        <v>0</v>
      </c>
      <c r="F141">
        <f t="shared" si="29"/>
        <v>0</v>
      </c>
      <c r="G141">
        <f t="shared" si="30"/>
        <v>1</v>
      </c>
      <c r="H141">
        <v>2</v>
      </c>
      <c r="I141">
        <v>2</v>
      </c>
      <c r="J141">
        <v>1</v>
      </c>
      <c r="K141">
        <v>0</v>
      </c>
      <c r="L141">
        <v>0</v>
      </c>
      <c r="M141">
        <v>0</v>
      </c>
      <c r="N141">
        <v>2</v>
      </c>
    </row>
    <row r="142" spans="1:14" hidden="1" outlineLevel="2">
      <c r="A142">
        <v>810</v>
      </c>
      <c r="B142" t="s">
        <v>65</v>
      </c>
      <c r="C142" t="s">
        <v>14</v>
      </c>
      <c r="D142">
        <f t="shared" si="27"/>
        <v>0</v>
      </c>
      <c r="E142">
        <f t="shared" si="28"/>
        <v>0.5</v>
      </c>
      <c r="F142">
        <f t="shared" si="29"/>
        <v>0</v>
      </c>
      <c r="G142">
        <f t="shared" si="30"/>
        <v>0.5</v>
      </c>
      <c r="H142">
        <v>4</v>
      </c>
      <c r="I142">
        <v>4</v>
      </c>
      <c r="J142">
        <v>1</v>
      </c>
      <c r="K142">
        <v>0</v>
      </c>
      <c r="L142">
        <v>2</v>
      </c>
      <c r="M142">
        <v>0</v>
      </c>
      <c r="N142">
        <v>2</v>
      </c>
    </row>
    <row r="143" spans="1:14" hidden="1" outlineLevel="2">
      <c r="A143">
        <v>822</v>
      </c>
      <c r="B143" t="s">
        <v>65</v>
      </c>
      <c r="C143" t="s">
        <v>29</v>
      </c>
      <c r="D143">
        <f t="shared" si="27"/>
        <v>1</v>
      </c>
      <c r="E143">
        <f t="shared" si="28"/>
        <v>0</v>
      </c>
      <c r="F143">
        <f t="shared" si="29"/>
        <v>0</v>
      </c>
      <c r="G143">
        <f t="shared" si="30"/>
        <v>0</v>
      </c>
      <c r="H143">
        <v>4</v>
      </c>
      <c r="I143">
        <v>2</v>
      </c>
      <c r="J143">
        <v>2</v>
      </c>
      <c r="K143">
        <v>2</v>
      </c>
      <c r="L143">
        <v>0</v>
      </c>
      <c r="M143">
        <v>0</v>
      </c>
      <c r="N143">
        <v>0</v>
      </c>
    </row>
    <row r="144" spans="1:14" hidden="1" outlineLevel="2">
      <c r="A144">
        <v>825</v>
      </c>
      <c r="B144" t="s">
        <v>65</v>
      </c>
      <c r="C144" t="s">
        <v>40</v>
      </c>
      <c r="D144">
        <f t="shared" si="27"/>
        <v>0.25</v>
      </c>
      <c r="E144">
        <f t="shared" si="28"/>
        <v>0</v>
      </c>
      <c r="F144">
        <f t="shared" si="29"/>
        <v>0</v>
      </c>
      <c r="G144">
        <f t="shared" si="30"/>
        <v>0.75</v>
      </c>
      <c r="H144">
        <v>9</v>
      </c>
      <c r="I144">
        <v>4</v>
      </c>
      <c r="J144">
        <v>2.25</v>
      </c>
      <c r="K144">
        <v>1</v>
      </c>
      <c r="L144">
        <v>0</v>
      </c>
      <c r="M144">
        <v>0</v>
      </c>
      <c r="N144">
        <v>3</v>
      </c>
    </row>
    <row r="145" spans="1:14" outlineLevel="1" collapsed="1">
      <c r="B145" s="10" t="s">
        <v>126</v>
      </c>
      <c r="D145">
        <f t="shared" si="27"/>
        <v>0.63287585776668742</v>
      </c>
      <c r="E145">
        <f t="shared" si="28"/>
        <v>6.487835308796007E-2</v>
      </c>
      <c r="F145">
        <f t="shared" si="29"/>
        <v>0</v>
      </c>
      <c r="G145">
        <f t="shared" si="30"/>
        <v>0.30224578914535244</v>
      </c>
      <c r="H145">
        <f t="shared" ref="H145:N145" si="31">SUBTOTAL(9,H146:H152)</f>
        <v>19514</v>
      </c>
      <c r="I145">
        <f t="shared" si="31"/>
        <v>3206</v>
      </c>
      <c r="J145">
        <f t="shared" si="31"/>
        <v>42.890790133710787</v>
      </c>
      <c r="K145">
        <f t="shared" si="31"/>
        <v>2029</v>
      </c>
      <c r="L145">
        <f t="shared" si="31"/>
        <v>208</v>
      </c>
      <c r="M145">
        <f t="shared" si="31"/>
        <v>0</v>
      </c>
      <c r="N145">
        <f t="shared" si="31"/>
        <v>969</v>
      </c>
    </row>
    <row r="146" spans="1:14" hidden="1" outlineLevel="2">
      <c r="A146">
        <v>834</v>
      </c>
      <c r="B146" t="s">
        <v>66</v>
      </c>
      <c r="C146" t="s">
        <v>3</v>
      </c>
      <c r="D146">
        <f t="shared" si="27"/>
        <v>0.63763837638376386</v>
      </c>
      <c r="E146">
        <f t="shared" si="28"/>
        <v>3.9852398523985241E-2</v>
      </c>
      <c r="F146">
        <f t="shared" si="29"/>
        <v>0</v>
      </c>
      <c r="G146">
        <f t="shared" si="30"/>
        <v>0.32250922509225094</v>
      </c>
      <c r="H146">
        <v>12741</v>
      </c>
      <c r="I146">
        <v>1355</v>
      </c>
      <c r="J146">
        <v>9.4029520295202946</v>
      </c>
      <c r="K146">
        <v>864</v>
      </c>
      <c r="L146">
        <v>54</v>
      </c>
      <c r="M146">
        <v>0</v>
      </c>
      <c r="N146">
        <v>437</v>
      </c>
    </row>
    <row r="147" spans="1:14" hidden="1" outlineLevel="2">
      <c r="A147">
        <v>843</v>
      </c>
      <c r="B147" t="s">
        <v>66</v>
      </c>
      <c r="C147" t="s">
        <v>11</v>
      </c>
      <c r="D147">
        <f t="shared" si="27"/>
        <v>0.66963151207115634</v>
      </c>
      <c r="E147">
        <f t="shared" si="28"/>
        <v>7.3697585768742052E-2</v>
      </c>
      <c r="F147">
        <f t="shared" si="29"/>
        <v>0</v>
      </c>
      <c r="G147">
        <f t="shared" si="30"/>
        <v>0.25667090216010163</v>
      </c>
      <c r="H147">
        <v>1336</v>
      </c>
      <c r="I147">
        <v>787</v>
      </c>
      <c r="J147">
        <v>1.6975857687420584</v>
      </c>
      <c r="K147">
        <v>527</v>
      </c>
      <c r="L147">
        <v>57.999999999999993</v>
      </c>
      <c r="M147">
        <v>0</v>
      </c>
      <c r="N147">
        <v>201.99999999999997</v>
      </c>
    </row>
    <row r="148" spans="1:14" hidden="1" outlineLevel="2">
      <c r="A148">
        <v>845</v>
      </c>
      <c r="B148" t="s">
        <v>66</v>
      </c>
      <c r="C148" t="s">
        <v>13</v>
      </c>
      <c r="D148">
        <f t="shared" si="27"/>
        <v>0.64940239043824699</v>
      </c>
      <c r="E148">
        <f t="shared" si="28"/>
        <v>0.12549800796812749</v>
      </c>
      <c r="F148">
        <f t="shared" si="29"/>
        <v>0</v>
      </c>
      <c r="G148">
        <f t="shared" si="30"/>
        <v>0.22509960159362549</v>
      </c>
      <c r="H148">
        <v>1498</v>
      </c>
      <c r="I148">
        <v>502</v>
      </c>
      <c r="J148">
        <v>2.9840637450199203</v>
      </c>
      <c r="K148">
        <v>326</v>
      </c>
      <c r="L148">
        <v>63</v>
      </c>
      <c r="M148">
        <v>0</v>
      </c>
      <c r="N148">
        <v>113</v>
      </c>
    </row>
    <row r="149" spans="1:14" hidden="1" outlineLevel="2">
      <c r="A149">
        <v>846</v>
      </c>
      <c r="B149" t="s">
        <v>66</v>
      </c>
      <c r="C149" t="s">
        <v>14</v>
      </c>
      <c r="D149">
        <f t="shared" si="27"/>
        <v>0.50574712643678166</v>
      </c>
      <c r="E149">
        <f t="shared" si="28"/>
        <v>0.17241379310344829</v>
      </c>
      <c r="F149">
        <f t="shared" si="29"/>
        <v>0</v>
      </c>
      <c r="G149">
        <f t="shared" si="30"/>
        <v>0.32183908045977011</v>
      </c>
      <c r="H149">
        <v>188</v>
      </c>
      <c r="I149">
        <v>87</v>
      </c>
      <c r="J149">
        <v>2.1609195402298851</v>
      </c>
      <c r="K149">
        <v>44.000000000000007</v>
      </c>
      <c r="L149">
        <v>15.000000000000002</v>
      </c>
      <c r="M149">
        <v>0</v>
      </c>
      <c r="N149">
        <v>28</v>
      </c>
    </row>
    <row r="150" spans="1:14" hidden="1" outlineLevel="2">
      <c r="A150">
        <v>860</v>
      </c>
      <c r="B150" t="s">
        <v>66</v>
      </c>
      <c r="C150" t="s">
        <v>27</v>
      </c>
      <c r="D150">
        <f t="shared" si="27"/>
        <v>0.78205128205128205</v>
      </c>
      <c r="E150">
        <f t="shared" si="28"/>
        <v>2.564102564102564E-2</v>
      </c>
      <c r="F150">
        <f t="shared" si="29"/>
        <v>0</v>
      </c>
      <c r="G150">
        <f t="shared" si="30"/>
        <v>0.19230769230769232</v>
      </c>
      <c r="H150">
        <v>1186</v>
      </c>
      <c r="I150">
        <v>78</v>
      </c>
      <c r="J150">
        <v>15.205128205128204</v>
      </c>
      <c r="K150">
        <v>61</v>
      </c>
      <c r="L150">
        <v>2</v>
      </c>
      <c r="M150">
        <v>0</v>
      </c>
      <c r="N150">
        <v>15</v>
      </c>
    </row>
    <row r="151" spans="1:14" hidden="1" outlineLevel="2">
      <c r="A151">
        <v>862</v>
      </c>
      <c r="B151" t="s">
        <v>66</v>
      </c>
      <c r="C151" t="s">
        <v>29</v>
      </c>
      <c r="D151">
        <f t="shared" si="27"/>
        <v>0.54577464788732388</v>
      </c>
      <c r="E151">
        <f t="shared" si="28"/>
        <v>4.2253521126760563E-2</v>
      </c>
      <c r="F151">
        <f t="shared" si="29"/>
        <v>0</v>
      </c>
      <c r="G151">
        <f t="shared" si="30"/>
        <v>0.4119718309859155</v>
      </c>
      <c r="H151">
        <v>2113</v>
      </c>
      <c r="I151">
        <v>284</v>
      </c>
      <c r="J151">
        <v>7.4401408450704229</v>
      </c>
      <c r="K151">
        <v>154.99999999999997</v>
      </c>
      <c r="L151">
        <v>12</v>
      </c>
      <c r="M151">
        <v>0</v>
      </c>
      <c r="N151">
        <v>117</v>
      </c>
    </row>
    <row r="152" spans="1:14" hidden="1" outlineLevel="2">
      <c r="A152">
        <v>874</v>
      </c>
      <c r="B152" t="s">
        <v>66</v>
      </c>
      <c r="C152" t="s">
        <v>40</v>
      </c>
      <c r="D152">
        <f t="shared" si="27"/>
        <v>0.46017699115044247</v>
      </c>
      <c r="E152">
        <f t="shared" si="28"/>
        <v>3.5398230088495575E-2</v>
      </c>
      <c r="F152">
        <f t="shared" si="29"/>
        <v>0</v>
      </c>
      <c r="G152">
        <f t="shared" si="30"/>
        <v>0.50442477876106195</v>
      </c>
      <c r="H152">
        <v>452</v>
      </c>
      <c r="I152">
        <v>113</v>
      </c>
      <c r="J152">
        <v>4</v>
      </c>
      <c r="K152">
        <v>52</v>
      </c>
      <c r="L152">
        <v>4</v>
      </c>
      <c r="M152">
        <v>0</v>
      </c>
      <c r="N152">
        <v>57</v>
      </c>
    </row>
    <row r="153" spans="1:14" outlineLevel="1" collapsed="1">
      <c r="B153" s="10" t="s">
        <v>125</v>
      </c>
      <c r="D153">
        <f t="shared" si="27"/>
        <v>0.67240390131956396</v>
      </c>
      <c r="E153">
        <f t="shared" si="28"/>
        <v>6.0814687320711415E-2</v>
      </c>
      <c r="F153">
        <f t="shared" si="29"/>
        <v>5.737234652897303E-4</v>
      </c>
      <c r="G153">
        <f t="shared" si="30"/>
        <v>0.26620768789443489</v>
      </c>
      <c r="H153">
        <f t="shared" ref="H153:N153" si="32">SUBTOTAL(9,H154:H160)</f>
        <v>8453</v>
      </c>
      <c r="I153">
        <f t="shared" si="32"/>
        <v>1743</v>
      </c>
      <c r="J153">
        <f t="shared" si="32"/>
        <v>43.423874932150625</v>
      </c>
      <c r="K153">
        <f t="shared" si="32"/>
        <v>1172</v>
      </c>
      <c r="L153">
        <f t="shared" si="32"/>
        <v>106</v>
      </c>
      <c r="M153">
        <f t="shared" si="32"/>
        <v>1</v>
      </c>
      <c r="N153">
        <f t="shared" si="32"/>
        <v>464</v>
      </c>
    </row>
    <row r="154" spans="1:14" hidden="1" outlineLevel="2">
      <c r="A154">
        <v>884</v>
      </c>
      <c r="B154" t="s">
        <v>67</v>
      </c>
      <c r="C154" t="s">
        <v>3</v>
      </c>
      <c r="D154">
        <f t="shared" si="27"/>
        <v>0.6643258426966292</v>
      </c>
      <c r="E154">
        <f t="shared" si="28"/>
        <v>5.758426966292135E-2</v>
      </c>
      <c r="F154">
        <f t="shared" si="29"/>
        <v>0</v>
      </c>
      <c r="G154">
        <f t="shared" si="30"/>
        <v>0.27808988764044945</v>
      </c>
      <c r="H154">
        <v>4444</v>
      </c>
      <c r="I154">
        <v>712</v>
      </c>
      <c r="J154">
        <v>6.2415730337078648</v>
      </c>
      <c r="K154">
        <v>473</v>
      </c>
      <c r="L154">
        <v>41</v>
      </c>
      <c r="M154">
        <v>0</v>
      </c>
      <c r="N154">
        <v>198</v>
      </c>
    </row>
    <row r="155" spans="1:14" hidden="1" outlineLevel="2">
      <c r="A155">
        <v>893</v>
      </c>
      <c r="B155" t="s">
        <v>67</v>
      </c>
      <c r="C155" t="s">
        <v>11</v>
      </c>
      <c r="D155">
        <f t="shared" si="27"/>
        <v>0.65075376884422109</v>
      </c>
      <c r="E155">
        <f t="shared" si="28"/>
        <v>8.7939698492462318E-2</v>
      </c>
      <c r="F155">
        <f t="shared" si="29"/>
        <v>2.5125628140703518E-3</v>
      </c>
      <c r="G155">
        <f t="shared" si="30"/>
        <v>0.25879396984924624</v>
      </c>
      <c r="H155">
        <v>824</v>
      </c>
      <c r="I155">
        <v>398</v>
      </c>
      <c r="J155">
        <v>2.0703517587939699</v>
      </c>
      <c r="K155">
        <v>259</v>
      </c>
      <c r="L155">
        <v>35</v>
      </c>
      <c r="M155">
        <v>1</v>
      </c>
      <c r="N155">
        <v>103</v>
      </c>
    </row>
    <row r="156" spans="1:14" hidden="1" outlineLevel="2">
      <c r="A156">
        <v>895</v>
      </c>
      <c r="B156" t="s">
        <v>67</v>
      </c>
      <c r="C156" t="s">
        <v>13</v>
      </c>
      <c r="D156">
        <f t="shared" si="27"/>
        <v>0.7767857142857143</v>
      </c>
      <c r="E156">
        <f t="shared" si="28"/>
        <v>4.7619047619047616E-2</v>
      </c>
      <c r="F156">
        <f t="shared" si="29"/>
        <v>0</v>
      </c>
      <c r="G156">
        <f t="shared" si="30"/>
        <v>0.17559523809523808</v>
      </c>
      <c r="H156">
        <v>1102</v>
      </c>
      <c r="I156">
        <v>336</v>
      </c>
      <c r="J156">
        <v>3.2797619047619047</v>
      </c>
      <c r="K156">
        <v>261</v>
      </c>
      <c r="L156">
        <v>16</v>
      </c>
      <c r="M156">
        <v>0</v>
      </c>
      <c r="N156">
        <v>58.999999999999993</v>
      </c>
    </row>
    <row r="157" spans="1:14" hidden="1" outlineLevel="2">
      <c r="A157">
        <v>896</v>
      </c>
      <c r="B157" t="s">
        <v>67</v>
      </c>
      <c r="C157" t="s">
        <v>14</v>
      </c>
      <c r="D157">
        <f t="shared" si="27"/>
        <v>0.64444444444444438</v>
      </c>
      <c r="E157">
        <f t="shared" si="28"/>
        <v>0.17777777777777778</v>
      </c>
      <c r="F157">
        <f t="shared" si="29"/>
        <v>0</v>
      </c>
      <c r="G157">
        <f t="shared" si="30"/>
        <v>0.17777777777777778</v>
      </c>
      <c r="H157">
        <v>134</v>
      </c>
      <c r="I157">
        <v>45</v>
      </c>
      <c r="J157">
        <v>2.9777777777777779</v>
      </c>
      <c r="K157">
        <v>28.999999999999996</v>
      </c>
      <c r="L157">
        <v>8</v>
      </c>
      <c r="M157">
        <v>0</v>
      </c>
      <c r="N157">
        <v>8</v>
      </c>
    </row>
    <row r="158" spans="1:14" hidden="1" outlineLevel="2">
      <c r="A158">
        <v>910</v>
      </c>
      <c r="B158" t="s">
        <v>67</v>
      </c>
      <c r="C158" t="s">
        <v>27</v>
      </c>
      <c r="D158">
        <f t="shared" si="27"/>
        <v>0.81818181818181823</v>
      </c>
      <c r="E158">
        <f t="shared" si="28"/>
        <v>0</v>
      </c>
      <c r="F158">
        <f t="shared" si="29"/>
        <v>0</v>
      </c>
      <c r="G158">
        <f t="shared" si="30"/>
        <v>0.18181818181818182</v>
      </c>
      <c r="H158">
        <v>578</v>
      </c>
      <c r="I158">
        <v>33</v>
      </c>
      <c r="J158">
        <v>17.515151515151516</v>
      </c>
      <c r="K158">
        <v>27</v>
      </c>
      <c r="L158">
        <v>0</v>
      </c>
      <c r="M158">
        <v>0</v>
      </c>
      <c r="N158">
        <v>6</v>
      </c>
    </row>
    <row r="159" spans="1:14" hidden="1" outlineLevel="2">
      <c r="A159">
        <v>912</v>
      </c>
      <c r="B159" t="s">
        <v>67</v>
      </c>
      <c r="C159" t="s">
        <v>29</v>
      </c>
      <c r="D159">
        <f t="shared" si="27"/>
        <v>0.62732919254658381</v>
      </c>
      <c r="E159">
        <f t="shared" si="28"/>
        <v>3.7267080745341616E-2</v>
      </c>
      <c r="F159">
        <f t="shared" si="29"/>
        <v>0</v>
      </c>
      <c r="G159">
        <f t="shared" si="30"/>
        <v>0.33540372670807456</v>
      </c>
      <c r="H159">
        <v>1115</v>
      </c>
      <c r="I159">
        <v>161</v>
      </c>
      <c r="J159">
        <v>6.9254658385093171</v>
      </c>
      <c r="K159">
        <v>101</v>
      </c>
      <c r="L159">
        <v>6</v>
      </c>
      <c r="M159">
        <v>0</v>
      </c>
      <c r="N159">
        <v>54.000000000000007</v>
      </c>
    </row>
    <row r="160" spans="1:14" hidden="1" outlineLevel="2">
      <c r="A160">
        <v>923</v>
      </c>
      <c r="B160" t="s">
        <v>67</v>
      </c>
      <c r="C160" t="s">
        <v>40</v>
      </c>
      <c r="D160">
        <f t="shared" si="27"/>
        <v>0.37931034482758624</v>
      </c>
      <c r="E160">
        <f t="shared" si="28"/>
        <v>0</v>
      </c>
      <c r="F160">
        <f t="shared" si="29"/>
        <v>0</v>
      </c>
      <c r="G160">
        <f t="shared" si="30"/>
        <v>0.62068965517241381</v>
      </c>
      <c r="H160">
        <v>256</v>
      </c>
      <c r="I160">
        <v>58</v>
      </c>
      <c r="J160">
        <v>4.4137931034482758</v>
      </c>
      <c r="K160">
        <v>22.000000000000004</v>
      </c>
      <c r="L160">
        <v>0</v>
      </c>
      <c r="M160">
        <v>0</v>
      </c>
      <c r="N160">
        <v>36</v>
      </c>
    </row>
    <row r="161" spans="1:14" outlineLevel="1" collapsed="1">
      <c r="B161" s="10" t="s">
        <v>124</v>
      </c>
      <c r="D161">
        <f t="shared" si="27"/>
        <v>0.68801089918256131</v>
      </c>
      <c r="E161">
        <f t="shared" si="28"/>
        <v>5.4495912806539509E-2</v>
      </c>
      <c r="F161">
        <f t="shared" si="29"/>
        <v>0</v>
      </c>
      <c r="G161">
        <f t="shared" si="30"/>
        <v>0.25749318801089921</v>
      </c>
      <c r="H161">
        <f t="shared" ref="H161:N161" si="33">SUBTOTAL(9,H162:H168)</f>
        <v>4037</v>
      </c>
      <c r="I161">
        <f t="shared" si="33"/>
        <v>734</v>
      </c>
      <c r="J161">
        <f t="shared" si="33"/>
        <v>37.729499734166353</v>
      </c>
      <c r="K161">
        <f t="shared" si="33"/>
        <v>505</v>
      </c>
      <c r="L161">
        <f t="shared" si="33"/>
        <v>40</v>
      </c>
      <c r="M161">
        <f t="shared" si="33"/>
        <v>0</v>
      </c>
      <c r="N161">
        <f t="shared" si="33"/>
        <v>189</v>
      </c>
    </row>
    <row r="162" spans="1:14" hidden="1" outlineLevel="2">
      <c r="A162">
        <v>933</v>
      </c>
      <c r="B162" t="s">
        <v>68</v>
      </c>
      <c r="C162" t="s">
        <v>3</v>
      </c>
      <c r="D162">
        <f t="shared" si="27"/>
        <v>0.66163141993957708</v>
      </c>
      <c r="E162">
        <f t="shared" si="28"/>
        <v>4.8338368580060423E-2</v>
      </c>
      <c r="F162">
        <f t="shared" si="29"/>
        <v>0</v>
      </c>
      <c r="G162">
        <f t="shared" si="30"/>
        <v>0.29003021148036257</v>
      </c>
      <c r="H162">
        <v>2693</v>
      </c>
      <c r="I162">
        <v>331</v>
      </c>
      <c r="J162">
        <v>8.1359516616314203</v>
      </c>
      <c r="K162">
        <v>219</v>
      </c>
      <c r="L162">
        <v>16</v>
      </c>
      <c r="M162">
        <v>0</v>
      </c>
      <c r="N162">
        <v>96.000000000000014</v>
      </c>
    </row>
    <row r="163" spans="1:14" hidden="1" outlineLevel="2">
      <c r="A163">
        <v>942</v>
      </c>
      <c r="B163" t="s">
        <v>68</v>
      </c>
      <c r="C163" t="s">
        <v>11</v>
      </c>
      <c r="D163">
        <f t="shared" si="27"/>
        <v>0.65088757396449703</v>
      </c>
      <c r="E163">
        <f t="shared" si="28"/>
        <v>4.7337278106508875E-2</v>
      </c>
      <c r="F163">
        <f t="shared" si="29"/>
        <v>0</v>
      </c>
      <c r="G163">
        <f t="shared" si="30"/>
        <v>0.30177514792899407</v>
      </c>
      <c r="H163">
        <v>343</v>
      </c>
      <c r="I163">
        <v>169</v>
      </c>
      <c r="J163">
        <v>2.029585798816568</v>
      </c>
      <c r="K163">
        <v>110</v>
      </c>
      <c r="L163">
        <v>8</v>
      </c>
      <c r="M163">
        <v>0</v>
      </c>
      <c r="N163">
        <v>51</v>
      </c>
    </row>
    <row r="164" spans="1:14" hidden="1" outlineLevel="2">
      <c r="A164">
        <v>944</v>
      </c>
      <c r="B164" t="s">
        <v>68</v>
      </c>
      <c r="C164" t="s">
        <v>13</v>
      </c>
      <c r="D164">
        <f t="shared" si="27"/>
        <v>0.85135135135135132</v>
      </c>
      <c r="E164">
        <f t="shared" si="28"/>
        <v>4.0540540540540543E-2</v>
      </c>
      <c r="F164">
        <f t="shared" si="29"/>
        <v>0</v>
      </c>
      <c r="G164">
        <f t="shared" si="30"/>
        <v>0.10810810810810811</v>
      </c>
      <c r="H164">
        <v>512</v>
      </c>
      <c r="I164">
        <v>148</v>
      </c>
      <c r="J164">
        <v>3.4594594594594597</v>
      </c>
      <c r="K164">
        <v>126</v>
      </c>
      <c r="L164">
        <v>6</v>
      </c>
      <c r="M164">
        <v>0</v>
      </c>
      <c r="N164">
        <v>16</v>
      </c>
    </row>
    <row r="165" spans="1:14" hidden="1" outlineLevel="2">
      <c r="A165">
        <v>945</v>
      </c>
      <c r="B165" t="s">
        <v>68</v>
      </c>
      <c r="C165" t="s">
        <v>14</v>
      </c>
      <c r="D165">
        <f t="shared" si="27"/>
        <v>0.84615384615384615</v>
      </c>
      <c r="E165">
        <f t="shared" si="28"/>
        <v>0.15384615384615385</v>
      </c>
      <c r="F165">
        <f t="shared" si="29"/>
        <v>0</v>
      </c>
      <c r="G165">
        <f t="shared" si="30"/>
        <v>0</v>
      </c>
      <c r="H165">
        <v>22</v>
      </c>
      <c r="I165">
        <v>13</v>
      </c>
      <c r="J165">
        <v>1.6923076923076923</v>
      </c>
      <c r="K165">
        <v>11</v>
      </c>
      <c r="L165">
        <v>2</v>
      </c>
      <c r="M165">
        <v>0</v>
      </c>
      <c r="N165">
        <v>0</v>
      </c>
    </row>
    <row r="166" spans="1:14" hidden="1" outlineLevel="2">
      <c r="A166">
        <v>958</v>
      </c>
      <c r="B166" t="s">
        <v>68</v>
      </c>
      <c r="C166" t="s">
        <v>27</v>
      </c>
      <c r="D166">
        <f t="shared" si="27"/>
        <v>0.3</v>
      </c>
      <c r="E166">
        <f t="shared" si="28"/>
        <v>0.3</v>
      </c>
      <c r="F166">
        <f t="shared" si="29"/>
        <v>0</v>
      </c>
      <c r="G166">
        <f t="shared" si="30"/>
        <v>0.4</v>
      </c>
      <c r="H166">
        <v>109</v>
      </c>
      <c r="I166">
        <v>10</v>
      </c>
      <c r="J166">
        <v>10.9</v>
      </c>
      <c r="K166">
        <v>3</v>
      </c>
      <c r="L166">
        <v>3</v>
      </c>
      <c r="M166">
        <v>0</v>
      </c>
      <c r="N166">
        <v>4</v>
      </c>
    </row>
    <row r="167" spans="1:14" hidden="1" outlineLevel="2">
      <c r="A167">
        <v>960</v>
      </c>
      <c r="B167" t="s">
        <v>68</v>
      </c>
      <c r="C167" t="s">
        <v>29</v>
      </c>
      <c r="D167">
        <f t="shared" si="27"/>
        <v>0.65853658536585369</v>
      </c>
      <c r="E167">
        <f t="shared" si="28"/>
        <v>9.7560975609756101E-2</v>
      </c>
      <c r="F167">
        <f t="shared" si="29"/>
        <v>0</v>
      </c>
      <c r="G167">
        <f t="shared" si="30"/>
        <v>0.24390243902439024</v>
      </c>
      <c r="H167">
        <v>226</v>
      </c>
      <c r="I167">
        <v>41</v>
      </c>
      <c r="J167">
        <v>5.5121951219512191</v>
      </c>
      <c r="K167">
        <v>27</v>
      </c>
      <c r="L167">
        <v>4</v>
      </c>
      <c r="M167">
        <v>0</v>
      </c>
      <c r="N167">
        <v>10</v>
      </c>
    </row>
    <row r="168" spans="1:14" hidden="1" outlineLevel="2">
      <c r="A168">
        <v>972</v>
      </c>
      <c r="B168" t="s">
        <v>68</v>
      </c>
      <c r="C168" t="s">
        <v>40</v>
      </c>
      <c r="D168">
        <f t="shared" si="27"/>
        <v>0.40909090909090912</v>
      </c>
      <c r="E168">
        <f t="shared" si="28"/>
        <v>4.5454545454545456E-2</v>
      </c>
      <c r="F168">
        <f t="shared" si="29"/>
        <v>0</v>
      </c>
      <c r="G168">
        <f t="shared" si="30"/>
        <v>0.54545454545454541</v>
      </c>
      <c r="H168">
        <v>132</v>
      </c>
      <c r="I168">
        <v>22</v>
      </c>
      <c r="J168">
        <v>6</v>
      </c>
      <c r="K168">
        <v>9</v>
      </c>
      <c r="L168">
        <v>1</v>
      </c>
      <c r="M168">
        <v>0</v>
      </c>
      <c r="N168">
        <v>12</v>
      </c>
    </row>
    <row r="169" spans="1:14" outlineLevel="1" collapsed="1">
      <c r="B169" s="10" t="s">
        <v>123</v>
      </c>
      <c r="D169">
        <f t="shared" si="27"/>
        <v>0.61187214611872143</v>
      </c>
      <c r="E169">
        <f t="shared" si="28"/>
        <v>6.8493150684931503E-2</v>
      </c>
      <c r="F169">
        <f t="shared" si="29"/>
        <v>0</v>
      </c>
      <c r="G169">
        <f t="shared" si="30"/>
        <v>0.31963470319634701</v>
      </c>
      <c r="H169">
        <f t="shared" ref="H169:N169" si="34">SUBTOTAL(9,H170:H176)</f>
        <v>2251</v>
      </c>
      <c r="I169">
        <f t="shared" si="34"/>
        <v>657</v>
      </c>
      <c r="J169">
        <f t="shared" si="34"/>
        <v>25.718148115635824</v>
      </c>
      <c r="K169">
        <f t="shared" si="34"/>
        <v>402</v>
      </c>
      <c r="L169">
        <f t="shared" si="34"/>
        <v>45</v>
      </c>
      <c r="M169">
        <f t="shared" si="34"/>
        <v>0</v>
      </c>
      <c r="N169">
        <f t="shared" si="34"/>
        <v>210</v>
      </c>
    </row>
    <row r="170" spans="1:14" hidden="1" outlineLevel="2">
      <c r="A170">
        <v>982</v>
      </c>
      <c r="B170" t="s">
        <v>69</v>
      </c>
      <c r="C170" t="s">
        <v>3</v>
      </c>
      <c r="D170">
        <f t="shared" si="27"/>
        <v>0.56378600823045266</v>
      </c>
      <c r="E170">
        <f t="shared" si="28"/>
        <v>5.3497942386831275E-2</v>
      </c>
      <c r="F170">
        <f t="shared" si="29"/>
        <v>0</v>
      </c>
      <c r="G170">
        <f t="shared" si="30"/>
        <v>0.38271604938271603</v>
      </c>
      <c r="H170">
        <v>1182</v>
      </c>
      <c r="I170">
        <v>243</v>
      </c>
      <c r="J170">
        <v>4.8641975308641978</v>
      </c>
      <c r="K170">
        <v>137</v>
      </c>
      <c r="L170">
        <v>13</v>
      </c>
      <c r="M170">
        <v>0</v>
      </c>
      <c r="N170">
        <v>93</v>
      </c>
    </row>
    <row r="171" spans="1:14" hidden="1" outlineLevel="2">
      <c r="A171">
        <v>991</v>
      </c>
      <c r="B171" t="s">
        <v>69</v>
      </c>
      <c r="C171" t="s">
        <v>11</v>
      </c>
      <c r="D171">
        <f t="shared" si="27"/>
        <v>0.61463414634146341</v>
      </c>
      <c r="E171">
        <f t="shared" si="28"/>
        <v>9.2682926829268292E-2</v>
      </c>
      <c r="F171">
        <f t="shared" si="29"/>
        <v>0</v>
      </c>
      <c r="G171">
        <f t="shared" si="30"/>
        <v>0.29268292682926828</v>
      </c>
      <c r="H171">
        <v>428</v>
      </c>
      <c r="I171">
        <v>205</v>
      </c>
      <c r="J171">
        <v>2.0878048780487806</v>
      </c>
      <c r="K171">
        <v>126</v>
      </c>
      <c r="L171">
        <v>19</v>
      </c>
      <c r="M171">
        <v>0</v>
      </c>
      <c r="N171">
        <v>59.999999999999993</v>
      </c>
    </row>
    <row r="172" spans="1:14" hidden="1" outlineLevel="2">
      <c r="A172">
        <v>993</v>
      </c>
      <c r="B172" t="s">
        <v>69</v>
      </c>
      <c r="C172" t="s">
        <v>13</v>
      </c>
      <c r="D172">
        <f t="shared" si="27"/>
        <v>0.80487804878048785</v>
      </c>
      <c r="E172">
        <f t="shared" si="28"/>
        <v>6.5040650406504072E-2</v>
      </c>
      <c r="F172">
        <f t="shared" si="29"/>
        <v>0</v>
      </c>
      <c r="G172">
        <f t="shared" si="30"/>
        <v>0.13008130081300814</v>
      </c>
      <c r="H172">
        <v>326</v>
      </c>
      <c r="I172">
        <v>123</v>
      </c>
      <c r="J172">
        <v>2.6504065040650406</v>
      </c>
      <c r="K172">
        <v>99</v>
      </c>
      <c r="L172">
        <v>8</v>
      </c>
      <c r="M172">
        <v>0</v>
      </c>
      <c r="N172">
        <v>16</v>
      </c>
    </row>
    <row r="173" spans="1:14" hidden="1" outlineLevel="2">
      <c r="A173">
        <v>994</v>
      </c>
      <c r="B173" t="s">
        <v>69</v>
      </c>
      <c r="C173" t="s">
        <v>14</v>
      </c>
      <c r="D173">
        <f t="shared" si="27"/>
        <v>0.25</v>
      </c>
      <c r="E173">
        <f t="shared" si="28"/>
        <v>0.3125</v>
      </c>
      <c r="F173">
        <f t="shared" si="29"/>
        <v>0</v>
      </c>
      <c r="G173">
        <f t="shared" si="30"/>
        <v>0.4375</v>
      </c>
      <c r="H173">
        <v>31</v>
      </c>
      <c r="I173">
        <v>16</v>
      </c>
      <c r="J173">
        <v>1.9375</v>
      </c>
      <c r="K173">
        <v>4</v>
      </c>
      <c r="L173">
        <v>5</v>
      </c>
      <c r="M173">
        <v>0</v>
      </c>
      <c r="N173">
        <v>7</v>
      </c>
    </row>
    <row r="174" spans="1:14" hidden="1" outlineLevel="2">
      <c r="A174">
        <v>1008</v>
      </c>
      <c r="B174" t="s">
        <v>69</v>
      </c>
      <c r="C174" t="s">
        <v>27</v>
      </c>
      <c r="D174">
        <f t="shared" si="27"/>
        <v>1</v>
      </c>
      <c r="E174">
        <f t="shared" si="28"/>
        <v>0</v>
      </c>
      <c r="F174">
        <f t="shared" si="29"/>
        <v>0</v>
      </c>
      <c r="G174">
        <f t="shared" si="30"/>
        <v>0</v>
      </c>
      <c r="H174">
        <v>47</v>
      </c>
      <c r="I174">
        <v>7</v>
      </c>
      <c r="J174">
        <v>6.7142857142857144</v>
      </c>
      <c r="K174">
        <v>7</v>
      </c>
      <c r="L174">
        <v>0</v>
      </c>
      <c r="M174">
        <v>0</v>
      </c>
      <c r="N174">
        <v>0</v>
      </c>
    </row>
    <row r="175" spans="1:14" hidden="1" outlineLevel="2">
      <c r="A175">
        <v>1010</v>
      </c>
      <c r="B175" t="s">
        <v>69</v>
      </c>
      <c r="C175" t="s">
        <v>29</v>
      </c>
      <c r="D175">
        <f t="shared" si="27"/>
        <v>0.41860465116279072</v>
      </c>
      <c r="E175">
        <f t="shared" si="28"/>
        <v>0</v>
      </c>
      <c r="F175">
        <f t="shared" si="29"/>
        <v>0</v>
      </c>
      <c r="G175">
        <f t="shared" si="30"/>
        <v>0.58139534883720934</v>
      </c>
      <c r="H175">
        <v>164</v>
      </c>
      <c r="I175">
        <v>43</v>
      </c>
      <c r="J175">
        <v>3.8139534883720931</v>
      </c>
      <c r="K175">
        <v>18</v>
      </c>
      <c r="L175">
        <v>0</v>
      </c>
      <c r="M175">
        <v>0</v>
      </c>
      <c r="N175">
        <v>25</v>
      </c>
    </row>
    <row r="176" spans="1:14" hidden="1" outlineLevel="2">
      <c r="A176">
        <v>1021</v>
      </c>
      <c r="B176" t="s">
        <v>69</v>
      </c>
      <c r="C176" t="s">
        <v>40</v>
      </c>
      <c r="D176">
        <f t="shared" si="27"/>
        <v>0.55000000000000004</v>
      </c>
      <c r="E176">
        <f t="shared" si="28"/>
        <v>0</v>
      </c>
      <c r="F176">
        <f t="shared" si="29"/>
        <v>0</v>
      </c>
      <c r="G176">
        <f t="shared" si="30"/>
        <v>0.45</v>
      </c>
      <c r="H176">
        <v>73</v>
      </c>
      <c r="I176">
        <v>20</v>
      </c>
      <c r="J176">
        <v>3.65</v>
      </c>
      <c r="K176">
        <v>11</v>
      </c>
      <c r="L176">
        <v>0</v>
      </c>
      <c r="M176">
        <v>0</v>
      </c>
      <c r="N176">
        <v>9</v>
      </c>
    </row>
    <row r="177" spans="1:14" outlineLevel="1" collapsed="1">
      <c r="B177" s="10" t="s">
        <v>122</v>
      </c>
      <c r="D177">
        <f t="shared" si="27"/>
        <v>0.58103448275862069</v>
      </c>
      <c r="E177">
        <f t="shared" si="28"/>
        <v>0.10172413793103448</v>
      </c>
      <c r="F177">
        <f t="shared" si="29"/>
        <v>0</v>
      </c>
      <c r="G177">
        <f t="shared" si="30"/>
        <v>0.31724137931034485</v>
      </c>
      <c r="H177">
        <f t="shared" ref="H177:N177" si="35">SUBTOTAL(9,H178:H184)</f>
        <v>2017</v>
      </c>
      <c r="I177">
        <f t="shared" si="35"/>
        <v>580</v>
      </c>
      <c r="J177">
        <f t="shared" si="35"/>
        <v>28.239829664260071</v>
      </c>
      <c r="K177">
        <f t="shared" si="35"/>
        <v>337</v>
      </c>
      <c r="L177">
        <f t="shared" si="35"/>
        <v>59</v>
      </c>
      <c r="M177">
        <f t="shared" si="35"/>
        <v>0</v>
      </c>
      <c r="N177">
        <f t="shared" si="35"/>
        <v>184</v>
      </c>
    </row>
    <row r="178" spans="1:14" hidden="1" outlineLevel="2">
      <c r="A178">
        <v>1031</v>
      </c>
      <c r="B178" t="s">
        <v>70</v>
      </c>
      <c r="C178" t="s">
        <v>3</v>
      </c>
      <c r="D178">
        <f t="shared" si="27"/>
        <v>0.57843137254901955</v>
      </c>
      <c r="E178">
        <f t="shared" si="28"/>
        <v>3.9215686274509803E-2</v>
      </c>
      <c r="F178">
        <f t="shared" si="29"/>
        <v>0</v>
      </c>
      <c r="G178">
        <f t="shared" si="30"/>
        <v>0.38235294117647056</v>
      </c>
      <c r="H178">
        <v>1000</v>
      </c>
      <c r="I178">
        <v>204</v>
      </c>
      <c r="J178">
        <v>4.9019607843137258</v>
      </c>
      <c r="K178">
        <v>117.99999999999999</v>
      </c>
      <c r="L178">
        <v>8</v>
      </c>
      <c r="M178">
        <v>0</v>
      </c>
      <c r="N178">
        <v>78</v>
      </c>
    </row>
    <row r="179" spans="1:14" hidden="1" outlineLevel="2">
      <c r="A179">
        <v>1040</v>
      </c>
      <c r="B179" t="s">
        <v>70</v>
      </c>
      <c r="C179" t="s">
        <v>11</v>
      </c>
      <c r="D179">
        <f t="shared" si="27"/>
        <v>0.63571428571428568</v>
      </c>
      <c r="E179">
        <f t="shared" si="28"/>
        <v>0.1</v>
      </c>
      <c r="F179">
        <f t="shared" si="29"/>
        <v>0</v>
      </c>
      <c r="G179">
        <f t="shared" si="30"/>
        <v>0.26428571428571429</v>
      </c>
      <c r="H179">
        <v>263</v>
      </c>
      <c r="I179">
        <v>140</v>
      </c>
      <c r="J179">
        <v>1.8785714285714286</v>
      </c>
      <c r="K179">
        <v>89</v>
      </c>
      <c r="L179">
        <v>14</v>
      </c>
      <c r="M179">
        <v>0</v>
      </c>
      <c r="N179">
        <v>37</v>
      </c>
    </row>
    <row r="180" spans="1:14" hidden="1" outlineLevel="2">
      <c r="A180">
        <v>1042</v>
      </c>
      <c r="B180" t="s">
        <v>70</v>
      </c>
      <c r="C180" t="s">
        <v>13</v>
      </c>
      <c r="D180">
        <f t="shared" si="27"/>
        <v>0.63380281690140849</v>
      </c>
      <c r="E180">
        <f t="shared" si="28"/>
        <v>0.11267605633802817</v>
      </c>
      <c r="F180">
        <f t="shared" si="29"/>
        <v>0</v>
      </c>
      <c r="G180">
        <f t="shared" si="30"/>
        <v>0.25352112676056338</v>
      </c>
      <c r="H180">
        <v>304</v>
      </c>
      <c r="I180">
        <v>142</v>
      </c>
      <c r="J180">
        <v>2.140845070422535</v>
      </c>
      <c r="K180">
        <v>90</v>
      </c>
      <c r="L180">
        <v>16</v>
      </c>
      <c r="M180">
        <v>0</v>
      </c>
      <c r="N180">
        <v>36</v>
      </c>
    </row>
    <row r="181" spans="1:14" hidden="1" outlineLevel="2">
      <c r="A181">
        <v>1043</v>
      </c>
      <c r="B181" t="s">
        <v>70</v>
      </c>
      <c r="C181" t="s">
        <v>14</v>
      </c>
      <c r="D181">
        <f t="shared" si="27"/>
        <v>0.25</v>
      </c>
      <c r="E181">
        <f t="shared" si="28"/>
        <v>0.625</v>
      </c>
      <c r="F181">
        <f t="shared" si="29"/>
        <v>0</v>
      </c>
      <c r="G181">
        <f t="shared" si="30"/>
        <v>0.125</v>
      </c>
      <c r="H181">
        <v>31</v>
      </c>
      <c r="I181">
        <v>16</v>
      </c>
      <c r="J181">
        <v>1.9375</v>
      </c>
      <c r="K181">
        <v>4</v>
      </c>
      <c r="L181">
        <v>10</v>
      </c>
      <c r="M181">
        <v>0</v>
      </c>
      <c r="N181">
        <v>2</v>
      </c>
    </row>
    <row r="182" spans="1:14" hidden="1" outlineLevel="2">
      <c r="A182">
        <v>1056</v>
      </c>
      <c r="B182" t="s">
        <v>70</v>
      </c>
      <c r="C182" t="s">
        <v>27</v>
      </c>
      <c r="D182">
        <f t="shared" si="27"/>
        <v>0.73333333333333328</v>
      </c>
      <c r="E182">
        <f t="shared" si="28"/>
        <v>0.26666666666666666</v>
      </c>
      <c r="F182">
        <f t="shared" si="29"/>
        <v>0</v>
      </c>
      <c r="G182">
        <f t="shared" si="30"/>
        <v>0</v>
      </c>
      <c r="H182">
        <v>118</v>
      </c>
      <c r="I182">
        <v>15</v>
      </c>
      <c r="J182">
        <v>7.8666666666666663</v>
      </c>
      <c r="K182">
        <v>11</v>
      </c>
      <c r="L182">
        <v>4</v>
      </c>
      <c r="M182">
        <v>0</v>
      </c>
      <c r="N182">
        <v>0</v>
      </c>
    </row>
    <row r="183" spans="1:14" hidden="1" outlineLevel="2">
      <c r="A183">
        <v>1058</v>
      </c>
      <c r="B183" t="s">
        <v>70</v>
      </c>
      <c r="C183" t="s">
        <v>29</v>
      </c>
      <c r="D183">
        <f t="shared" si="27"/>
        <v>0.42857142857142855</v>
      </c>
      <c r="E183">
        <f t="shared" si="28"/>
        <v>0.21428571428571427</v>
      </c>
      <c r="F183">
        <f t="shared" si="29"/>
        <v>0</v>
      </c>
      <c r="G183">
        <f t="shared" si="30"/>
        <v>0.35714285714285715</v>
      </c>
      <c r="H183">
        <v>128</v>
      </c>
      <c r="I183">
        <v>28</v>
      </c>
      <c r="J183">
        <v>4.5714285714285712</v>
      </c>
      <c r="K183">
        <v>12</v>
      </c>
      <c r="L183">
        <v>6</v>
      </c>
      <c r="M183">
        <v>0</v>
      </c>
      <c r="N183">
        <v>10</v>
      </c>
    </row>
    <row r="184" spans="1:14" hidden="1" outlineLevel="2">
      <c r="A184">
        <v>1068</v>
      </c>
      <c r="B184" t="s">
        <v>70</v>
      </c>
      <c r="C184" t="s">
        <v>40</v>
      </c>
      <c r="D184">
        <f t="shared" si="27"/>
        <v>0.37142857142857144</v>
      </c>
      <c r="E184">
        <f t="shared" si="28"/>
        <v>2.8571428571428571E-2</v>
      </c>
      <c r="F184">
        <f t="shared" si="29"/>
        <v>0</v>
      </c>
      <c r="G184">
        <f t="shared" si="30"/>
        <v>0.6</v>
      </c>
      <c r="H184">
        <v>173</v>
      </c>
      <c r="I184">
        <v>35</v>
      </c>
      <c r="J184">
        <v>4.9428571428571431</v>
      </c>
      <c r="K184">
        <v>13</v>
      </c>
      <c r="L184">
        <v>1</v>
      </c>
      <c r="M184">
        <v>0</v>
      </c>
      <c r="N184">
        <v>21</v>
      </c>
    </row>
    <row r="185" spans="1:14" outlineLevel="1" collapsed="1">
      <c r="B185" s="10" t="s">
        <v>121</v>
      </c>
      <c r="D185">
        <f t="shared" si="27"/>
        <v>0.70652173913043481</v>
      </c>
      <c r="E185">
        <f t="shared" si="28"/>
        <v>0.05</v>
      </c>
      <c r="F185">
        <f t="shared" si="29"/>
        <v>0</v>
      </c>
      <c r="G185">
        <f t="shared" si="30"/>
        <v>0.24347826086956523</v>
      </c>
      <c r="H185">
        <f t="shared" ref="H185:N185" si="36">SUBTOTAL(9,H186:H192)</f>
        <v>1912</v>
      </c>
      <c r="I185">
        <f t="shared" si="36"/>
        <v>460</v>
      </c>
      <c r="J185">
        <f t="shared" si="36"/>
        <v>23.963005648151555</v>
      </c>
      <c r="K185">
        <f t="shared" si="36"/>
        <v>325</v>
      </c>
      <c r="L185">
        <f t="shared" si="36"/>
        <v>23</v>
      </c>
      <c r="M185">
        <f t="shared" si="36"/>
        <v>0</v>
      </c>
      <c r="N185">
        <f t="shared" si="36"/>
        <v>112</v>
      </c>
    </row>
    <row r="186" spans="1:14" hidden="1" outlineLevel="2">
      <c r="A186">
        <v>1078</v>
      </c>
      <c r="B186" t="s">
        <v>71</v>
      </c>
      <c r="C186" t="s">
        <v>3</v>
      </c>
      <c r="D186">
        <f t="shared" si="27"/>
        <v>0.65957446808510634</v>
      </c>
      <c r="E186">
        <f t="shared" si="28"/>
        <v>3.5460992907801421E-2</v>
      </c>
      <c r="F186">
        <f t="shared" si="29"/>
        <v>0</v>
      </c>
      <c r="G186">
        <f t="shared" si="30"/>
        <v>0.30496453900709219</v>
      </c>
      <c r="H186">
        <v>1036</v>
      </c>
      <c r="I186">
        <v>141</v>
      </c>
      <c r="J186">
        <v>7.3475177304964543</v>
      </c>
      <c r="K186">
        <v>93</v>
      </c>
      <c r="L186">
        <v>5</v>
      </c>
      <c r="M186">
        <v>0</v>
      </c>
      <c r="N186">
        <v>43</v>
      </c>
    </row>
    <row r="187" spans="1:14" hidden="1" outlineLevel="2">
      <c r="A187">
        <v>1086</v>
      </c>
      <c r="B187" t="s">
        <v>71</v>
      </c>
      <c r="C187" t="s">
        <v>11</v>
      </c>
      <c r="D187">
        <f t="shared" si="27"/>
        <v>0.78947368421052633</v>
      </c>
      <c r="E187">
        <f t="shared" si="28"/>
        <v>4.5112781954887216E-2</v>
      </c>
      <c r="F187">
        <f t="shared" si="29"/>
        <v>0</v>
      </c>
      <c r="G187">
        <f t="shared" si="30"/>
        <v>0.16541353383458646</v>
      </c>
      <c r="H187">
        <v>282</v>
      </c>
      <c r="I187">
        <v>133</v>
      </c>
      <c r="J187">
        <v>2.1203007518796992</v>
      </c>
      <c r="K187">
        <v>105</v>
      </c>
      <c r="L187">
        <v>6</v>
      </c>
      <c r="M187">
        <v>0</v>
      </c>
      <c r="N187">
        <v>22</v>
      </c>
    </row>
    <row r="188" spans="1:14" hidden="1" outlineLevel="2">
      <c r="A188">
        <v>1088</v>
      </c>
      <c r="B188" t="s">
        <v>71</v>
      </c>
      <c r="C188" t="s">
        <v>13</v>
      </c>
      <c r="D188">
        <f t="shared" si="27"/>
        <v>0.79999999999999982</v>
      </c>
      <c r="E188">
        <f t="shared" si="28"/>
        <v>5.4545454545454543E-2</v>
      </c>
      <c r="F188">
        <f t="shared" si="29"/>
        <v>0</v>
      </c>
      <c r="G188">
        <f t="shared" si="30"/>
        <v>0.14545454545454545</v>
      </c>
      <c r="H188">
        <v>312</v>
      </c>
      <c r="I188">
        <v>110</v>
      </c>
      <c r="J188">
        <v>2.8363636363636364</v>
      </c>
      <c r="K188">
        <v>87.999999999999986</v>
      </c>
      <c r="L188">
        <v>6</v>
      </c>
      <c r="M188">
        <v>0</v>
      </c>
      <c r="N188">
        <v>16</v>
      </c>
    </row>
    <row r="189" spans="1:14" hidden="1" outlineLevel="2">
      <c r="A189">
        <v>1089</v>
      </c>
      <c r="B189" t="s">
        <v>71</v>
      </c>
      <c r="C189" t="s">
        <v>14</v>
      </c>
      <c r="D189">
        <f t="shared" si="27"/>
        <v>0.2</v>
      </c>
      <c r="E189">
        <f t="shared" si="28"/>
        <v>0.8</v>
      </c>
      <c r="F189">
        <f t="shared" si="29"/>
        <v>0</v>
      </c>
      <c r="G189">
        <f t="shared" si="30"/>
        <v>0</v>
      </c>
      <c r="H189">
        <v>7</v>
      </c>
      <c r="I189">
        <v>5</v>
      </c>
      <c r="J189">
        <v>1.4</v>
      </c>
      <c r="K189">
        <v>1</v>
      </c>
      <c r="L189">
        <v>4</v>
      </c>
      <c r="M189">
        <v>0</v>
      </c>
      <c r="N189">
        <v>0</v>
      </c>
    </row>
    <row r="190" spans="1:14" hidden="1" outlineLevel="2">
      <c r="A190">
        <v>1100</v>
      </c>
      <c r="B190" t="s">
        <v>71</v>
      </c>
      <c r="C190" t="s">
        <v>27</v>
      </c>
      <c r="D190">
        <f t="shared" si="27"/>
        <v>0.79999999999999993</v>
      </c>
      <c r="E190">
        <f t="shared" si="28"/>
        <v>0</v>
      </c>
      <c r="F190">
        <f t="shared" si="29"/>
        <v>0</v>
      </c>
      <c r="G190">
        <f t="shared" si="30"/>
        <v>0.2</v>
      </c>
      <c r="H190">
        <v>181</v>
      </c>
      <c r="I190">
        <v>30</v>
      </c>
      <c r="J190">
        <v>6.0333333333333332</v>
      </c>
      <c r="K190">
        <v>23.999999999999996</v>
      </c>
      <c r="L190">
        <v>0</v>
      </c>
      <c r="M190">
        <v>0</v>
      </c>
      <c r="N190">
        <v>6</v>
      </c>
    </row>
    <row r="191" spans="1:14" hidden="1" outlineLevel="2">
      <c r="A191">
        <v>1102</v>
      </c>
      <c r="B191" t="s">
        <v>71</v>
      </c>
      <c r="C191" t="s">
        <v>29</v>
      </c>
      <c r="D191">
        <f t="shared" si="27"/>
        <v>0.47058823529411764</v>
      </c>
      <c r="E191">
        <f t="shared" si="28"/>
        <v>0.11764705882352941</v>
      </c>
      <c r="F191">
        <f t="shared" si="29"/>
        <v>0</v>
      </c>
      <c r="G191">
        <f t="shared" si="30"/>
        <v>0.41176470588235292</v>
      </c>
      <c r="H191">
        <v>18</v>
      </c>
      <c r="I191">
        <v>17</v>
      </c>
      <c r="J191">
        <v>1.0588235294117647</v>
      </c>
      <c r="K191">
        <v>8</v>
      </c>
      <c r="L191">
        <v>2</v>
      </c>
      <c r="M191">
        <v>0</v>
      </c>
      <c r="N191">
        <v>7</v>
      </c>
    </row>
    <row r="192" spans="1:14" hidden="1" outlineLevel="2">
      <c r="A192">
        <v>1111</v>
      </c>
      <c r="B192" t="s">
        <v>71</v>
      </c>
      <c r="C192" t="s">
        <v>40</v>
      </c>
      <c r="D192">
        <f t="shared" si="27"/>
        <v>0.25</v>
      </c>
      <c r="E192">
        <f t="shared" si="28"/>
        <v>0</v>
      </c>
      <c r="F192">
        <f t="shared" si="29"/>
        <v>0</v>
      </c>
      <c r="G192">
        <f t="shared" si="30"/>
        <v>0.75</v>
      </c>
      <c r="H192">
        <v>76</v>
      </c>
      <c r="I192">
        <v>24</v>
      </c>
      <c r="J192">
        <v>3.1666666666666665</v>
      </c>
      <c r="K192">
        <v>6</v>
      </c>
      <c r="L192">
        <v>0</v>
      </c>
      <c r="M192">
        <v>0</v>
      </c>
      <c r="N192">
        <v>18</v>
      </c>
    </row>
    <row r="193" spans="1:14" outlineLevel="1" collapsed="1">
      <c r="B193" s="10" t="s">
        <v>120</v>
      </c>
      <c r="D193">
        <f t="shared" si="27"/>
        <v>0.63810930576070901</v>
      </c>
      <c r="E193">
        <f t="shared" si="28"/>
        <v>7.2378138847858195E-2</v>
      </c>
      <c r="F193">
        <f t="shared" si="29"/>
        <v>0</v>
      </c>
      <c r="G193">
        <f t="shared" si="30"/>
        <v>0.28951255539143278</v>
      </c>
      <c r="H193">
        <f t="shared" ref="H193:N193" si="37">SUBTOTAL(9,H194:H200)</f>
        <v>2542</v>
      </c>
      <c r="I193">
        <f t="shared" si="37"/>
        <v>677</v>
      </c>
      <c r="J193">
        <f t="shared" si="37"/>
        <v>27.382622020457358</v>
      </c>
      <c r="K193">
        <f t="shared" si="37"/>
        <v>432</v>
      </c>
      <c r="L193">
        <f t="shared" si="37"/>
        <v>49</v>
      </c>
      <c r="M193">
        <f t="shared" si="37"/>
        <v>0</v>
      </c>
      <c r="N193">
        <f t="shared" si="37"/>
        <v>196</v>
      </c>
    </row>
    <row r="194" spans="1:14" hidden="1" outlineLevel="2">
      <c r="A194">
        <v>1121</v>
      </c>
      <c r="B194" t="s">
        <v>72</v>
      </c>
      <c r="C194" t="s">
        <v>3</v>
      </c>
      <c r="D194">
        <f t="shared" si="27"/>
        <v>0.54347826086956519</v>
      </c>
      <c r="E194">
        <f t="shared" si="28"/>
        <v>3.2608695652173912E-2</v>
      </c>
      <c r="F194">
        <f t="shared" si="29"/>
        <v>0</v>
      </c>
      <c r="G194">
        <f t="shared" si="30"/>
        <v>0.42391304347826086</v>
      </c>
      <c r="H194">
        <v>1048</v>
      </c>
      <c r="I194">
        <v>184</v>
      </c>
      <c r="J194">
        <v>5.6956521739130439</v>
      </c>
      <c r="K194">
        <v>100</v>
      </c>
      <c r="L194">
        <v>6</v>
      </c>
      <c r="M194">
        <v>0</v>
      </c>
      <c r="N194">
        <v>78</v>
      </c>
    </row>
    <row r="195" spans="1:14" hidden="1" outlineLevel="2">
      <c r="A195">
        <v>1130</v>
      </c>
      <c r="B195" t="s">
        <v>72</v>
      </c>
      <c r="C195" t="s">
        <v>11</v>
      </c>
      <c r="D195">
        <f t="shared" si="27"/>
        <v>0.7978723404255319</v>
      </c>
      <c r="E195">
        <f t="shared" si="28"/>
        <v>3.7234042553191488E-2</v>
      </c>
      <c r="F195">
        <f t="shared" si="29"/>
        <v>0</v>
      </c>
      <c r="G195">
        <f t="shared" si="30"/>
        <v>0.16489361702127658</v>
      </c>
      <c r="H195">
        <v>351</v>
      </c>
      <c r="I195">
        <v>188</v>
      </c>
      <c r="J195">
        <v>1.8670212765957446</v>
      </c>
      <c r="K195">
        <v>150</v>
      </c>
      <c r="L195">
        <v>7</v>
      </c>
      <c r="M195">
        <v>0</v>
      </c>
      <c r="N195">
        <v>30.999999999999996</v>
      </c>
    </row>
    <row r="196" spans="1:14" hidden="1" outlineLevel="2">
      <c r="A196">
        <v>1132</v>
      </c>
      <c r="B196" t="s">
        <v>72</v>
      </c>
      <c r="C196" t="s">
        <v>13</v>
      </c>
      <c r="D196">
        <f t="shared" si="27"/>
        <v>0.68253968253968256</v>
      </c>
      <c r="E196">
        <f t="shared" si="28"/>
        <v>7.1428571428571425E-2</v>
      </c>
      <c r="F196">
        <f t="shared" si="29"/>
        <v>0</v>
      </c>
      <c r="G196">
        <f t="shared" si="30"/>
        <v>0.24603174603174602</v>
      </c>
      <c r="H196">
        <v>361</v>
      </c>
      <c r="I196">
        <v>126</v>
      </c>
      <c r="J196">
        <v>2.8650793650793651</v>
      </c>
      <c r="K196">
        <v>86</v>
      </c>
      <c r="L196">
        <v>9</v>
      </c>
      <c r="M196">
        <v>0</v>
      </c>
      <c r="N196">
        <v>31</v>
      </c>
    </row>
    <row r="197" spans="1:14" hidden="1" outlineLevel="2">
      <c r="A197">
        <v>1133</v>
      </c>
      <c r="B197" t="s">
        <v>72</v>
      </c>
      <c r="C197" t="s">
        <v>14</v>
      </c>
      <c r="D197">
        <f t="shared" si="27"/>
        <v>0.40740740740740738</v>
      </c>
      <c r="E197">
        <f t="shared" si="28"/>
        <v>0.55555555555555558</v>
      </c>
      <c r="F197">
        <f t="shared" si="29"/>
        <v>0</v>
      </c>
      <c r="G197">
        <f t="shared" si="30"/>
        <v>3.7037037037037035E-2</v>
      </c>
      <c r="H197">
        <v>46</v>
      </c>
      <c r="I197">
        <v>27</v>
      </c>
      <c r="J197">
        <v>1.7037037037037037</v>
      </c>
      <c r="K197">
        <v>11</v>
      </c>
      <c r="L197">
        <v>15</v>
      </c>
      <c r="M197">
        <v>0</v>
      </c>
      <c r="N197">
        <v>1</v>
      </c>
    </row>
    <row r="198" spans="1:14" hidden="1" outlineLevel="2">
      <c r="A198">
        <v>1145</v>
      </c>
      <c r="B198" t="s">
        <v>72</v>
      </c>
      <c r="C198" t="s">
        <v>27</v>
      </c>
      <c r="D198">
        <f t="shared" si="27"/>
        <v>0.45454545454545453</v>
      </c>
      <c r="E198">
        <f t="shared" si="28"/>
        <v>0.45454545454545453</v>
      </c>
      <c r="F198">
        <f t="shared" si="29"/>
        <v>0</v>
      </c>
      <c r="G198">
        <f t="shared" si="30"/>
        <v>9.0909090909090912E-2</v>
      </c>
      <c r="H198">
        <v>123</v>
      </c>
      <c r="I198">
        <v>22</v>
      </c>
      <c r="J198">
        <v>5.5909090909090908</v>
      </c>
      <c r="K198">
        <v>10</v>
      </c>
      <c r="L198">
        <v>10</v>
      </c>
      <c r="M198">
        <v>0</v>
      </c>
      <c r="N198">
        <v>2</v>
      </c>
    </row>
    <row r="199" spans="1:14" hidden="1" outlineLevel="2">
      <c r="A199">
        <v>1147</v>
      </c>
      <c r="B199" t="s">
        <v>72</v>
      </c>
      <c r="C199" t="s">
        <v>29</v>
      </c>
      <c r="D199">
        <f t="shared" si="27"/>
        <v>0.71794871794871795</v>
      </c>
      <c r="E199">
        <f t="shared" si="28"/>
        <v>2.564102564102564E-2</v>
      </c>
      <c r="F199">
        <f t="shared" si="29"/>
        <v>0</v>
      </c>
      <c r="G199">
        <f t="shared" si="30"/>
        <v>0.25641025641025639</v>
      </c>
      <c r="H199">
        <v>332</v>
      </c>
      <c r="I199">
        <v>78</v>
      </c>
      <c r="J199">
        <v>4.2564102564102564</v>
      </c>
      <c r="K199">
        <v>56</v>
      </c>
      <c r="L199">
        <v>2</v>
      </c>
      <c r="M199">
        <v>0</v>
      </c>
      <c r="N199">
        <v>20</v>
      </c>
    </row>
    <row r="200" spans="1:14" hidden="1" outlineLevel="2">
      <c r="A200">
        <v>1157</v>
      </c>
      <c r="B200" t="s">
        <v>72</v>
      </c>
      <c r="C200" t="s">
        <v>40</v>
      </c>
      <c r="D200">
        <f t="shared" si="27"/>
        <v>0.36538461538461536</v>
      </c>
      <c r="E200">
        <f t="shared" si="28"/>
        <v>0</v>
      </c>
      <c r="F200">
        <f t="shared" si="29"/>
        <v>0</v>
      </c>
      <c r="G200">
        <f t="shared" si="30"/>
        <v>0.63461538461538458</v>
      </c>
      <c r="H200">
        <v>281</v>
      </c>
      <c r="I200">
        <v>52</v>
      </c>
      <c r="J200">
        <v>5.4038461538461542</v>
      </c>
      <c r="K200">
        <v>19</v>
      </c>
      <c r="L200">
        <v>0</v>
      </c>
      <c r="M200">
        <v>0</v>
      </c>
      <c r="N200">
        <v>33</v>
      </c>
    </row>
    <row r="201" spans="1:14" outlineLevel="1" collapsed="1">
      <c r="B201" s="10" t="s">
        <v>119</v>
      </c>
      <c r="D201">
        <f t="shared" si="27"/>
        <v>0.62928348909657317</v>
      </c>
      <c r="E201">
        <f t="shared" si="28"/>
        <v>5.763239875389408E-2</v>
      </c>
      <c r="F201">
        <f t="shared" si="29"/>
        <v>0</v>
      </c>
      <c r="G201">
        <f t="shared" si="30"/>
        <v>0.31308411214953269</v>
      </c>
      <c r="H201">
        <f t="shared" ref="H201:N201" si="38">SUBTOTAL(9,H202:H208)</f>
        <v>2771</v>
      </c>
      <c r="I201">
        <f t="shared" si="38"/>
        <v>642</v>
      </c>
      <c r="J201">
        <f t="shared" si="38"/>
        <v>31.110391988095198</v>
      </c>
      <c r="K201">
        <f t="shared" si="38"/>
        <v>404</v>
      </c>
      <c r="L201">
        <f t="shared" si="38"/>
        <v>37</v>
      </c>
      <c r="M201">
        <f t="shared" si="38"/>
        <v>0</v>
      </c>
      <c r="N201">
        <f t="shared" si="38"/>
        <v>201</v>
      </c>
    </row>
    <row r="202" spans="1:14" hidden="1" outlineLevel="2">
      <c r="A202">
        <v>1167</v>
      </c>
      <c r="B202" t="s">
        <v>73</v>
      </c>
      <c r="C202" t="s">
        <v>3</v>
      </c>
      <c r="D202">
        <f t="shared" si="27"/>
        <v>0.609375</v>
      </c>
      <c r="E202">
        <f t="shared" si="28"/>
        <v>3.125E-2</v>
      </c>
      <c r="F202">
        <f t="shared" si="29"/>
        <v>0</v>
      </c>
      <c r="G202">
        <f t="shared" si="30"/>
        <v>0.359375</v>
      </c>
      <c r="H202">
        <v>1220</v>
      </c>
      <c r="I202">
        <v>192</v>
      </c>
      <c r="J202">
        <v>6.354166666666667</v>
      </c>
      <c r="K202">
        <v>117</v>
      </c>
      <c r="L202">
        <v>6</v>
      </c>
      <c r="M202">
        <v>0</v>
      </c>
      <c r="N202">
        <v>69</v>
      </c>
    </row>
    <row r="203" spans="1:14" hidden="1" outlineLevel="2">
      <c r="A203">
        <v>1176</v>
      </c>
      <c r="B203" t="s">
        <v>73</v>
      </c>
      <c r="C203" t="s">
        <v>11</v>
      </c>
      <c r="D203">
        <f t="shared" si="27"/>
        <v>0.67484662576687116</v>
      </c>
      <c r="E203">
        <f t="shared" si="28"/>
        <v>0.1165644171779141</v>
      </c>
      <c r="F203">
        <f t="shared" si="29"/>
        <v>0</v>
      </c>
      <c r="G203">
        <f t="shared" si="30"/>
        <v>0.20858895705521471</v>
      </c>
      <c r="H203">
        <v>338</v>
      </c>
      <c r="I203">
        <v>163</v>
      </c>
      <c r="J203">
        <v>2.0736196319018405</v>
      </c>
      <c r="K203">
        <v>110</v>
      </c>
      <c r="L203">
        <v>19</v>
      </c>
      <c r="M203">
        <v>0</v>
      </c>
      <c r="N203">
        <v>34</v>
      </c>
    </row>
    <row r="204" spans="1:14" hidden="1" outlineLevel="2">
      <c r="A204">
        <v>1178</v>
      </c>
      <c r="B204" t="s">
        <v>73</v>
      </c>
      <c r="C204" t="s">
        <v>13</v>
      </c>
      <c r="D204">
        <f t="shared" ref="D204:D267" si="39">K204/I204</f>
        <v>0.67741935483870963</v>
      </c>
      <c r="E204">
        <f t="shared" ref="E204:E267" si="40">L204/I204</f>
        <v>5.6451612903225805E-2</v>
      </c>
      <c r="F204">
        <f t="shared" ref="F204:F267" si="41">M204/I204</f>
        <v>0</v>
      </c>
      <c r="G204">
        <f t="shared" ref="G204:G267" si="42">N204/I204</f>
        <v>0.2661290322580645</v>
      </c>
      <c r="H204">
        <v>369</v>
      </c>
      <c r="I204">
        <v>124</v>
      </c>
      <c r="J204">
        <v>2.975806451612903</v>
      </c>
      <c r="K204">
        <v>84</v>
      </c>
      <c r="L204">
        <v>7</v>
      </c>
      <c r="M204">
        <v>0</v>
      </c>
      <c r="N204">
        <v>33</v>
      </c>
    </row>
    <row r="205" spans="1:14" hidden="1" outlineLevel="2">
      <c r="A205">
        <v>1179</v>
      </c>
      <c r="B205" t="s">
        <v>73</v>
      </c>
      <c r="C205" t="s">
        <v>14</v>
      </c>
      <c r="D205">
        <f t="shared" si="39"/>
        <v>0.58823529411764708</v>
      </c>
      <c r="E205">
        <f t="shared" si="40"/>
        <v>0.17647058823529413</v>
      </c>
      <c r="F205">
        <f t="shared" si="41"/>
        <v>0</v>
      </c>
      <c r="G205">
        <f t="shared" si="42"/>
        <v>0.23529411764705882</v>
      </c>
      <c r="H205">
        <v>18</v>
      </c>
      <c r="I205">
        <v>17</v>
      </c>
      <c r="J205">
        <v>1.0588235294117647</v>
      </c>
      <c r="K205">
        <v>10</v>
      </c>
      <c r="L205">
        <v>3</v>
      </c>
      <c r="M205">
        <v>0</v>
      </c>
      <c r="N205">
        <v>4</v>
      </c>
    </row>
    <row r="206" spans="1:14" hidden="1" outlineLevel="2">
      <c r="A206">
        <v>1193</v>
      </c>
      <c r="B206" t="s">
        <v>73</v>
      </c>
      <c r="C206" t="s">
        <v>27</v>
      </c>
      <c r="D206">
        <f t="shared" si="39"/>
        <v>0.8</v>
      </c>
      <c r="E206">
        <f t="shared" si="40"/>
        <v>0</v>
      </c>
      <c r="F206">
        <f t="shared" si="41"/>
        <v>0</v>
      </c>
      <c r="G206">
        <f t="shared" si="42"/>
        <v>0.2</v>
      </c>
      <c r="H206">
        <v>36</v>
      </c>
      <c r="I206">
        <v>5</v>
      </c>
      <c r="J206">
        <v>7.2</v>
      </c>
      <c r="K206">
        <v>4</v>
      </c>
      <c r="L206">
        <v>0</v>
      </c>
      <c r="M206">
        <v>0</v>
      </c>
      <c r="N206">
        <v>1</v>
      </c>
    </row>
    <row r="207" spans="1:14" hidden="1" outlineLevel="2">
      <c r="A207">
        <v>1195</v>
      </c>
      <c r="B207" t="s">
        <v>73</v>
      </c>
      <c r="C207" t="s">
        <v>29</v>
      </c>
      <c r="D207">
        <f t="shared" si="39"/>
        <v>0.84615384615384626</v>
      </c>
      <c r="E207">
        <f t="shared" si="40"/>
        <v>0</v>
      </c>
      <c r="F207">
        <f t="shared" si="41"/>
        <v>0</v>
      </c>
      <c r="G207">
        <f t="shared" si="42"/>
        <v>0.15384615384615385</v>
      </c>
      <c r="H207">
        <v>473</v>
      </c>
      <c r="I207">
        <v>65</v>
      </c>
      <c r="J207">
        <v>7.2769230769230768</v>
      </c>
      <c r="K207">
        <v>55.000000000000007</v>
      </c>
      <c r="L207">
        <v>0</v>
      </c>
      <c r="M207">
        <v>0</v>
      </c>
      <c r="N207">
        <v>10</v>
      </c>
    </row>
    <row r="208" spans="1:14" hidden="1" outlineLevel="2">
      <c r="A208">
        <v>1206</v>
      </c>
      <c r="B208" t="s">
        <v>73</v>
      </c>
      <c r="C208" t="s">
        <v>40</v>
      </c>
      <c r="D208">
        <f t="shared" si="39"/>
        <v>0.31578947368421051</v>
      </c>
      <c r="E208">
        <f t="shared" si="40"/>
        <v>2.6315789473684209E-2</v>
      </c>
      <c r="F208">
        <f t="shared" si="41"/>
        <v>0</v>
      </c>
      <c r="G208">
        <f t="shared" si="42"/>
        <v>0.65789473684210531</v>
      </c>
      <c r="H208">
        <v>317</v>
      </c>
      <c r="I208">
        <v>76</v>
      </c>
      <c r="J208">
        <v>4.1710526315789478</v>
      </c>
      <c r="K208">
        <v>24</v>
      </c>
      <c r="L208">
        <v>2</v>
      </c>
      <c r="M208">
        <v>0</v>
      </c>
      <c r="N208">
        <v>50</v>
      </c>
    </row>
    <row r="209" spans="1:14" outlineLevel="1" collapsed="1">
      <c r="B209" s="10" t="s">
        <v>118</v>
      </c>
      <c r="D209">
        <f t="shared" si="39"/>
        <v>0.5478991596638656</v>
      </c>
      <c r="E209">
        <f t="shared" si="40"/>
        <v>0.22689075630252101</v>
      </c>
      <c r="F209">
        <f t="shared" si="41"/>
        <v>1.0084033613445379E-2</v>
      </c>
      <c r="G209">
        <f t="shared" si="42"/>
        <v>0.21512605042016808</v>
      </c>
      <c r="H209">
        <f t="shared" ref="H209:N209" si="43">SUBTOTAL(9,H210:H216)</f>
        <v>2389</v>
      </c>
      <c r="I209">
        <f t="shared" si="43"/>
        <v>595</v>
      </c>
      <c r="J209">
        <f t="shared" si="43"/>
        <v>29.800159886005684</v>
      </c>
      <c r="K209">
        <f t="shared" si="43"/>
        <v>326</v>
      </c>
      <c r="L209">
        <f t="shared" si="43"/>
        <v>135</v>
      </c>
      <c r="M209">
        <f t="shared" si="43"/>
        <v>6</v>
      </c>
      <c r="N209">
        <f t="shared" si="43"/>
        <v>128</v>
      </c>
    </row>
    <row r="210" spans="1:14" hidden="1" outlineLevel="2">
      <c r="A210">
        <v>1216</v>
      </c>
      <c r="B210" t="s">
        <v>74</v>
      </c>
      <c r="C210" t="s">
        <v>3</v>
      </c>
      <c r="D210">
        <f t="shared" si="39"/>
        <v>0.61688311688311692</v>
      </c>
      <c r="E210">
        <f t="shared" si="40"/>
        <v>0.12987012987012986</v>
      </c>
      <c r="F210">
        <f t="shared" si="41"/>
        <v>0</v>
      </c>
      <c r="G210">
        <f t="shared" si="42"/>
        <v>0.25324675324675322</v>
      </c>
      <c r="H210">
        <v>983</v>
      </c>
      <c r="I210">
        <v>154</v>
      </c>
      <c r="J210">
        <v>6.383116883116883</v>
      </c>
      <c r="K210">
        <v>95</v>
      </c>
      <c r="L210">
        <v>19.999999999999996</v>
      </c>
      <c r="M210">
        <v>0</v>
      </c>
      <c r="N210">
        <v>38.999999999999993</v>
      </c>
    </row>
    <row r="211" spans="1:14" hidden="1" outlineLevel="2">
      <c r="A211">
        <v>1225</v>
      </c>
      <c r="B211" t="s">
        <v>74</v>
      </c>
      <c r="C211" t="s">
        <v>11</v>
      </c>
      <c r="D211">
        <f t="shared" si="39"/>
        <v>0.62643678160919536</v>
      </c>
      <c r="E211">
        <f t="shared" si="40"/>
        <v>0.25287356321839083</v>
      </c>
      <c r="F211">
        <f t="shared" si="41"/>
        <v>5.7471264367816091E-3</v>
      </c>
      <c r="G211">
        <f t="shared" si="42"/>
        <v>0.11494252873563218</v>
      </c>
      <c r="H211">
        <v>428</v>
      </c>
      <c r="I211">
        <v>174</v>
      </c>
      <c r="J211">
        <v>2.4597701149425286</v>
      </c>
      <c r="K211">
        <v>108.99999999999999</v>
      </c>
      <c r="L211">
        <v>44.000000000000007</v>
      </c>
      <c r="M211">
        <v>1</v>
      </c>
      <c r="N211">
        <v>20</v>
      </c>
    </row>
    <row r="212" spans="1:14" hidden="1" outlineLevel="2">
      <c r="A212">
        <v>1227</v>
      </c>
      <c r="B212" t="s">
        <v>74</v>
      </c>
      <c r="C212" t="s">
        <v>13</v>
      </c>
      <c r="D212">
        <f t="shared" si="39"/>
        <v>0.55833333333333335</v>
      </c>
      <c r="E212">
        <f t="shared" si="40"/>
        <v>0.3</v>
      </c>
      <c r="F212">
        <f t="shared" si="41"/>
        <v>8.3333333333333332E-3</v>
      </c>
      <c r="G212">
        <f t="shared" si="42"/>
        <v>0.13333333333333333</v>
      </c>
      <c r="H212">
        <v>275</v>
      </c>
      <c r="I212">
        <v>120</v>
      </c>
      <c r="J212">
        <v>2.2916666666666665</v>
      </c>
      <c r="K212">
        <v>67</v>
      </c>
      <c r="L212">
        <v>36</v>
      </c>
      <c r="M212">
        <v>1</v>
      </c>
      <c r="N212">
        <v>16</v>
      </c>
    </row>
    <row r="213" spans="1:14" hidden="1" outlineLevel="2">
      <c r="A213">
        <v>1228</v>
      </c>
      <c r="B213" t="s">
        <v>74</v>
      </c>
      <c r="C213" t="s">
        <v>14</v>
      </c>
      <c r="D213">
        <f t="shared" si="39"/>
        <v>0.66666666666666663</v>
      </c>
      <c r="E213">
        <f t="shared" si="40"/>
        <v>0.16666666666666666</v>
      </c>
      <c r="F213">
        <f t="shared" si="41"/>
        <v>0.16666666666666666</v>
      </c>
      <c r="G213">
        <f t="shared" si="42"/>
        <v>0</v>
      </c>
      <c r="H213">
        <v>25</v>
      </c>
      <c r="I213">
        <v>6</v>
      </c>
      <c r="J213">
        <v>4.166666666666667</v>
      </c>
      <c r="K213">
        <v>4</v>
      </c>
      <c r="L213">
        <v>1</v>
      </c>
      <c r="M213">
        <v>1</v>
      </c>
      <c r="N213">
        <v>0</v>
      </c>
    </row>
    <row r="214" spans="1:14" hidden="1" outlineLevel="2">
      <c r="A214">
        <v>1242</v>
      </c>
      <c r="B214" t="s">
        <v>74</v>
      </c>
      <c r="C214" t="s">
        <v>27</v>
      </c>
      <c r="D214">
        <f t="shared" si="39"/>
        <v>0.15384615384615385</v>
      </c>
      <c r="E214">
        <f t="shared" si="40"/>
        <v>0.61538461538461542</v>
      </c>
      <c r="F214">
        <f t="shared" si="41"/>
        <v>7.6923076923076927E-2</v>
      </c>
      <c r="G214">
        <f t="shared" si="42"/>
        <v>0.15384615384615385</v>
      </c>
      <c r="H214">
        <v>65</v>
      </c>
      <c r="I214">
        <v>13</v>
      </c>
      <c r="J214">
        <v>5</v>
      </c>
      <c r="K214">
        <v>2</v>
      </c>
      <c r="L214">
        <v>8</v>
      </c>
      <c r="M214">
        <v>1</v>
      </c>
      <c r="N214">
        <v>2</v>
      </c>
    </row>
    <row r="215" spans="1:14" hidden="1" outlineLevel="2">
      <c r="A215">
        <v>1244</v>
      </c>
      <c r="B215" t="s">
        <v>74</v>
      </c>
      <c r="C215" t="s">
        <v>29</v>
      </c>
      <c r="D215">
        <f t="shared" si="39"/>
        <v>0.42682926829268292</v>
      </c>
      <c r="E215">
        <f t="shared" si="40"/>
        <v>0.31707317073170732</v>
      </c>
      <c r="F215">
        <f t="shared" si="41"/>
        <v>2.4390243902439025E-2</v>
      </c>
      <c r="G215">
        <f t="shared" si="42"/>
        <v>0.23170731707317074</v>
      </c>
      <c r="H215">
        <v>401</v>
      </c>
      <c r="I215">
        <v>82</v>
      </c>
      <c r="J215">
        <v>4.8902439024390247</v>
      </c>
      <c r="K215">
        <v>35</v>
      </c>
      <c r="L215">
        <v>26</v>
      </c>
      <c r="M215">
        <v>2</v>
      </c>
      <c r="N215">
        <v>19</v>
      </c>
    </row>
    <row r="216" spans="1:14" hidden="1" outlineLevel="2">
      <c r="A216">
        <v>1256</v>
      </c>
      <c r="B216" t="s">
        <v>74</v>
      </c>
      <c r="C216" t="s">
        <v>40</v>
      </c>
      <c r="D216">
        <f t="shared" si="39"/>
        <v>0.30434782608695649</v>
      </c>
      <c r="E216">
        <f t="shared" si="40"/>
        <v>0</v>
      </c>
      <c r="F216">
        <f t="shared" si="41"/>
        <v>0</v>
      </c>
      <c r="G216">
        <f t="shared" si="42"/>
        <v>0.69565217391304346</v>
      </c>
      <c r="H216">
        <v>212</v>
      </c>
      <c r="I216">
        <v>46</v>
      </c>
      <c r="J216">
        <v>4.6086956521739131</v>
      </c>
      <c r="K216">
        <v>13.999999999999998</v>
      </c>
      <c r="L216">
        <v>0</v>
      </c>
      <c r="M216">
        <v>0</v>
      </c>
      <c r="N216">
        <v>32</v>
      </c>
    </row>
    <row r="217" spans="1:14" outlineLevel="1" collapsed="1">
      <c r="B217" s="10" t="s">
        <v>117</v>
      </c>
      <c r="D217">
        <f t="shared" si="39"/>
        <v>0.60117302052785915</v>
      </c>
      <c r="E217">
        <f t="shared" si="40"/>
        <v>8.5043988269794715E-2</v>
      </c>
      <c r="F217">
        <f t="shared" si="41"/>
        <v>0</v>
      </c>
      <c r="G217">
        <f t="shared" si="42"/>
        <v>0.31378299120234604</v>
      </c>
      <c r="H217">
        <f t="shared" ref="H217:N217" si="44">SUBTOTAL(9,H218:H224)</f>
        <v>1415</v>
      </c>
      <c r="I217">
        <f t="shared" si="44"/>
        <v>341</v>
      </c>
      <c r="J217">
        <f t="shared" si="44"/>
        <v>31.298016469745789</v>
      </c>
      <c r="K217">
        <f t="shared" si="44"/>
        <v>204.99999999999997</v>
      </c>
      <c r="L217">
        <f t="shared" si="44"/>
        <v>29</v>
      </c>
      <c r="M217">
        <f t="shared" si="44"/>
        <v>0</v>
      </c>
      <c r="N217">
        <f t="shared" si="44"/>
        <v>107</v>
      </c>
    </row>
    <row r="218" spans="1:14" hidden="1" outlineLevel="2">
      <c r="A218">
        <v>1266</v>
      </c>
      <c r="B218" t="s">
        <v>75</v>
      </c>
      <c r="C218" t="s">
        <v>3</v>
      </c>
      <c r="D218">
        <f t="shared" si="39"/>
        <v>0.61403508771929816</v>
      </c>
      <c r="E218">
        <f t="shared" si="40"/>
        <v>6.1403508771929821E-2</v>
      </c>
      <c r="F218">
        <f t="shared" si="41"/>
        <v>0</v>
      </c>
      <c r="G218">
        <f t="shared" si="42"/>
        <v>0.32456140350877194</v>
      </c>
      <c r="H218">
        <v>614</v>
      </c>
      <c r="I218">
        <v>114</v>
      </c>
      <c r="J218">
        <v>5.3859649122807021</v>
      </c>
      <c r="K218">
        <v>69.999999999999986</v>
      </c>
      <c r="L218">
        <v>7</v>
      </c>
      <c r="M218">
        <v>0</v>
      </c>
      <c r="N218">
        <v>37</v>
      </c>
    </row>
    <row r="219" spans="1:14" hidden="1" outlineLevel="2">
      <c r="A219">
        <v>1274</v>
      </c>
      <c r="B219" t="s">
        <v>75</v>
      </c>
      <c r="C219" t="s">
        <v>11</v>
      </c>
      <c r="D219">
        <f t="shared" si="39"/>
        <v>0.80612244897959173</v>
      </c>
      <c r="E219">
        <f t="shared" si="40"/>
        <v>7.1428571428571425E-2</v>
      </c>
      <c r="F219">
        <f t="shared" si="41"/>
        <v>0</v>
      </c>
      <c r="G219">
        <f t="shared" si="42"/>
        <v>0.12244897959183673</v>
      </c>
      <c r="H219">
        <v>237</v>
      </c>
      <c r="I219">
        <v>98</v>
      </c>
      <c r="J219">
        <v>2.4183673469387754</v>
      </c>
      <c r="K219">
        <v>78.999999999999986</v>
      </c>
      <c r="L219">
        <v>7</v>
      </c>
      <c r="M219">
        <v>0</v>
      </c>
      <c r="N219">
        <v>12</v>
      </c>
    </row>
    <row r="220" spans="1:14" hidden="1" outlineLevel="2">
      <c r="A220">
        <v>1276</v>
      </c>
      <c r="B220" t="s">
        <v>75</v>
      </c>
      <c r="C220" t="s">
        <v>13</v>
      </c>
      <c r="D220">
        <f t="shared" si="39"/>
        <v>0.58000000000000007</v>
      </c>
      <c r="E220">
        <f t="shared" si="40"/>
        <v>0.12</v>
      </c>
      <c r="F220">
        <f t="shared" si="41"/>
        <v>0</v>
      </c>
      <c r="G220">
        <f t="shared" si="42"/>
        <v>0.3</v>
      </c>
      <c r="H220">
        <v>153</v>
      </c>
      <c r="I220">
        <v>50</v>
      </c>
      <c r="J220">
        <v>3.06</v>
      </c>
      <c r="K220">
        <v>29.000000000000004</v>
      </c>
      <c r="L220">
        <v>6</v>
      </c>
      <c r="M220">
        <v>0</v>
      </c>
      <c r="N220">
        <v>15</v>
      </c>
    </row>
    <row r="221" spans="1:14" hidden="1" outlineLevel="2">
      <c r="A221">
        <v>1277</v>
      </c>
      <c r="B221" t="s">
        <v>75</v>
      </c>
      <c r="C221" t="s">
        <v>14</v>
      </c>
      <c r="D221">
        <f t="shared" si="39"/>
        <v>0.36363636363636365</v>
      </c>
      <c r="E221">
        <f t="shared" si="40"/>
        <v>0.54545454545454541</v>
      </c>
      <c r="F221">
        <f t="shared" si="41"/>
        <v>0</v>
      </c>
      <c r="G221">
        <f t="shared" si="42"/>
        <v>9.0909090909090912E-2</v>
      </c>
      <c r="H221">
        <v>11</v>
      </c>
      <c r="I221">
        <v>11</v>
      </c>
      <c r="J221">
        <v>1</v>
      </c>
      <c r="K221">
        <v>4</v>
      </c>
      <c r="L221">
        <v>6</v>
      </c>
      <c r="M221">
        <v>0</v>
      </c>
      <c r="N221">
        <v>1</v>
      </c>
    </row>
    <row r="222" spans="1:14" hidden="1" outlineLevel="2">
      <c r="A222">
        <v>1291</v>
      </c>
      <c r="B222" t="s">
        <v>75</v>
      </c>
      <c r="C222" t="s">
        <v>27</v>
      </c>
      <c r="D222">
        <f t="shared" si="39"/>
        <v>1</v>
      </c>
      <c r="E222">
        <f t="shared" si="40"/>
        <v>0</v>
      </c>
      <c r="F222">
        <f t="shared" si="41"/>
        <v>0</v>
      </c>
      <c r="G222">
        <f t="shared" si="42"/>
        <v>0</v>
      </c>
      <c r="H222">
        <v>36</v>
      </c>
      <c r="I222">
        <v>5</v>
      </c>
      <c r="J222">
        <v>7.2</v>
      </c>
      <c r="K222">
        <v>5</v>
      </c>
      <c r="L222">
        <v>0</v>
      </c>
      <c r="M222">
        <v>0</v>
      </c>
      <c r="N222">
        <v>0</v>
      </c>
    </row>
    <row r="223" spans="1:14" hidden="1" outlineLevel="2">
      <c r="A223">
        <v>1293</v>
      </c>
      <c r="B223" t="s">
        <v>75</v>
      </c>
      <c r="C223" t="s">
        <v>29</v>
      </c>
      <c r="D223">
        <f t="shared" si="39"/>
        <v>0.36</v>
      </c>
      <c r="E223">
        <f t="shared" si="40"/>
        <v>0.12</v>
      </c>
      <c r="F223">
        <f t="shared" si="41"/>
        <v>0</v>
      </c>
      <c r="G223">
        <f t="shared" si="42"/>
        <v>0.52</v>
      </c>
      <c r="H223">
        <v>194</v>
      </c>
      <c r="I223">
        <v>25</v>
      </c>
      <c r="J223">
        <v>7.76</v>
      </c>
      <c r="K223">
        <v>9</v>
      </c>
      <c r="L223">
        <v>3</v>
      </c>
      <c r="M223">
        <v>0</v>
      </c>
      <c r="N223">
        <v>13</v>
      </c>
    </row>
    <row r="224" spans="1:14" hidden="1" outlineLevel="2">
      <c r="A224">
        <v>1305</v>
      </c>
      <c r="B224" t="s">
        <v>75</v>
      </c>
      <c r="C224" t="s">
        <v>40</v>
      </c>
      <c r="D224">
        <f t="shared" si="39"/>
        <v>0.23684210526315788</v>
      </c>
      <c r="E224">
        <f t="shared" si="40"/>
        <v>0</v>
      </c>
      <c r="F224">
        <f t="shared" si="41"/>
        <v>0</v>
      </c>
      <c r="G224">
        <f t="shared" si="42"/>
        <v>0.76315789473684215</v>
      </c>
      <c r="H224">
        <v>170</v>
      </c>
      <c r="I224">
        <v>38</v>
      </c>
      <c r="J224">
        <v>4.4736842105263159</v>
      </c>
      <c r="K224">
        <v>9</v>
      </c>
      <c r="L224">
        <v>0</v>
      </c>
      <c r="M224">
        <v>0</v>
      </c>
      <c r="N224">
        <v>29</v>
      </c>
    </row>
    <row r="225" spans="1:14" outlineLevel="1" collapsed="1">
      <c r="B225" s="10" t="s">
        <v>116</v>
      </c>
      <c r="D225">
        <f t="shared" si="39"/>
        <v>0.55631399317406138</v>
      </c>
      <c r="E225">
        <f t="shared" si="40"/>
        <v>9.2150170648464161E-2</v>
      </c>
      <c r="F225">
        <f t="shared" si="41"/>
        <v>0</v>
      </c>
      <c r="G225">
        <f t="shared" si="42"/>
        <v>0.35153583617747441</v>
      </c>
      <c r="H225">
        <f t="shared" ref="H225:N225" si="45">SUBTOTAL(9,H226:H232)</f>
        <v>1861</v>
      </c>
      <c r="I225">
        <f t="shared" si="45"/>
        <v>293</v>
      </c>
      <c r="J225">
        <f t="shared" si="45"/>
        <v>47.53011232775939</v>
      </c>
      <c r="K225">
        <f t="shared" si="45"/>
        <v>163</v>
      </c>
      <c r="L225">
        <f t="shared" si="45"/>
        <v>27</v>
      </c>
      <c r="M225">
        <f t="shared" si="45"/>
        <v>0</v>
      </c>
      <c r="N225">
        <f t="shared" si="45"/>
        <v>103</v>
      </c>
    </row>
    <row r="226" spans="1:14" hidden="1" outlineLevel="2">
      <c r="A226">
        <v>1315</v>
      </c>
      <c r="B226" t="s">
        <v>76</v>
      </c>
      <c r="C226" t="s">
        <v>3</v>
      </c>
      <c r="D226">
        <f t="shared" si="39"/>
        <v>0.50420168067226889</v>
      </c>
      <c r="E226">
        <f t="shared" si="40"/>
        <v>5.8823529411764705E-2</v>
      </c>
      <c r="F226">
        <f t="shared" si="41"/>
        <v>0</v>
      </c>
      <c r="G226">
        <f t="shared" si="42"/>
        <v>0.43697478991596639</v>
      </c>
      <c r="H226">
        <v>1196</v>
      </c>
      <c r="I226">
        <v>119</v>
      </c>
      <c r="J226">
        <v>10.050420168067227</v>
      </c>
      <c r="K226">
        <v>60</v>
      </c>
      <c r="L226">
        <v>7</v>
      </c>
      <c r="M226">
        <v>0</v>
      </c>
      <c r="N226">
        <v>52</v>
      </c>
    </row>
    <row r="227" spans="1:14" hidden="1" outlineLevel="2">
      <c r="A227">
        <v>1323</v>
      </c>
      <c r="B227" t="s">
        <v>76</v>
      </c>
      <c r="C227" t="s">
        <v>11</v>
      </c>
      <c r="D227">
        <f t="shared" si="39"/>
        <v>0.66666666666666663</v>
      </c>
      <c r="E227">
        <f t="shared" si="40"/>
        <v>9.0909090909090912E-2</v>
      </c>
      <c r="F227">
        <f t="shared" si="41"/>
        <v>0</v>
      </c>
      <c r="G227">
        <f t="shared" si="42"/>
        <v>0.24242424242424243</v>
      </c>
      <c r="H227">
        <v>127</v>
      </c>
      <c r="I227">
        <v>66</v>
      </c>
      <c r="J227">
        <v>1.9242424242424243</v>
      </c>
      <c r="K227">
        <v>44</v>
      </c>
      <c r="L227">
        <v>6</v>
      </c>
      <c r="M227">
        <v>0</v>
      </c>
      <c r="N227">
        <v>16</v>
      </c>
    </row>
    <row r="228" spans="1:14" hidden="1" outlineLevel="2">
      <c r="A228">
        <v>1325</v>
      </c>
      <c r="B228" t="s">
        <v>76</v>
      </c>
      <c r="C228" t="s">
        <v>13</v>
      </c>
      <c r="D228">
        <f t="shared" si="39"/>
        <v>0.66666666666666663</v>
      </c>
      <c r="E228">
        <f t="shared" si="40"/>
        <v>0.21428571428571427</v>
      </c>
      <c r="F228">
        <f t="shared" si="41"/>
        <v>0</v>
      </c>
      <c r="G228">
        <f t="shared" si="42"/>
        <v>0.11904761904761904</v>
      </c>
      <c r="H228">
        <v>109</v>
      </c>
      <c r="I228">
        <v>42</v>
      </c>
      <c r="J228">
        <v>2.5952380952380953</v>
      </c>
      <c r="K228">
        <v>28</v>
      </c>
      <c r="L228">
        <v>9</v>
      </c>
      <c r="M228">
        <v>0</v>
      </c>
      <c r="N228">
        <v>5</v>
      </c>
    </row>
    <row r="229" spans="1:14" hidden="1" outlineLevel="2">
      <c r="A229">
        <v>1326</v>
      </c>
      <c r="B229" t="s">
        <v>76</v>
      </c>
      <c r="C229" t="s">
        <v>14</v>
      </c>
      <c r="D229">
        <f t="shared" si="39"/>
        <v>0.2857142857142857</v>
      </c>
      <c r="E229">
        <f t="shared" si="40"/>
        <v>0.2857142857142857</v>
      </c>
      <c r="F229">
        <f t="shared" si="41"/>
        <v>0</v>
      </c>
      <c r="G229">
        <f t="shared" si="42"/>
        <v>0.42857142857142855</v>
      </c>
      <c r="H229">
        <v>69</v>
      </c>
      <c r="I229">
        <v>7</v>
      </c>
      <c r="J229">
        <v>9.8571428571428577</v>
      </c>
      <c r="K229">
        <v>2</v>
      </c>
      <c r="L229">
        <v>2</v>
      </c>
      <c r="M229">
        <v>0</v>
      </c>
      <c r="N229">
        <v>3</v>
      </c>
    </row>
    <row r="230" spans="1:14" hidden="1" outlineLevel="2">
      <c r="A230">
        <v>1340</v>
      </c>
      <c r="B230" t="s">
        <v>76</v>
      </c>
      <c r="C230" t="s">
        <v>27</v>
      </c>
      <c r="D230">
        <f t="shared" si="39"/>
        <v>0.5714285714285714</v>
      </c>
      <c r="E230">
        <f t="shared" si="40"/>
        <v>0.2857142857142857</v>
      </c>
      <c r="F230">
        <f t="shared" si="41"/>
        <v>0</v>
      </c>
      <c r="G230">
        <f t="shared" si="42"/>
        <v>0.14285714285714285</v>
      </c>
      <c r="H230">
        <v>90</v>
      </c>
      <c r="I230">
        <v>7</v>
      </c>
      <c r="J230">
        <v>12.857142857142858</v>
      </c>
      <c r="K230">
        <v>4</v>
      </c>
      <c r="L230">
        <v>2</v>
      </c>
      <c r="M230">
        <v>0</v>
      </c>
      <c r="N230">
        <v>1</v>
      </c>
    </row>
    <row r="231" spans="1:14" hidden="1" outlineLevel="2">
      <c r="A231">
        <v>1342</v>
      </c>
      <c r="B231" t="s">
        <v>76</v>
      </c>
      <c r="C231" t="s">
        <v>29</v>
      </c>
      <c r="D231">
        <f t="shared" si="39"/>
        <v>0.68</v>
      </c>
      <c r="E231">
        <f t="shared" si="40"/>
        <v>0.04</v>
      </c>
      <c r="F231">
        <f t="shared" si="41"/>
        <v>0</v>
      </c>
      <c r="G231">
        <f t="shared" si="42"/>
        <v>0.28000000000000003</v>
      </c>
      <c r="H231">
        <v>83</v>
      </c>
      <c r="I231">
        <v>25</v>
      </c>
      <c r="J231">
        <v>3.32</v>
      </c>
      <c r="K231">
        <v>17</v>
      </c>
      <c r="L231">
        <v>1</v>
      </c>
      <c r="M231">
        <v>0</v>
      </c>
      <c r="N231">
        <v>7.0000000000000009</v>
      </c>
    </row>
    <row r="232" spans="1:14" hidden="1" outlineLevel="2">
      <c r="A232">
        <v>1352</v>
      </c>
      <c r="B232" t="s">
        <v>76</v>
      </c>
      <c r="C232" t="s">
        <v>40</v>
      </c>
      <c r="D232">
        <f t="shared" si="39"/>
        <v>0.29629629629629628</v>
      </c>
      <c r="E232">
        <f t="shared" si="40"/>
        <v>0</v>
      </c>
      <c r="F232">
        <f t="shared" si="41"/>
        <v>0</v>
      </c>
      <c r="G232">
        <f t="shared" si="42"/>
        <v>0.70370370370370372</v>
      </c>
      <c r="H232">
        <v>187</v>
      </c>
      <c r="I232">
        <v>27</v>
      </c>
      <c r="J232">
        <v>6.9259259259259256</v>
      </c>
      <c r="K232">
        <v>8</v>
      </c>
      <c r="L232">
        <v>0</v>
      </c>
      <c r="M232">
        <v>0</v>
      </c>
      <c r="N232">
        <v>19</v>
      </c>
    </row>
    <row r="233" spans="1:14" outlineLevel="1" collapsed="1">
      <c r="B233" s="10" t="s">
        <v>115</v>
      </c>
      <c r="D233">
        <f t="shared" si="39"/>
        <v>0.73049645390070927</v>
      </c>
      <c r="E233">
        <f t="shared" si="40"/>
        <v>0.11347517730496454</v>
      </c>
      <c r="F233">
        <f t="shared" si="41"/>
        <v>0</v>
      </c>
      <c r="G233">
        <f t="shared" si="42"/>
        <v>0.15602836879432624</v>
      </c>
      <c r="H233">
        <f t="shared" ref="H233:N233" si="46">SUBTOTAL(9,H234:H240)</f>
        <v>557</v>
      </c>
      <c r="I233">
        <f t="shared" si="46"/>
        <v>141</v>
      </c>
      <c r="J233">
        <f t="shared" si="46"/>
        <v>38.778464191519575</v>
      </c>
      <c r="K233">
        <f t="shared" si="46"/>
        <v>103</v>
      </c>
      <c r="L233">
        <f t="shared" si="46"/>
        <v>16</v>
      </c>
      <c r="M233">
        <f t="shared" si="46"/>
        <v>0</v>
      </c>
      <c r="N233">
        <f t="shared" si="46"/>
        <v>22</v>
      </c>
    </row>
    <row r="234" spans="1:14" hidden="1" outlineLevel="2">
      <c r="A234">
        <v>1362</v>
      </c>
      <c r="B234" t="s">
        <v>77</v>
      </c>
      <c r="C234" t="s">
        <v>3</v>
      </c>
      <c r="D234">
        <f t="shared" si="39"/>
        <v>0.73584905660377353</v>
      </c>
      <c r="E234">
        <f t="shared" si="40"/>
        <v>9.4339622641509441E-2</v>
      </c>
      <c r="F234">
        <f t="shared" si="41"/>
        <v>0</v>
      </c>
      <c r="G234">
        <f t="shared" si="42"/>
        <v>0.16981132075471697</v>
      </c>
      <c r="H234">
        <v>328</v>
      </c>
      <c r="I234">
        <v>53</v>
      </c>
      <c r="J234">
        <v>6.1886792452830193</v>
      </c>
      <c r="K234">
        <v>39</v>
      </c>
      <c r="L234">
        <v>5</v>
      </c>
      <c r="M234">
        <v>0</v>
      </c>
      <c r="N234">
        <v>9</v>
      </c>
    </row>
    <row r="235" spans="1:14" hidden="1" outlineLevel="2">
      <c r="A235">
        <v>1367</v>
      </c>
      <c r="B235" t="s">
        <v>77</v>
      </c>
      <c r="C235" t="s">
        <v>11</v>
      </c>
      <c r="D235">
        <f t="shared" si="39"/>
        <v>0.83870967741935487</v>
      </c>
      <c r="E235">
        <f t="shared" si="40"/>
        <v>9.6774193548387094E-2</v>
      </c>
      <c r="F235">
        <f t="shared" si="41"/>
        <v>0</v>
      </c>
      <c r="G235">
        <f t="shared" si="42"/>
        <v>6.4516129032258063E-2</v>
      </c>
      <c r="H235">
        <v>56</v>
      </c>
      <c r="I235">
        <v>31</v>
      </c>
      <c r="J235">
        <v>1.8064516129032258</v>
      </c>
      <c r="K235">
        <v>26</v>
      </c>
      <c r="L235">
        <v>3</v>
      </c>
      <c r="M235">
        <v>0</v>
      </c>
      <c r="N235">
        <v>2</v>
      </c>
    </row>
    <row r="236" spans="1:14" hidden="1" outlineLevel="2">
      <c r="A236">
        <v>1369</v>
      </c>
      <c r="B236" t="s">
        <v>77</v>
      </c>
      <c r="C236" t="s">
        <v>13</v>
      </c>
      <c r="D236">
        <f t="shared" si="39"/>
        <v>0.83333333333333326</v>
      </c>
      <c r="E236">
        <f t="shared" si="40"/>
        <v>3.3333333333333333E-2</v>
      </c>
      <c r="F236">
        <f t="shared" si="41"/>
        <v>0</v>
      </c>
      <c r="G236">
        <f t="shared" si="42"/>
        <v>0.13333333333333333</v>
      </c>
      <c r="H236">
        <v>56</v>
      </c>
      <c r="I236">
        <v>30</v>
      </c>
      <c r="J236">
        <v>1.8666666666666667</v>
      </c>
      <c r="K236">
        <v>24.999999999999996</v>
      </c>
      <c r="L236">
        <v>1</v>
      </c>
      <c r="M236">
        <v>0</v>
      </c>
      <c r="N236">
        <v>4</v>
      </c>
    </row>
    <row r="237" spans="1:14" hidden="1" outlineLevel="2">
      <c r="A237">
        <v>1370</v>
      </c>
      <c r="B237" t="s">
        <v>77</v>
      </c>
      <c r="C237" t="s">
        <v>14</v>
      </c>
      <c r="D237">
        <f t="shared" si="39"/>
        <v>0</v>
      </c>
      <c r="E237">
        <f t="shared" si="40"/>
        <v>1</v>
      </c>
      <c r="F237">
        <f t="shared" si="41"/>
        <v>0</v>
      </c>
      <c r="G237">
        <f t="shared" si="42"/>
        <v>0</v>
      </c>
      <c r="H237">
        <v>2</v>
      </c>
      <c r="I237">
        <v>2</v>
      </c>
      <c r="J237">
        <v>1</v>
      </c>
      <c r="K237">
        <v>0</v>
      </c>
      <c r="L237">
        <v>2</v>
      </c>
      <c r="M237">
        <v>0</v>
      </c>
      <c r="N237">
        <v>0</v>
      </c>
    </row>
    <row r="238" spans="1:14" hidden="1" outlineLevel="2">
      <c r="A238">
        <v>1382</v>
      </c>
      <c r="B238" t="s">
        <v>77</v>
      </c>
      <c r="C238" t="s">
        <v>27</v>
      </c>
      <c r="D238">
        <f t="shared" si="39"/>
        <v>1</v>
      </c>
      <c r="E238">
        <f t="shared" si="40"/>
        <v>0</v>
      </c>
      <c r="F238">
        <f t="shared" si="41"/>
        <v>0</v>
      </c>
      <c r="G238">
        <f t="shared" si="42"/>
        <v>0</v>
      </c>
      <c r="H238">
        <v>20</v>
      </c>
      <c r="I238">
        <v>1</v>
      </c>
      <c r="J238">
        <v>20</v>
      </c>
      <c r="K238">
        <v>1</v>
      </c>
      <c r="L238">
        <v>0</v>
      </c>
      <c r="M238">
        <v>0</v>
      </c>
      <c r="N238">
        <v>0</v>
      </c>
    </row>
    <row r="239" spans="1:14" hidden="1" outlineLevel="2">
      <c r="A239">
        <v>1383</v>
      </c>
      <c r="B239" t="s">
        <v>77</v>
      </c>
      <c r="C239" t="s">
        <v>29</v>
      </c>
      <c r="D239">
        <f t="shared" si="39"/>
        <v>0.33333333333333331</v>
      </c>
      <c r="E239">
        <f t="shared" si="40"/>
        <v>0.41666666666666669</v>
      </c>
      <c r="F239">
        <f t="shared" si="41"/>
        <v>0</v>
      </c>
      <c r="G239">
        <f t="shared" si="42"/>
        <v>0.25</v>
      </c>
      <c r="H239">
        <v>56</v>
      </c>
      <c r="I239">
        <v>12</v>
      </c>
      <c r="J239">
        <v>4.666666666666667</v>
      </c>
      <c r="K239">
        <v>4</v>
      </c>
      <c r="L239">
        <v>5</v>
      </c>
      <c r="M239">
        <v>0</v>
      </c>
      <c r="N239">
        <v>3</v>
      </c>
    </row>
    <row r="240" spans="1:14" hidden="1" outlineLevel="2">
      <c r="A240">
        <v>1391</v>
      </c>
      <c r="B240" t="s">
        <v>77</v>
      </c>
      <c r="C240" t="s">
        <v>40</v>
      </c>
      <c r="D240">
        <f t="shared" si="39"/>
        <v>0.66666666666666663</v>
      </c>
      <c r="E240">
        <f t="shared" si="40"/>
        <v>0</v>
      </c>
      <c r="F240">
        <f t="shared" si="41"/>
        <v>0</v>
      </c>
      <c r="G240">
        <f t="shared" si="42"/>
        <v>0.33333333333333331</v>
      </c>
      <c r="H240">
        <v>39</v>
      </c>
      <c r="I240">
        <v>12</v>
      </c>
      <c r="J240">
        <v>3.25</v>
      </c>
      <c r="K240">
        <v>8</v>
      </c>
      <c r="L240">
        <v>0</v>
      </c>
      <c r="M240">
        <v>0</v>
      </c>
      <c r="N240">
        <v>4</v>
      </c>
    </row>
    <row r="241" spans="1:14" outlineLevel="1" collapsed="1">
      <c r="B241" s="10" t="s">
        <v>114</v>
      </c>
      <c r="D241">
        <f t="shared" si="39"/>
        <v>0.65030674846625769</v>
      </c>
      <c r="E241">
        <f t="shared" si="40"/>
        <v>0.11196319018404909</v>
      </c>
      <c r="F241">
        <f t="shared" si="41"/>
        <v>0</v>
      </c>
      <c r="G241">
        <f t="shared" si="42"/>
        <v>0.23773006134969324</v>
      </c>
      <c r="H241">
        <f t="shared" ref="H241:N241" si="47">SUBTOTAL(9,H242:H248)</f>
        <v>2472</v>
      </c>
      <c r="I241">
        <f t="shared" si="47"/>
        <v>652</v>
      </c>
      <c r="J241">
        <f t="shared" si="47"/>
        <v>31.210403538442055</v>
      </c>
      <c r="K241">
        <f t="shared" si="47"/>
        <v>424</v>
      </c>
      <c r="L241">
        <f t="shared" si="47"/>
        <v>73</v>
      </c>
      <c r="M241">
        <f t="shared" si="47"/>
        <v>0</v>
      </c>
      <c r="N241">
        <f t="shared" si="47"/>
        <v>155</v>
      </c>
    </row>
    <row r="242" spans="1:14" hidden="1" outlineLevel="2">
      <c r="A242">
        <v>1400</v>
      </c>
      <c r="B242" t="s">
        <v>78</v>
      </c>
      <c r="C242" t="s">
        <v>3</v>
      </c>
      <c r="D242">
        <f t="shared" si="39"/>
        <v>0.56378600823045266</v>
      </c>
      <c r="E242">
        <f t="shared" si="40"/>
        <v>8.6419753086419748E-2</v>
      </c>
      <c r="F242">
        <f t="shared" si="41"/>
        <v>0</v>
      </c>
      <c r="G242">
        <f t="shared" si="42"/>
        <v>0.34979423868312759</v>
      </c>
      <c r="H242">
        <v>1404</v>
      </c>
      <c r="I242">
        <v>243</v>
      </c>
      <c r="J242">
        <v>5.7777777777777777</v>
      </c>
      <c r="K242">
        <v>137</v>
      </c>
      <c r="L242">
        <v>21</v>
      </c>
      <c r="M242">
        <v>0</v>
      </c>
      <c r="N242">
        <v>85</v>
      </c>
    </row>
    <row r="243" spans="1:14" hidden="1" outlineLevel="2">
      <c r="A243">
        <v>1408</v>
      </c>
      <c r="B243" t="s">
        <v>78</v>
      </c>
      <c r="C243" t="s">
        <v>11</v>
      </c>
      <c r="D243">
        <f t="shared" si="39"/>
        <v>0.68926553672316382</v>
      </c>
      <c r="E243">
        <f t="shared" si="40"/>
        <v>0.11864406779661017</v>
      </c>
      <c r="F243">
        <f t="shared" si="41"/>
        <v>0</v>
      </c>
      <c r="G243">
        <f t="shared" si="42"/>
        <v>0.19209039548022599</v>
      </c>
      <c r="H243">
        <v>302</v>
      </c>
      <c r="I243">
        <v>177</v>
      </c>
      <c r="J243">
        <v>1.7062146892655368</v>
      </c>
      <c r="K243">
        <v>122</v>
      </c>
      <c r="L243">
        <v>21</v>
      </c>
      <c r="M243">
        <v>0</v>
      </c>
      <c r="N243">
        <v>34</v>
      </c>
    </row>
    <row r="244" spans="1:14" hidden="1" outlineLevel="2">
      <c r="A244">
        <v>1410</v>
      </c>
      <c r="B244" t="s">
        <v>78</v>
      </c>
      <c r="C244" t="s">
        <v>13</v>
      </c>
      <c r="D244">
        <f t="shared" si="39"/>
        <v>0.72566371681415931</v>
      </c>
      <c r="E244">
        <f t="shared" si="40"/>
        <v>0.17699115044247787</v>
      </c>
      <c r="F244">
        <f t="shared" si="41"/>
        <v>0</v>
      </c>
      <c r="G244">
        <f t="shared" si="42"/>
        <v>9.7345132743362831E-2</v>
      </c>
      <c r="H244">
        <v>273</v>
      </c>
      <c r="I244">
        <v>113</v>
      </c>
      <c r="J244">
        <v>2.415929203539823</v>
      </c>
      <c r="K244">
        <v>82</v>
      </c>
      <c r="L244">
        <v>20</v>
      </c>
      <c r="M244">
        <v>0</v>
      </c>
      <c r="N244">
        <v>11</v>
      </c>
    </row>
    <row r="245" spans="1:14" hidden="1" outlineLevel="2">
      <c r="A245">
        <v>1411</v>
      </c>
      <c r="B245" t="s">
        <v>78</v>
      </c>
      <c r="C245" t="s">
        <v>14</v>
      </c>
      <c r="D245">
        <f t="shared" si="39"/>
        <v>0.4</v>
      </c>
      <c r="E245">
        <f t="shared" si="40"/>
        <v>0.46666666666666667</v>
      </c>
      <c r="F245">
        <f t="shared" si="41"/>
        <v>0</v>
      </c>
      <c r="G245">
        <f t="shared" si="42"/>
        <v>0.13333333333333333</v>
      </c>
      <c r="H245">
        <v>29</v>
      </c>
      <c r="I245">
        <v>15</v>
      </c>
      <c r="J245">
        <v>1.9333333333333333</v>
      </c>
      <c r="K245">
        <v>6</v>
      </c>
      <c r="L245">
        <v>7</v>
      </c>
      <c r="M245">
        <v>0</v>
      </c>
      <c r="N245">
        <v>2</v>
      </c>
    </row>
    <row r="246" spans="1:14" hidden="1" outlineLevel="2">
      <c r="A246">
        <v>1424</v>
      </c>
      <c r="B246" t="s">
        <v>78</v>
      </c>
      <c r="C246" t="s">
        <v>27</v>
      </c>
      <c r="D246">
        <f t="shared" si="39"/>
        <v>1</v>
      </c>
      <c r="E246">
        <f t="shared" si="40"/>
        <v>0</v>
      </c>
      <c r="F246">
        <f t="shared" si="41"/>
        <v>0</v>
      </c>
      <c r="G246">
        <f t="shared" si="42"/>
        <v>0</v>
      </c>
      <c r="H246">
        <v>114</v>
      </c>
      <c r="I246">
        <v>10</v>
      </c>
      <c r="J246">
        <v>11.4</v>
      </c>
      <c r="K246">
        <v>10</v>
      </c>
      <c r="L246">
        <v>0</v>
      </c>
      <c r="M246">
        <v>0</v>
      </c>
      <c r="N246">
        <v>0</v>
      </c>
    </row>
    <row r="247" spans="1:14" hidden="1" outlineLevel="2">
      <c r="A247">
        <v>1426</v>
      </c>
      <c r="B247" t="s">
        <v>78</v>
      </c>
      <c r="C247" t="s">
        <v>29</v>
      </c>
      <c r="D247">
        <f t="shared" si="39"/>
        <v>0.77049180327868849</v>
      </c>
      <c r="E247">
        <f t="shared" si="40"/>
        <v>3.2786885245901641E-2</v>
      </c>
      <c r="F247">
        <f t="shared" si="41"/>
        <v>0</v>
      </c>
      <c r="G247">
        <f t="shared" si="42"/>
        <v>0.19672131147540983</v>
      </c>
      <c r="H247">
        <v>189</v>
      </c>
      <c r="I247">
        <v>61</v>
      </c>
      <c r="J247">
        <v>3.098360655737705</v>
      </c>
      <c r="K247">
        <v>47</v>
      </c>
      <c r="L247">
        <v>2</v>
      </c>
      <c r="M247">
        <v>0</v>
      </c>
      <c r="N247">
        <v>12</v>
      </c>
    </row>
    <row r="248" spans="1:14" hidden="1" outlineLevel="2">
      <c r="A248">
        <v>1437</v>
      </c>
      <c r="B248" t="s">
        <v>78</v>
      </c>
      <c r="C248" t="s">
        <v>40</v>
      </c>
      <c r="D248">
        <f t="shared" si="39"/>
        <v>0.60606060606060608</v>
      </c>
      <c r="E248">
        <f t="shared" si="40"/>
        <v>6.0606060606060608E-2</v>
      </c>
      <c r="F248">
        <f t="shared" si="41"/>
        <v>0</v>
      </c>
      <c r="G248">
        <f t="shared" si="42"/>
        <v>0.33333333333333331</v>
      </c>
      <c r="H248">
        <v>161</v>
      </c>
      <c r="I248">
        <v>33</v>
      </c>
      <c r="J248">
        <v>4.8787878787878789</v>
      </c>
      <c r="K248">
        <v>20</v>
      </c>
      <c r="L248">
        <v>2</v>
      </c>
      <c r="M248">
        <v>0</v>
      </c>
      <c r="N248">
        <v>11</v>
      </c>
    </row>
    <row r="249" spans="1:14" outlineLevel="1" collapsed="1">
      <c r="B249" s="10" t="s">
        <v>113</v>
      </c>
      <c r="D249">
        <f t="shared" si="39"/>
        <v>0.6994002998500749</v>
      </c>
      <c r="E249">
        <f t="shared" si="40"/>
        <v>6.7841079460269862E-2</v>
      </c>
      <c r="F249">
        <f t="shared" si="41"/>
        <v>7.4962518740629683E-4</v>
      </c>
      <c r="G249">
        <f t="shared" si="42"/>
        <v>0.23200899550224888</v>
      </c>
      <c r="H249">
        <f t="shared" ref="H249:N249" si="48">SUBTOTAL(9,H250:H256)</f>
        <v>11935</v>
      </c>
      <c r="I249">
        <f t="shared" si="48"/>
        <v>2668</v>
      </c>
      <c r="J249">
        <f t="shared" si="48"/>
        <v>39.043786449700285</v>
      </c>
      <c r="K249">
        <f t="shared" si="48"/>
        <v>1865.9999999999998</v>
      </c>
      <c r="L249">
        <f t="shared" si="48"/>
        <v>181</v>
      </c>
      <c r="M249">
        <f t="shared" si="48"/>
        <v>2</v>
      </c>
      <c r="N249">
        <f t="shared" si="48"/>
        <v>619</v>
      </c>
    </row>
    <row r="250" spans="1:14" hidden="1" outlineLevel="2">
      <c r="A250">
        <v>1447</v>
      </c>
      <c r="B250" t="s">
        <v>79</v>
      </c>
      <c r="C250" t="s">
        <v>3</v>
      </c>
      <c r="D250">
        <f t="shared" si="39"/>
        <v>0.67714884696016764</v>
      </c>
      <c r="E250">
        <f t="shared" si="40"/>
        <v>5.9748427672955975E-2</v>
      </c>
      <c r="F250">
        <f t="shared" si="41"/>
        <v>0</v>
      </c>
      <c r="G250">
        <f t="shared" si="42"/>
        <v>0.26310272536687629</v>
      </c>
      <c r="H250">
        <v>6077</v>
      </c>
      <c r="I250">
        <v>954</v>
      </c>
      <c r="J250">
        <v>6.3700209643605872</v>
      </c>
      <c r="K250">
        <v>645.99999999999989</v>
      </c>
      <c r="L250">
        <v>57</v>
      </c>
      <c r="M250">
        <v>0</v>
      </c>
      <c r="N250">
        <v>250.99999999999997</v>
      </c>
    </row>
    <row r="251" spans="1:14" hidden="1" outlineLevel="2">
      <c r="A251">
        <v>1456</v>
      </c>
      <c r="B251" t="s">
        <v>79</v>
      </c>
      <c r="C251" t="s">
        <v>11</v>
      </c>
      <c r="D251">
        <f t="shared" si="39"/>
        <v>0.76426426426426419</v>
      </c>
      <c r="E251">
        <f t="shared" si="40"/>
        <v>6.6066066066066062E-2</v>
      </c>
      <c r="F251">
        <f t="shared" si="41"/>
        <v>0</v>
      </c>
      <c r="G251">
        <f t="shared" si="42"/>
        <v>0.16966966966966968</v>
      </c>
      <c r="H251">
        <v>1330</v>
      </c>
      <c r="I251">
        <v>666</v>
      </c>
      <c r="J251">
        <v>1.996996996996997</v>
      </c>
      <c r="K251">
        <v>508.99999999999994</v>
      </c>
      <c r="L251">
        <v>44</v>
      </c>
      <c r="M251">
        <v>0</v>
      </c>
      <c r="N251">
        <v>113</v>
      </c>
    </row>
    <row r="252" spans="1:14" hidden="1" outlineLevel="2">
      <c r="A252">
        <v>1458</v>
      </c>
      <c r="B252" t="s">
        <v>79</v>
      </c>
      <c r="C252" t="s">
        <v>13</v>
      </c>
      <c r="D252">
        <f t="shared" si="39"/>
        <v>0.70600414078674945</v>
      </c>
      <c r="E252">
        <f t="shared" si="40"/>
        <v>8.0745341614906832E-2</v>
      </c>
      <c r="F252">
        <f t="shared" si="41"/>
        <v>0</v>
      </c>
      <c r="G252">
        <f t="shared" si="42"/>
        <v>0.21325051759834368</v>
      </c>
      <c r="H252">
        <v>1313</v>
      </c>
      <c r="I252">
        <v>483</v>
      </c>
      <c r="J252">
        <v>2.7184265010351969</v>
      </c>
      <c r="K252">
        <v>341</v>
      </c>
      <c r="L252">
        <v>39</v>
      </c>
      <c r="M252">
        <v>0</v>
      </c>
      <c r="N252">
        <v>103</v>
      </c>
    </row>
    <row r="253" spans="1:14" hidden="1" outlineLevel="2">
      <c r="A253">
        <v>1459</v>
      </c>
      <c r="B253" t="s">
        <v>79</v>
      </c>
      <c r="C253" t="s">
        <v>14</v>
      </c>
      <c r="D253">
        <f t="shared" si="39"/>
        <v>0.60919540229885061</v>
      </c>
      <c r="E253">
        <f t="shared" si="40"/>
        <v>0.28735632183908044</v>
      </c>
      <c r="F253">
        <f t="shared" si="41"/>
        <v>2.2988505747126436E-2</v>
      </c>
      <c r="G253">
        <f t="shared" si="42"/>
        <v>8.0459770114942528E-2</v>
      </c>
      <c r="H253">
        <v>137</v>
      </c>
      <c r="I253">
        <v>87</v>
      </c>
      <c r="J253">
        <v>1.5747126436781609</v>
      </c>
      <c r="K253">
        <v>53</v>
      </c>
      <c r="L253">
        <v>25</v>
      </c>
      <c r="M253">
        <v>2</v>
      </c>
      <c r="N253">
        <v>7</v>
      </c>
    </row>
    <row r="254" spans="1:14" hidden="1" outlineLevel="2">
      <c r="A254">
        <v>1473</v>
      </c>
      <c r="B254" t="s">
        <v>79</v>
      </c>
      <c r="C254" t="s">
        <v>27</v>
      </c>
      <c r="D254">
        <f t="shared" si="39"/>
        <v>0.7142857142857143</v>
      </c>
      <c r="E254">
        <f t="shared" si="40"/>
        <v>0</v>
      </c>
      <c r="F254">
        <f t="shared" si="41"/>
        <v>0</v>
      </c>
      <c r="G254">
        <f t="shared" si="42"/>
        <v>0.2857142857142857</v>
      </c>
      <c r="H254">
        <v>902</v>
      </c>
      <c r="I254">
        <v>56</v>
      </c>
      <c r="J254">
        <v>16.107142857142858</v>
      </c>
      <c r="K254">
        <v>40</v>
      </c>
      <c r="L254">
        <v>0</v>
      </c>
      <c r="M254">
        <v>0</v>
      </c>
      <c r="N254">
        <v>16</v>
      </c>
    </row>
    <row r="255" spans="1:14" hidden="1" outlineLevel="2">
      <c r="A255">
        <v>1475</v>
      </c>
      <c r="B255" t="s">
        <v>79</v>
      </c>
      <c r="C255" t="s">
        <v>29</v>
      </c>
      <c r="D255">
        <f t="shared" si="39"/>
        <v>0.78500000000000003</v>
      </c>
      <c r="E255">
        <f t="shared" si="40"/>
        <v>7.4999999999999997E-2</v>
      </c>
      <c r="F255">
        <f t="shared" si="41"/>
        <v>0</v>
      </c>
      <c r="G255">
        <f t="shared" si="42"/>
        <v>0.14000000000000001</v>
      </c>
      <c r="H255">
        <v>958</v>
      </c>
      <c r="I255">
        <v>200</v>
      </c>
      <c r="J255">
        <v>4.79</v>
      </c>
      <c r="K255">
        <v>157</v>
      </c>
      <c r="L255">
        <v>15</v>
      </c>
      <c r="M255">
        <v>0</v>
      </c>
      <c r="N255">
        <v>28.000000000000004</v>
      </c>
    </row>
    <row r="256" spans="1:14" hidden="1" outlineLevel="2">
      <c r="A256">
        <v>1486</v>
      </c>
      <c r="B256" t="s">
        <v>79</v>
      </c>
      <c r="C256" t="s">
        <v>40</v>
      </c>
      <c r="D256">
        <f t="shared" si="39"/>
        <v>0.54054054054054057</v>
      </c>
      <c r="E256">
        <f t="shared" si="40"/>
        <v>4.5045045045045045E-3</v>
      </c>
      <c r="F256">
        <f t="shared" si="41"/>
        <v>0</v>
      </c>
      <c r="G256">
        <f t="shared" si="42"/>
        <v>0.45495495495495497</v>
      </c>
      <c r="H256">
        <v>1218</v>
      </c>
      <c r="I256">
        <v>222</v>
      </c>
      <c r="J256">
        <v>5.4864864864864868</v>
      </c>
      <c r="K256">
        <v>120</v>
      </c>
      <c r="L256">
        <v>1</v>
      </c>
      <c r="M256">
        <v>0</v>
      </c>
      <c r="N256">
        <v>101</v>
      </c>
    </row>
    <row r="257" spans="1:14" outlineLevel="1" collapsed="1">
      <c r="B257" s="10" t="s">
        <v>112</v>
      </c>
      <c r="D257">
        <f t="shared" si="39"/>
        <v>0.6517857142857143</v>
      </c>
      <c r="E257">
        <f t="shared" si="40"/>
        <v>4.8214285714285716E-2</v>
      </c>
      <c r="F257">
        <f t="shared" si="41"/>
        <v>0</v>
      </c>
      <c r="G257">
        <f t="shared" si="42"/>
        <v>0.3</v>
      </c>
      <c r="H257">
        <f t="shared" ref="H257:N257" si="49">SUBTOTAL(9,H258:H264)</f>
        <v>1971</v>
      </c>
      <c r="I257">
        <f t="shared" si="49"/>
        <v>560</v>
      </c>
      <c r="J257">
        <f t="shared" si="49"/>
        <v>25.928674029077253</v>
      </c>
      <c r="K257">
        <f t="shared" si="49"/>
        <v>365</v>
      </c>
      <c r="L257">
        <f t="shared" si="49"/>
        <v>27</v>
      </c>
      <c r="M257">
        <f t="shared" si="49"/>
        <v>0</v>
      </c>
      <c r="N257">
        <f t="shared" si="49"/>
        <v>168</v>
      </c>
    </row>
    <row r="258" spans="1:14" hidden="1" outlineLevel="2">
      <c r="A258">
        <v>1496</v>
      </c>
      <c r="B258" t="s">
        <v>80</v>
      </c>
      <c r="C258" t="s">
        <v>3</v>
      </c>
      <c r="D258">
        <f t="shared" si="39"/>
        <v>0.6026785714285714</v>
      </c>
      <c r="E258">
        <f t="shared" si="40"/>
        <v>5.3571428571428568E-2</v>
      </c>
      <c r="F258">
        <f t="shared" si="41"/>
        <v>0</v>
      </c>
      <c r="G258">
        <f t="shared" si="42"/>
        <v>0.34375</v>
      </c>
      <c r="H258">
        <v>1052</v>
      </c>
      <c r="I258">
        <v>224</v>
      </c>
      <c r="J258">
        <v>4.6964285714285712</v>
      </c>
      <c r="K258">
        <v>135</v>
      </c>
      <c r="L258">
        <v>12</v>
      </c>
      <c r="M258">
        <v>0</v>
      </c>
      <c r="N258">
        <v>77</v>
      </c>
    </row>
    <row r="259" spans="1:14" hidden="1" outlineLevel="2">
      <c r="A259">
        <v>1505</v>
      </c>
      <c r="B259" t="s">
        <v>80</v>
      </c>
      <c r="C259" t="s">
        <v>11</v>
      </c>
      <c r="D259">
        <f t="shared" si="39"/>
        <v>0.71250000000000002</v>
      </c>
      <c r="E259">
        <f t="shared" si="40"/>
        <v>2.5000000000000001E-2</v>
      </c>
      <c r="F259">
        <f t="shared" si="41"/>
        <v>0</v>
      </c>
      <c r="G259">
        <f t="shared" si="42"/>
        <v>0.26250000000000001</v>
      </c>
      <c r="H259">
        <v>282</v>
      </c>
      <c r="I259">
        <v>160</v>
      </c>
      <c r="J259">
        <v>1.7625</v>
      </c>
      <c r="K259">
        <v>114</v>
      </c>
      <c r="L259">
        <v>4</v>
      </c>
      <c r="M259">
        <v>0</v>
      </c>
      <c r="N259">
        <v>42</v>
      </c>
    </row>
    <row r="260" spans="1:14" hidden="1" outlineLevel="2">
      <c r="A260">
        <v>1507</v>
      </c>
      <c r="B260" t="s">
        <v>80</v>
      </c>
      <c r="C260" t="s">
        <v>13</v>
      </c>
      <c r="D260">
        <f t="shared" si="39"/>
        <v>0.7142857142857143</v>
      </c>
      <c r="E260">
        <f t="shared" si="40"/>
        <v>6.4935064935064929E-2</v>
      </c>
      <c r="F260">
        <f t="shared" si="41"/>
        <v>0</v>
      </c>
      <c r="G260">
        <f t="shared" si="42"/>
        <v>0.22077922077922077</v>
      </c>
      <c r="H260">
        <v>169</v>
      </c>
      <c r="I260">
        <v>77</v>
      </c>
      <c r="J260">
        <v>2.1948051948051948</v>
      </c>
      <c r="K260">
        <v>55</v>
      </c>
      <c r="L260">
        <v>4.9999999999999991</v>
      </c>
      <c r="M260">
        <v>0</v>
      </c>
      <c r="N260">
        <v>17</v>
      </c>
    </row>
    <row r="261" spans="1:14" hidden="1" outlineLevel="2">
      <c r="A261">
        <v>1508</v>
      </c>
      <c r="B261" t="s">
        <v>80</v>
      </c>
      <c r="C261" t="s">
        <v>14</v>
      </c>
      <c r="D261">
        <f t="shared" si="39"/>
        <v>0.33333333333333331</v>
      </c>
      <c r="E261">
        <f t="shared" si="40"/>
        <v>0.44444444444444442</v>
      </c>
      <c r="F261">
        <f t="shared" si="41"/>
        <v>0</v>
      </c>
      <c r="G261">
        <f t="shared" si="42"/>
        <v>0.22222222222222221</v>
      </c>
      <c r="H261">
        <v>20</v>
      </c>
      <c r="I261">
        <v>9</v>
      </c>
      <c r="J261">
        <v>2.2222222222222223</v>
      </c>
      <c r="K261">
        <v>3</v>
      </c>
      <c r="L261">
        <v>4</v>
      </c>
      <c r="M261">
        <v>0</v>
      </c>
      <c r="N261">
        <v>2</v>
      </c>
    </row>
    <row r="262" spans="1:14" hidden="1" outlineLevel="2">
      <c r="A262">
        <v>1521</v>
      </c>
      <c r="B262" t="s">
        <v>80</v>
      </c>
      <c r="C262" t="s">
        <v>27</v>
      </c>
      <c r="D262">
        <f t="shared" si="39"/>
        <v>0.875</v>
      </c>
      <c r="E262">
        <f t="shared" si="40"/>
        <v>3.125E-2</v>
      </c>
      <c r="F262">
        <f t="shared" si="41"/>
        <v>0</v>
      </c>
      <c r="G262">
        <f t="shared" si="42"/>
        <v>9.375E-2</v>
      </c>
      <c r="H262">
        <v>148</v>
      </c>
      <c r="I262">
        <v>32</v>
      </c>
      <c r="J262">
        <v>4.625</v>
      </c>
      <c r="K262">
        <v>28</v>
      </c>
      <c r="L262">
        <v>1</v>
      </c>
      <c r="M262">
        <v>0</v>
      </c>
      <c r="N262">
        <v>3</v>
      </c>
    </row>
    <row r="263" spans="1:14" hidden="1" outlineLevel="2">
      <c r="A263">
        <v>1523</v>
      </c>
      <c r="B263" t="s">
        <v>80</v>
      </c>
      <c r="C263" t="s">
        <v>29</v>
      </c>
      <c r="D263">
        <f t="shared" si="39"/>
        <v>0.77777777777777779</v>
      </c>
      <c r="E263">
        <f t="shared" si="40"/>
        <v>3.7037037037037035E-2</v>
      </c>
      <c r="F263">
        <f t="shared" si="41"/>
        <v>0</v>
      </c>
      <c r="G263">
        <f t="shared" si="42"/>
        <v>0.18518518518518517</v>
      </c>
      <c r="H263">
        <v>157</v>
      </c>
      <c r="I263">
        <v>27</v>
      </c>
      <c r="J263">
        <v>5.8148148148148149</v>
      </c>
      <c r="K263">
        <v>21</v>
      </c>
      <c r="L263">
        <v>1</v>
      </c>
      <c r="M263">
        <v>0</v>
      </c>
      <c r="N263">
        <v>5</v>
      </c>
    </row>
    <row r="264" spans="1:14" hidden="1" outlineLevel="2">
      <c r="A264">
        <v>1535</v>
      </c>
      <c r="B264" t="s">
        <v>80</v>
      </c>
      <c r="C264" t="s">
        <v>40</v>
      </c>
      <c r="D264">
        <f t="shared" si="39"/>
        <v>0.29032258064516125</v>
      </c>
      <c r="E264">
        <f t="shared" si="40"/>
        <v>0</v>
      </c>
      <c r="F264">
        <f t="shared" si="41"/>
        <v>0</v>
      </c>
      <c r="G264">
        <f t="shared" si="42"/>
        <v>0.70967741935483875</v>
      </c>
      <c r="H264">
        <v>143</v>
      </c>
      <c r="I264">
        <v>31</v>
      </c>
      <c r="J264">
        <v>4.612903225806452</v>
      </c>
      <c r="K264">
        <v>8.9999999999999982</v>
      </c>
      <c r="L264">
        <v>0</v>
      </c>
      <c r="M264">
        <v>0</v>
      </c>
      <c r="N264">
        <v>22</v>
      </c>
    </row>
    <row r="265" spans="1:14" outlineLevel="1" collapsed="1">
      <c r="B265" s="10" t="s">
        <v>111</v>
      </c>
      <c r="D265">
        <f t="shared" si="39"/>
        <v>0.65171192443919712</v>
      </c>
      <c r="E265">
        <f t="shared" si="40"/>
        <v>6.02125147579693E-2</v>
      </c>
      <c r="F265">
        <f t="shared" si="41"/>
        <v>1.1806375442739079E-3</v>
      </c>
      <c r="G265">
        <f t="shared" si="42"/>
        <v>0.28689492325855964</v>
      </c>
      <c r="H265">
        <f t="shared" ref="H265:N265" si="50">SUBTOTAL(9,H266:H272)</f>
        <v>3589</v>
      </c>
      <c r="I265">
        <f t="shared" si="50"/>
        <v>847</v>
      </c>
      <c r="J265">
        <f t="shared" si="50"/>
        <v>32.38809665423836</v>
      </c>
      <c r="K265">
        <f t="shared" si="50"/>
        <v>552</v>
      </c>
      <c r="L265">
        <f t="shared" si="50"/>
        <v>51</v>
      </c>
      <c r="M265">
        <f t="shared" si="50"/>
        <v>1</v>
      </c>
      <c r="N265">
        <f t="shared" si="50"/>
        <v>243</v>
      </c>
    </row>
    <row r="266" spans="1:14" hidden="1" outlineLevel="2">
      <c r="A266">
        <v>1545</v>
      </c>
      <c r="B266" t="s">
        <v>81</v>
      </c>
      <c r="C266" t="s">
        <v>3</v>
      </c>
      <c r="D266">
        <f t="shared" si="39"/>
        <v>0.58073654390934837</v>
      </c>
      <c r="E266">
        <f t="shared" si="40"/>
        <v>5.9490084985835696E-2</v>
      </c>
      <c r="F266">
        <f t="shared" si="41"/>
        <v>2.8328611898016999E-3</v>
      </c>
      <c r="G266">
        <f t="shared" si="42"/>
        <v>0.35694050991501414</v>
      </c>
      <c r="H266">
        <v>1739</v>
      </c>
      <c r="I266">
        <v>353</v>
      </c>
      <c r="J266">
        <v>4.9263456090651561</v>
      </c>
      <c r="K266">
        <v>204.99999999999997</v>
      </c>
      <c r="L266">
        <v>21</v>
      </c>
      <c r="M266">
        <v>1</v>
      </c>
      <c r="N266">
        <v>125.99999999999999</v>
      </c>
    </row>
    <row r="267" spans="1:14" hidden="1" outlineLevel="2">
      <c r="A267">
        <v>1554</v>
      </c>
      <c r="B267" t="s">
        <v>81</v>
      </c>
      <c r="C267" t="s">
        <v>11</v>
      </c>
      <c r="D267">
        <f t="shared" si="39"/>
        <v>0.71634615384615385</v>
      </c>
      <c r="E267">
        <f t="shared" si="40"/>
        <v>2.403846153846154E-2</v>
      </c>
      <c r="F267">
        <f t="shared" si="41"/>
        <v>0</v>
      </c>
      <c r="G267">
        <f t="shared" si="42"/>
        <v>0.25961538461538464</v>
      </c>
      <c r="H267">
        <v>464</v>
      </c>
      <c r="I267">
        <v>208</v>
      </c>
      <c r="J267">
        <v>2.2307692307692308</v>
      </c>
      <c r="K267">
        <v>149</v>
      </c>
      <c r="L267">
        <v>5</v>
      </c>
      <c r="M267">
        <v>0</v>
      </c>
      <c r="N267">
        <v>54.000000000000007</v>
      </c>
    </row>
    <row r="268" spans="1:14" hidden="1" outlineLevel="2">
      <c r="A268">
        <v>1556</v>
      </c>
      <c r="B268" t="s">
        <v>81</v>
      </c>
      <c r="C268" t="s">
        <v>13</v>
      </c>
      <c r="D268">
        <f t="shared" ref="D268:D296" si="51">K268/I268</f>
        <v>0.72173913043478266</v>
      </c>
      <c r="E268">
        <f t="shared" ref="E268:E296" si="52">L268/I268</f>
        <v>9.5652173913043481E-2</v>
      </c>
      <c r="F268">
        <f t="shared" ref="F268:F296" si="53">M268/I268</f>
        <v>0</v>
      </c>
      <c r="G268">
        <f t="shared" ref="G268:G296" si="54">N268/I268</f>
        <v>0.18260869565217391</v>
      </c>
      <c r="H268">
        <v>241</v>
      </c>
      <c r="I268">
        <v>115</v>
      </c>
      <c r="J268">
        <v>2.0956521739130434</v>
      </c>
      <c r="K268">
        <v>83</v>
      </c>
      <c r="L268">
        <v>11</v>
      </c>
      <c r="M268">
        <v>0</v>
      </c>
      <c r="N268">
        <v>21</v>
      </c>
    </row>
    <row r="269" spans="1:14" hidden="1" outlineLevel="2">
      <c r="A269">
        <v>1557</v>
      </c>
      <c r="B269" t="s">
        <v>81</v>
      </c>
      <c r="C269" t="s">
        <v>14</v>
      </c>
      <c r="D269">
        <f t="shared" si="51"/>
        <v>0.18181818181818182</v>
      </c>
      <c r="E269">
        <f t="shared" si="52"/>
        <v>0.45454545454545453</v>
      </c>
      <c r="F269">
        <f t="shared" si="53"/>
        <v>0</v>
      </c>
      <c r="G269">
        <f t="shared" si="54"/>
        <v>0.36363636363636365</v>
      </c>
      <c r="H269">
        <v>12</v>
      </c>
      <c r="I269">
        <v>11</v>
      </c>
      <c r="J269">
        <v>1.0909090909090908</v>
      </c>
      <c r="K269">
        <v>2</v>
      </c>
      <c r="L269">
        <v>5</v>
      </c>
      <c r="M269">
        <v>0</v>
      </c>
      <c r="N269">
        <v>4</v>
      </c>
    </row>
    <row r="270" spans="1:14" hidden="1" outlineLevel="2">
      <c r="A270">
        <v>1571</v>
      </c>
      <c r="B270" t="s">
        <v>81</v>
      </c>
      <c r="C270" t="s">
        <v>27</v>
      </c>
      <c r="D270">
        <f t="shared" si="51"/>
        <v>0.81333333333333335</v>
      </c>
      <c r="E270">
        <f t="shared" si="52"/>
        <v>0.10666666666666667</v>
      </c>
      <c r="F270">
        <f t="shared" si="53"/>
        <v>0</v>
      </c>
      <c r="G270">
        <f t="shared" si="54"/>
        <v>0.08</v>
      </c>
      <c r="H270">
        <v>423</v>
      </c>
      <c r="I270">
        <v>75</v>
      </c>
      <c r="J270">
        <v>5.64</v>
      </c>
      <c r="K270">
        <v>61</v>
      </c>
      <c r="L270">
        <v>8</v>
      </c>
      <c r="M270">
        <v>0</v>
      </c>
      <c r="N270">
        <v>6</v>
      </c>
    </row>
    <row r="271" spans="1:14" hidden="1" outlineLevel="2">
      <c r="A271">
        <v>1573</v>
      </c>
      <c r="B271" t="s">
        <v>81</v>
      </c>
      <c r="C271" t="s">
        <v>29</v>
      </c>
      <c r="D271">
        <f t="shared" si="51"/>
        <v>0.7592592592592593</v>
      </c>
      <c r="E271">
        <f t="shared" si="52"/>
        <v>1.8518518518518517E-2</v>
      </c>
      <c r="F271">
        <f t="shared" si="53"/>
        <v>0</v>
      </c>
      <c r="G271">
        <f t="shared" si="54"/>
        <v>0.22222222222222221</v>
      </c>
      <c r="H271">
        <v>473</v>
      </c>
      <c r="I271">
        <v>54</v>
      </c>
      <c r="J271">
        <v>8.7592592592592595</v>
      </c>
      <c r="K271">
        <v>41</v>
      </c>
      <c r="L271">
        <v>1</v>
      </c>
      <c r="M271">
        <v>0</v>
      </c>
      <c r="N271">
        <v>12</v>
      </c>
    </row>
    <row r="272" spans="1:14" hidden="1" outlineLevel="2">
      <c r="A272">
        <v>1585</v>
      </c>
      <c r="B272" t="s">
        <v>81</v>
      </c>
      <c r="C272" t="s">
        <v>40</v>
      </c>
      <c r="D272">
        <f t="shared" si="51"/>
        <v>0.35483870967741937</v>
      </c>
      <c r="E272">
        <f t="shared" si="52"/>
        <v>0</v>
      </c>
      <c r="F272">
        <f t="shared" si="53"/>
        <v>0</v>
      </c>
      <c r="G272">
        <f t="shared" si="54"/>
        <v>0.64516129032258063</v>
      </c>
      <c r="H272">
        <v>237</v>
      </c>
      <c r="I272">
        <v>31</v>
      </c>
      <c r="J272">
        <v>7.645161290322581</v>
      </c>
      <c r="K272">
        <v>11</v>
      </c>
      <c r="L272">
        <v>0</v>
      </c>
      <c r="M272">
        <v>0</v>
      </c>
      <c r="N272">
        <v>20</v>
      </c>
    </row>
    <row r="273" spans="1:14" outlineLevel="1" collapsed="1">
      <c r="B273" s="10" t="s">
        <v>110</v>
      </c>
      <c r="D273">
        <f t="shared" si="51"/>
        <v>0.61481481481481481</v>
      </c>
      <c r="E273">
        <f t="shared" si="52"/>
        <v>5.4814814814814816E-2</v>
      </c>
      <c r="F273">
        <f t="shared" si="53"/>
        <v>0</v>
      </c>
      <c r="G273">
        <f t="shared" si="54"/>
        <v>0.33037037037037037</v>
      </c>
      <c r="H273">
        <f t="shared" ref="H273:N273" si="55">SUBTOTAL(9,H274:H280)</f>
        <v>2519</v>
      </c>
      <c r="I273">
        <f t="shared" si="55"/>
        <v>675</v>
      </c>
      <c r="J273">
        <f t="shared" si="55"/>
        <v>33.516080300825635</v>
      </c>
      <c r="K273">
        <f t="shared" si="55"/>
        <v>415</v>
      </c>
      <c r="L273">
        <f t="shared" si="55"/>
        <v>37</v>
      </c>
      <c r="M273">
        <f t="shared" si="55"/>
        <v>0</v>
      </c>
      <c r="N273">
        <f t="shared" si="55"/>
        <v>223</v>
      </c>
    </row>
    <row r="274" spans="1:14" hidden="1" outlineLevel="2">
      <c r="A274">
        <v>1595</v>
      </c>
      <c r="B274" t="s">
        <v>82</v>
      </c>
      <c r="C274" t="s">
        <v>3</v>
      </c>
      <c r="D274">
        <f t="shared" si="51"/>
        <v>0.53198653198653201</v>
      </c>
      <c r="E274">
        <f t="shared" si="52"/>
        <v>7.407407407407407E-2</v>
      </c>
      <c r="F274">
        <f t="shared" si="53"/>
        <v>0</v>
      </c>
      <c r="G274">
        <f t="shared" si="54"/>
        <v>0.39393939393939392</v>
      </c>
      <c r="H274">
        <v>1343</v>
      </c>
      <c r="I274">
        <v>297</v>
      </c>
      <c r="J274">
        <v>4.5218855218855216</v>
      </c>
      <c r="K274">
        <v>158</v>
      </c>
      <c r="L274">
        <v>22</v>
      </c>
      <c r="M274">
        <v>0</v>
      </c>
      <c r="N274">
        <v>117</v>
      </c>
    </row>
    <row r="275" spans="1:14" hidden="1" outlineLevel="2">
      <c r="A275">
        <v>1604</v>
      </c>
      <c r="B275" t="s">
        <v>82</v>
      </c>
      <c r="C275" t="s">
        <v>11</v>
      </c>
      <c r="D275">
        <f t="shared" si="51"/>
        <v>0.69343065693430661</v>
      </c>
      <c r="E275">
        <f t="shared" si="52"/>
        <v>5.8394160583941604E-2</v>
      </c>
      <c r="F275">
        <f t="shared" si="53"/>
        <v>0</v>
      </c>
      <c r="G275">
        <f t="shared" si="54"/>
        <v>0.24817518248175183</v>
      </c>
      <c r="H275">
        <v>227</v>
      </c>
      <c r="I275">
        <v>137</v>
      </c>
      <c r="J275">
        <v>1.6569343065693432</v>
      </c>
      <c r="K275">
        <v>95</v>
      </c>
      <c r="L275">
        <v>8</v>
      </c>
      <c r="M275">
        <v>0</v>
      </c>
      <c r="N275">
        <v>34</v>
      </c>
    </row>
    <row r="276" spans="1:14" hidden="1" outlineLevel="2">
      <c r="A276">
        <v>1606</v>
      </c>
      <c r="B276" t="s">
        <v>82</v>
      </c>
      <c r="C276" t="s">
        <v>13</v>
      </c>
      <c r="D276">
        <f t="shared" si="51"/>
        <v>0.63025210084033623</v>
      </c>
      <c r="E276">
        <f t="shared" si="52"/>
        <v>4.2016806722689079E-2</v>
      </c>
      <c r="F276">
        <f t="shared" si="53"/>
        <v>0</v>
      </c>
      <c r="G276">
        <f t="shared" si="54"/>
        <v>0.32773109243697479</v>
      </c>
      <c r="H276">
        <v>217</v>
      </c>
      <c r="I276">
        <v>119</v>
      </c>
      <c r="J276">
        <v>1.8235294117647058</v>
      </c>
      <c r="K276">
        <v>75.000000000000014</v>
      </c>
      <c r="L276">
        <v>5</v>
      </c>
      <c r="M276">
        <v>0</v>
      </c>
      <c r="N276">
        <v>39</v>
      </c>
    </row>
    <row r="277" spans="1:14" hidden="1" outlineLevel="2">
      <c r="A277">
        <v>1607</v>
      </c>
      <c r="B277" t="s">
        <v>82</v>
      </c>
      <c r="C277" t="s">
        <v>14</v>
      </c>
      <c r="D277">
        <f t="shared" si="51"/>
        <v>0.66666666666666663</v>
      </c>
      <c r="E277">
        <f t="shared" si="52"/>
        <v>0.16666666666666666</v>
      </c>
      <c r="F277">
        <f t="shared" si="53"/>
        <v>0</v>
      </c>
      <c r="G277">
        <f t="shared" si="54"/>
        <v>0.16666666666666666</v>
      </c>
      <c r="H277">
        <v>23</v>
      </c>
      <c r="I277">
        <v>12</v>
      </c>
      <c r="J277">
        <v>1.9166666666666667</v>
      </c>
      <c r="K277">
        <v>8</v>
      </c>
      <c r="L277">
        <v>2</v>
      </c>
      <c r="M277">
        <v>0</v>
      </c>
      <c r="N277">
        <v>2</v>
      </c>
    </row>
    <row r="278" spans="1:14" hidden="1" outlineLevel="2">
      <c r="A278">
        <v>1621</v>
      </c>
      <c r="B278" t="s">
        <v>82</v>
      </c>
      <c r="C278" t="s">
        <v>27</v>
      </c>
      <c r="D278">
        <f t="shared" si="51"/>
        <v>0.95833333333333337</v>
      </c>
      <c r="E278">
        <f t="shared" si="52"/>
        <v>0</v>
      </c>
      <c r="F278">
        <f t="shared" si="53"/>
        <v>0</v>
      </c>
      <c r="G278">
        <f t="shared" si="54"/>
        <v>4.1666666666666664E-2</v>
      </c>
      <c r="H278">
        <v>160</v>
      </c>
      <c r="I278">
        <v>24</v>
      </c>
      <c r="J278">
        <v>6.666666666666667</v>
      </c>
      <c r="K278">
        <v>23</v>
      </c>
      <c r="L278">
        <v>0</v>
      </c>
      <c r="M278">
        <v>0</v>
      </c>
      <c r="N278">
        <v>1</v>
      </c>
    </row>
    <row r="279" spans="1:14" hidden="1" outlineLevel="2">
      <c r="A279">
        <v>1623</v>
      </c>
      <c r="B279" t="s">
        <v>82</v>
      </c>
      <c r="C279" t="s">
        <v>29</v>
      </c>
      <c r="D279">
        <f t="shared" si="51"/>
        <v>0.86363636363636365</v>
      </c>
      <c r="E279">
        <f t="shared" si="52"/>
        <v>0</v>
      </c>
      <c r="F279">
        <f t="shared" si="53"/>
        <v>0</v>
      </c>
      <c r="G279">
        <f t="shared" si="54"/>
        <v>0.13636363636363635</v>
      </c>
      <c r="H279">
        <v>280</v>
      </c>
      <c r="I279">
        <v>22</v>
      </c>
      <c r="J279">
        <v>12.727272727272727</v>
      </c>
      <c r="K279">
        <v>19</v>
      </c>
      <c r="L279">
        <v>0</v>
      </c>
      <c r="M279">
        <v>0</v>
      </c>
      <c r="N279">
        <v>3</v>
      </c>
    </row>
    <row r="280" spans="1:14" hidden="1" outlineLevel="2">
      <c r="A280">
        <v>1635</v>
      </c>
      <c r="B280" t="s">
        <v>82</v>
      </c>
      <c r="C280" t="s">
        <v>40</v>
      </c>
      <c r="D280">
        <f t="shared" si="51"/>
        <v>0.578125</v>
      </c>
      <c r="E280">
        <f t="shared" si="52"/>
        <v>0</v>
      </c>
      <c r="F280">
        <f t="shared" si="53"/>
        <v>0</v>
      </c>
      <c r="G280">
        <f t="shared" si="54"/>
        <v>0.421875</v>
      </c>
      <c r="H280">
        <v>269</v>
      </c>
      <c r="I280">
        <v>64</v>
      </c>
      <c r="J280">
        <v>4.203125</v>
      </c>
      <c r="K280">
        <v>37</v>
      </c>
      <c r="L280">
        <v>0</v>
      </c>
      <c r="M280">
        <v>0</v>
      </c>
      <c r="N280">
        <v>27</v>
      </c>
    </row>
    <row r="281" spans="1:14" outlineLevel="1" collapsed="1">
      <c r="B281" s="10" t="s">
        <v>109</v>
      </c>
      <c r="D281">
        <f t="shared" si="51"/>
        <v>0.63804713804713808</v>
      </c>
      <c r="E281">
        <f t="shared" si="52"/>
        <v>8.9225589225589222E-2</v>
      </c>
      <c r="F281">
        <f t="shared" si="53"/>
        <v>1.6835016835016834E-3</v>
      </c>
      <c r="G281">
        <f t="shared" si="54"/>
        <v>0.27104377104377103</v>
      </c>
      <c r="H281">
        <f t="shared" ref="H281:N281" si="56">SUBTOTAL(9,H282:H288)</f>
        <v>2244</v>
      </c>
      <c r="I281">
        <f t="shared" si="56"/>
        <v>594</v>
      </c>
      <c r="J281">
        <f t="shared" si="56"/>
        <v>31.312936766884135</v>
      </c>
      <c r="K281">
        <f t="shared" si="56"/>
        <v>379</v>
      </c>
      <c r="L281">
        <f t="shared" si="56"/>
        <v>53</v>
      </c>
      <c r="M281">
        <f t="shared" si="56"/>
        <v>1</v>
      </c>
      <c r="N281">
        <f t="shared" si="56"/>
        <v>161</v>
      </c>
    </row>
    <row r="282" spans="1:14" hidden="1" outlineLevel="2">
      <c r="A282">
        <v>1645</v>
      </c>
      <c r="B282" t="s">
        <v>83</v>
      </c>
      <c r="C282" t="s">
        <v>3</v>
      </c>
      <c r="D282">
        <f t="shared" si="51"/>
        <v>0.64189189189189189</v>
      </c>
      <c r="E282">
        <f t="shared" si="52"/>
        <v>6.7567567567567571E-2</v>
      </c>
      <c r="F282">
        <f t="shared" si="53"/>
        <v>0</v>
      </c>
      <c r="G282">
        <f t="shared" si="54"/>
        <v>0.29054054054054052</v>
      </c>
      <c r="H282">
        <v>1381</v>
      </c>
      <c r="I282">
        <v>296</v>
      </c>
      <c r="J282">
        <v>4.6655405405405403</v>
      </c>
      <c r="K282">
        <v>190</v>
      </c>
      <c r="L282">
        <v>20</v>
      </c>
      <c r="M282">
        <v>0</v>
      </c>
      <c r="N282">
        <v>85.999999999999986</v>
      </c>
    </row>
    <row r="283" spans="1:14" hidden="1" outlineLevel="2">
      <c r="A283">
        <v>1654</v>
      </c>
      <c r="B283" t="s">
        <v>83</v>
      </c>
      <c r="C283" t="s">
        <v>11</v>
      </c>
      <c r="D283">
        <f t="shared" si="51"/>
        <v>0.69172932330827064</v>
      </c>
      <c r="E283">
        <f t="shared" si="52"/>
        <v>0.12781954887218044</v>
      </c>
      <c r="F283">
        <f t="shared" si="53"/>
        <v>0</v>
      </c>
      <c r="G283">
        <f t="shared" si="54"/>
        <v>0.18045112781954886</v>
      </c>
      <c r="H283">
        <v>230</v>
      </c>
      <c r="I283">
        <v>133</v>
      </c>
      <c r="J283">
        <v>1.7293233082706767</v>
      </c>
      <c r="K283">
        <v>92</v>
      </c>
      <c r="L283">
        <v>17</v>
      </c>
      <c r="M283">
        <v>0</v>
      </c>
      <c r="N283">
        <v>24</v>
      </c>
    </row>
    <row r="284" spans="1:14" hidden="1" outlineLevel="2">
      <c r="A284">
        <v>1656</v>
      </c>
      <c r="B284" t="s">
        <v>83</v>
      </c>
      <c r="C284" t="s">
        <v>13</v>
      </c>
      <c r="D284">
        <f t="shared" si="51"/>
        <v>0.58441558441558439</v>
      </c>
      <c r="E284">
        <f t="shared" si="52"/>
        <v>0.12987012987012986</v>
      </c>
      <c r="F284">
        <f t="shared" si="53"/>
        <v>0</v>
      </c>
      <c r="G284">
        <f t="shared" si="54"/>
        <v>0.2857142857142857</v>
      </c>
      <c r="H284">
        <v>151</v>
      </c>
      <c r="I284">
        <v>77</v>
      </c>
      <c r="J284">
        <v>1.9610389610389611</v>
      </c>
      <c r="K284">
        <v>45</v>
      </c>
      <c r="L284">
        <v>9.9999999999999982</v>
      </c>
      <c r="M284">
        <v>0</v>
      </c>
      <c r="N284">
        <v>22</v>
      </c>
    </row>
    <row r="285" spans="1:14" hidden="1" outlineLevel="2">
      <c r="A285">
        <v>1657</v>
      </c>
      <c r="B285" t="s">
        <v>83</v>
      </c>
      <c r="C285" t="s">
        <v>14</v>
      </c>
      <c r="D285">
        <f t="shared" si="51"/>
        <v>0</v>
      </c>
      <c r="E285">
        <f t="shared" si="52"/>
        <v>0.5</v>
      </c>
      <c r="F285">
        <f t="shared" si="53"/>
        <v>0.16666666666666666</v>
      </c>
      <c r="G285">
        <f t="shared" si="54"/>
        <v>0.33333333333333331</v>
      </c>
      <c r="H285">
        <v>7</v>
      </c>
      <c r="I285">
        <v>6</v>
      </c>
      <c r="J285">
        <v>1.1666666666666667</v>
      </c>
      <c r="K285">
        <v>0</v>
      </c>
      <c r="L285">
        <v>3</v>
      </c>
      <c r="M285">
        <v>1</v>
      </c>
      <c r="N285">
        <v>2</v>
      </c>
    </row>
    <row r="286" spans="1:14" hidden="1" outlineLevel="2">
      <c r="A286">
        <v>1670</v>
      </c>
      <c r="B286" t="s">
        <v>83</v>
      </c>
      <c r="C286" t="s">
        <v>27</v>
      </c>
      <c r="D286">
        <f t="shared" si="51"/>
        <v>0.83333333333333337</v>
      </c>
      <c r="E286">
        <f t="shared" si="52"/>
        <v>0.16666666666666666</v>
      </c>
      <c r="F286">
        <f t="shared" si="53"/>
        <v>0</v>
      </c>
      <c r="G286">
        <f t="shared" si="54"/>
        <v>0</v>
      </c>
      <c r="H286">
        <v>67</v>
      </c>
      <c r="I286">
        <v>6</v>
      </c>
      <c r="J286">
        <v>11.166666666666666</v>
      </c>
      <c r="K286">
        <v>5</v>
      </c>
      <c r="L286">
        <v>1</v>
      </c>
      <c r="M286">
        <v>0</v>
      </c>
      <c r="N286">
        <v>0</v>
      </c>
    </row>
    <row r="287" spans="1:14" hidden="1" outlineLevel="2">
      <c r="A287">
        <v>1672</v>
      </c>
      <c r="B287" t="s">
        <v>83</v>
      </c>
      <c r="C287" t="s">
        <v>29</v>
      </c>
      <c r="D287">
        <f t="shared" si="51"/>
        <v>0.74358974358974361</v>
      </c>
      <c r="E287">
        <f t="shared" si="52"/>
        <v>5.128205128205128E-2</v>
      </c>
      <c r="F287">
        <f t="shared" si="53"/>
        <v>0</v>
      </c>
      <c r="G287">
        <f t="shared" si="54"/>
        <v>0.20512820512820512</v>
      </c>
      <c r="H287">
        <v>291</v>
      </c>
      <c r="I287">
        <v>39</v>
      </c>
      <c r="J287">
        <v>7.4615384615384617</v>
      </c>
      <c r="K287">
        <v>29</v>
      </c>
      <c r="L287">
        <v>2</v>
      </c>
      <c r="M287">
        <v>0</v>
      </c>
      <c r="N287">
        <v>8</v>
      </c>
    </row>
    <row r="288" spans="1:14" hidden="1" outlineLevel="2">
      <c r="A288">
        <v>1684</v>
      </c>
      <c r="B288" t="s">
        <v>83</v>
      </c>
      <c r="C288" t="s">
        <v>40</v>
      </c>
      <c r="D288">
        <f t="shared" si="51"/>
        <v>0.48648648648648651</v>
      </c>
      <c r="E288">
        <f t="shared" si="52"/>
        <v>0</v>
      </c>
      <c r="F288">
        <f t="shared" si="53"/>
        <v>0</v>
      </c>
      <c r="G288">
        <f t="shared" si="54"/>
        <v>0.51351351351351349</v>
      </c>
      <c r="H288">
        <v>117</v>
      </c>
      <c r="I288">
        <v>37</v>
      </c>
      <c r="J288">
        <v>3.1621621621621623</v>
      </c>
      <c r="K288">
        <v>18</v>
      </c>
      <c r="L288">
        <v>0</v>
      </c>
      <c r="M288">
        <v>0</v>
      </c>
      <c r="N288">
        <v>19</v>
      </c>
    </row>
    <row r="289" spans="1:14" outlineLevel="1" collapsed="1">
      <c r="B289" s="10" t="s">
        <v>108</v>
      </c>
      <c r="D289">
        <f t="shared" si="51"/>
        <v>0.55336617405582922</v>
      </c>
      <c r="E289">
        <f t="shared" si="52"/>
        <v>8.3743842364532015E-2</v>
      </c>
      <c r="F289">
        <f t="shared" si="53"/>
        <v>0</v>
      </c>
      <c r="G289">
        <f t="shared" si="54"/>
        <v>0.36288998357963875</v>
      </c>
      <c r="H289">
        <f t="shared" ref="H289:N289" si="57">SUBTOTAL(9,H290:H296)</f>
        <v>2864</v>
      </c>
      <c r="I289">
        <f t="shared" si="57"/>
        <v>609</v>
      </c>
      <c r="J289">
        <f t="shared" si="57"/>
        <v>37.818496567338229</v>
      </c>
      <c r="K289">
        <f t="shared" si="57"/>
        <v>337</v>
      </c>
      <c r="L289">
        <f t="shared" si="57"/>
        <v>51</v>
      </c>
      <c r="M289">
        <f t="shared" si="57"/>
        <v>0</v>
      </c>
      <c r="N289">
        <f t="shared" si="57"/>
        <v>221</v>
      </c>
    </row>
    <row r="290" spans="1:14" hidden="1" outlineLevel="2">
      <c r="A290">
        <v>1694</v>
      </c>
      <c r="B290" t="s">
        <v>84</v>
      </c>
      <c r="C290" t="s">
        <v>3</v>
      </c>
      <c r="D290">
        <f t="shared" si="51"/>
        <v>0.50607287449392713</v>
      </c>
      <c r="E290">
        <f t="shared" si="52"/>
        <v>2.0242914979757085E-2</v>
      </c>
      <c r="F290">
        <f t="shared" si="53"/>
        <v>0</v>
      </c>
      <c r="G290">
        <f t="shared" si="54"/>
        <v>0.47368421052631576</v>
      </c>
      <c r="H290">
        <v>1298</v>
      </c>
      <c r="I290">
        <v>247</v>
      </c>
      <c r="J290">
        <v>5.2550607287449393</v>
      </c>
      <c r="K290">
        <v>125</v>
      </c>
      <c r="L290">
        <v>5</v>
      </c>
      <c r="M290">
        <v>0</v>
      </c>
      <c r="N290">
        <v>117</v>
      </c>
    </row>
    <row r="291" spans="1:14" hidden="1" outlineLevel="2">
      <c r="A291">
        <v>1703</v>
      </c>
      <c r="B291" t="s">
        <v>84</v>
      </c>
      <c r="C291" t="s">
        <v>11</v>
      </c>
      <c r="D291">
        <f t="shared" si="51"/>
        <v>0.64238410596026485</v>
      </c>
      <c r="E291">
        <f t="shared" si="52"/>
        <v>0.19205298013245034</v>
      </c>
      <c r="F291">
        <f t="shared" si="53"/>
        <v>0</v>
      </c>
      <c r="G291">
        <f t="shared" si="54"/>
        <v>0.16556291390728478</v>
      </c>
      <c r="H291">
        <v>305</v>
      </c>
      <c r="I291">
        <v>151</v>
      </c>
      <c r="J291">
        <v>2.0198675496688741</v>
      </c>
      <c r="K291">
        <v>96.999999999999986</v>
      </c>
      <c r="L291">
        <v>29</v>
      </c>
      <c r="M291">
        <v>0</v>
      </c>
      <c r="N291">
        <v>25.000000000000004</v>
      </c>
    </row>
    <row r="292" spans="1:14" hidden="1" outlineLevel="2">
      <c r="A292">
        <v>1705</v>
      </c>
      <c r="B292" t="s">
        <v>84</v>
      </c>
      <c r="C292" t="s">
        <v>13</v>
      </c>
      <c r="D292">
        <f t="shared" si="51"/>
        <v>0.53488372093023262</v>
      </c>
      <c r="E292">
        <f t="shared" si="52"/>
        <v>8.1395348837209308E-2</v>
      </c>
      <c r="F292">
        <f t="shared" si="53"/>
        <v>0</v>
      </c>
      <c r="G292">
        <f t="shared" si="54"/>
        <v>0.38372093023255816</v>
      </c>
      <c r="H292">
        <v>206</v>
      </c>
      <c r="I292">
        <v>86</v>
      </c>
      <c r="J292">
        <v>2.3953488372093021</v>
      </c>
      <c r="K292">
        <v>46.000000000000007</v>
      </c>
      <c r="L292">
        <v>7.0000000000000009</v>
      </c>
      <c r="M292">
        <v>0</v>
      </c>
      <c r="N292">
        <v>33</v>
      </c>
    </row>
    <row r="293" spans="1:14" hidden="1" outlineLevel="2">
      <c r="A293">
        <v>1706</v>
      </c>
      <c r="B293" t="s">
        <v>84</v>
      </c>
      <c r="C293" t="s">
        <v>14</v>
      </c>
      <c r="D293">
        <f t="shared" si="51"/>
        <v>0.2857142857142857</v>
      </c>
      <c r="E293">
        <f t="shared" si="52"/>
        <v>0.14285714285714285</v>
      </c>
      <c r="F293">
        <f t="shared" si="53"/>
        <v>0</v>
      </c>
      <c r="G293">
        <f t="shared" si="54"/>
        <v>0.5714285714285714</v>
      </c>
      <c r="H293">
        <v>17</v>
      </c>
      <c r="I293">
        <v>7</v>
      </c>
      <c r="J293">
        <v>2.4285714285714284</v>
      </c>
      <c r="K293">
        <v>2</v>
      </c>
      <c r="L293">
        <v>1</v>
      </c>
      <c r="M293">
        <v>0</v>
      </c>
      <c r="N293">
        <v>4</v>
      </c>
    </row>
    <row r="294" spans="1:14" hidden="1" outlineLevel="2">
      <c r="A294">
        <v>1719</v>
      </c>
      <c r="B294" t="s">
        <v>84</v>
      </c>
      <c r="C294" t="s">
        <v>27</v>
      </c>
      <c r="D294">
        <f t="shared" si="51"/>
        <v>0.35294117647058826</v>
      </c>
      <c r="E294">
        <f t="shared" si="52"/>
        <v>0.52941176470588236</v>
      </c>
      <c r="F294">
        <f t="shared" si="53"/>
        <v>0</v>
      </c>
      <c r="G294">
        <f t="shared" si="54"/>
        <v>0.11764705882352941</v>
      </c>
      <c r="H294">
        <v>168</v>
      </c>
      <c r="I294">
        <v>17</v>
      </c>
      <c r="J294">
        <v>9.882352941176471</v>
      </c>
      <c r="K294">
        <v>6</v>
      </c>
      <c r="L294">
        <v>9</v>
      </c>
      <c r="M294">
        <v>0</v>
      </c>
      <c r="N294">
        <v>2</v>
      </c>
    </row>
    <row r="295" spans="1:14" hidden="1" outlineLevel="2">
      <c r="A295">
        <v>1721</v>
      </c>
      <c r="B295" t="s">
        <v>84</v>
      </c>
      <c r="C295" t="s">
        <v>29</v>
      </c>
      <c r="D295">
        <f t="shared" si="51"/>
        <v>0.72131147540983609</v>
      </c>
      <c r="E295">
        <f t="shared" si="52"/>
        <v>0</v>
      </c>
      <c r="F295">
        <f t="shared" si="53"/>
        <v>0</v>
      </c>
      <c r="G295">
        <f t="shared" si="54"/>
        <v>0.27868852459016391</v>
      </c>
      <c r="H295">
        <v>687</v>
      </c>
      <c r="I295">
        <v>61</v>
      </c>
      <c r="J295">
        <v>11.262295081967213</v>
      </c>
      <c r="K295">
        <v>44</v>
      </c>
      <c r="L295">
        <v>0</v>
      </c>
      <c r="M295">
        <v>0</v>
      </c>
      <c r="N295">
        <v>17</v>
      </c>
    </row>
    <row r="296" spans="1:14" hidden="1" outlineLevel="2">
      <c r="A296">
        <v>1733</v>
      </c>
      <c r="B296" t="s">
        <v>84</v>
      </c>
      <c r="C296" t="s">
        <v>40</v>
      </c>
      <c r="D296">
        <f t="shared" si="51"/>
        <v>0.42499999999999999</v>
      </c>
      <c r="E296">
        <f t="shared" si="52"/>
        <v>0</v>
      </c>
      <c r="F296">
        <f t="shared" si="53"/>
        <v>0</v>
      </c>
      <c r="G296">
        <f t="shared" si="54"/>
        <v>0.57499999999999996</v>
      </c>
      <c r="H296">
        <v>183</v>
      </c>
      <c r="I296">
        <v>40</v>
      </c>
      <c r="J296">
        <v>4.5750000000000002</v>
      </c>
      <c r="K296">
        <v>17</v>
      </c>
      <c r="L296">
        <v>0</v>
      </c>
      <c r="M296">
        <v>0</v>
      </c>
      <c r="N296">
        <v>23</v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9026D-4C37-4C8D-B6BA-891139988BBB}">
  <sheetPr>
    <outlinePr summaryBelow="0"/>
  </sheetPr>
  <dimension ref="A1:N357"/>
  <sheetViews>
    <sheetView workbookViewId="0">
      <selection activeCell="G170" sqref="G170"/>
    </sheetView>
  </sheetViews>
  <sheetFormatPr defaultRowHeight="13.8" outlineLevelRow="2"/>
  <cols>
    <col min="3" max="3" width="11.88671875" customWidth="1"/>
  </cols>
  <sheetData>
    <row r="1" spans="1:14">
      <c r="A1" t="s">
        <v>88</v>
      </c>
      <c r="B1" t="s">
        <v>0</v>
      </c>
      <c r="C1" t="s">
        <v>89</v>
      </c>
      <c r="D1" t="s">
        <v>106</v>
      </c>
      <c r="E1" t="s">
        <v>86</v>
      </c>
      <c r="F1" t="s">
        <v>107</v>
      </c>
      <c r="G1" t="s">
        <v>90</v>
      </c>
      <c r="H1" t="s">
        <v>91</v>
      </c>
      <c r="I1" t="s">
        <v>92</v>
      </c>
      <c r="J1" t="s">
        <v>85</v>
      </c>
      <c r="K1" t="s">
        <v>106</v>
      </c>
      <c r="L1" t="s">
        <v>86</v>
      </c>
      <c r="M1" t="s">
        <v>107</v>
      </c>
      <c r="N1" t="s">
        <v>90</v>
      </c>
    </row>
    <row r="2" spans="1:14">
      <c r="B2" s="10" t="s">
        <v>145</v>
      </c>
      <c r="D2">
        <f t="shared" ref="D2:N2" si="0">SUBTOTAL(9,D4:D357)</f>
        <v>175.13433727887252</v>
      </c>
      <c r="E2">
        <f t="shared" si="0"/>
        <v>16.293646479991324</v>
      </c>
      <c r="F2">
        <f t="shared" si="0"/>
        <v>5.0227751929121283</v>
      </c>
      <c r="G2">
        <f t="shared" si="0"/>
        <v>157.54924104822413</v>
      </c>
      <c r="H2">
        <f t="shared" si="0"/>
        <v>119017</v>
      </c>
      <c r="I2">
        <f t="shared" si="0"/>
        <v>15979</v>
      </c>
      <c r="J2">
        <f t="shared" si="0"/>
        <v>2001.3428292403485</v>
      </c>
      <c r="K2">
        <f t="shared" si="0"/>
        <v>8072.8043536807436</v>
      </c>
      <c r="L2">
        <f t="shared" si="0"/>
        <v>321.17287112634483</v>
      </c>
      <c r="M2">
        <f t="shared" si="0"/>
        <v>5.0227751929121283</v>
      </c>
      <c r="N2">
        <f t="shared" si="0"/>
        <v>7589</v>
      </c>
    </row>
    <row r="3" spans="1:14" outlineLevel="1" collapsed="1">
      <c r="B3" s="10" t="s">
        <v>144</v>
      </c>
      <c r="D3">
        <f t="shared" ref="D3:N3" si="1">SUBTOTAL(9,D4:D12)</f>
        <v>3.8043536807430431</v>
      </c>
      <c r="E3">
        <f t="shared" si="1"/>
        <v>0.17287112634482901</v>
      </c>
      <c r="F3">
        <f t="shared" si="1"/>
        <v>5.0227751929121283</v>
      </c>
      <c r="G3">
        <f t="shared" si="1"/>
        <v>0</v>
      </c>
      <c r="H3">
        <f t="shared" si="1"/>
        <v>0</v>
      </c>
      <c r="I3">
        <f t="shared" si="1"/>
        <v>0</v>
      </c>
      <c r="J3">
        <f t="shared" si="1"/>
        <v>0</v>
      </c>
      <c r="K3">
        <f t="shared" si="1"/>
        <v>3.8043536807430431</v>
      </c>
      <c r="L3">
        <f t="shared" si="1"/>
        <v>0.17287112634482901</v>
      </c>
      <c r="M3">
        <f t="shared" si="1"/>
        <v>5.0227751929121283</v>
      </c>
      <c r="N3">
        <f t="shared" si="1"/>
        <v>0</v>
      </c>
    </row>
    <row r="4" spans="1:14" hidden="1" outlineLevel="2">
      <c r="A4">
        <v>27</v>
      </c>
      <c r="B4" t="s">
        <v>87</v>
      </c>
      <c r="C4" t="s">
        <v>26</v>
      </c>
      <c r="D4">
        <v>0.74800511243911705</v>
      </c>
      <c r="E4">
        <v>1.0328508756779164E-2</v>
      </c>
      <c r="F4">
        <v>0.24166637880410377</v>
      </c>
      <c r="K4">
        <v>0.74800511243911705</v>
      </c>
      <c r="L4">
        <v>1.0328508756779164E-2</v>
      </c>
      <c r="M4">
        <v>0.24166637880410377</v>
      </c>
    </row>
    <row r="5" spans="1:14" hidden="1" outlineLevel="2">
      <c r="A5">
        <v>37</v>
      </c>
      <c r="B5" t="s">
        <v>87</v>
      </c>
      <c r="C5" t="s">
        <v>35</v>
      </c>
      <c r="D5">
        <v>0.45085738184859891</v>
      </c>
      <c r="E5">
        <v>2.5930572982015895E-2</v>
      </c>
      <c r="F5">
        <v>0.52321204516938524</v>
      </c>
      <c r="K5">
        <v>0.45085738184859891</v>
      </c>
      <c r="L5">
        <v>2.5930572982015895E-2</v>
      </c>
      <c r="M5">
        <v>0.52321204516938524</v>
      </c>
    </row>
    <row r="6" spans="1:14" hidden="1" outlineLevel="2">
      <c r="A6">
        <v>39</v>
      </c>
      <c r="B6" t="s">
        <v>87</v>
      </c>
      <c r="C6" t="s">
        <v>37</v>
      </c>
      <c r="D6">
        <v>0.70674486803519065</v>
      </c>
      <c r="E6">
        <v>4.5454545454545456E-2</v>
      </c>
      <c r="F6">
        <v>0.24780058651026393</v>
      </c>
      <c r="K6">
        <v>0.70674486803519065</v>
      </c>
      <c r="L6">
        <v>4.5454545454545456E-2</v>
      </c>
      <c r="M6">
        <v>0.24780058651026393</v>
      </c>
    </row>
    <row r="7" spans="1:14" hidden="1" outlineLevel="2">
      <c r="A7">
        <v>40</v>
      </c>
      <c r="B7" t="s">
        <v>87</v>
      </c>
      <c r="C7" t="s">
        <v>38</v>
      </c>
      <c r="D7">
        <v>0.69608202123764185</v>
      </c>
      <c r="E7">
        <v>8.4096179665568163E-2</v>
      </c>
      <c r="F7">
        <v>0.21982179909678995</v>
      </c>
      <c r="K7">
        <v>0.69608202123764185</v>
      </c>
      <c r="L7">
        <v>8.4096179665568163E-2</v>
      </c>
      <c r="M7">
        <v>0.21982179909678995</v>
      </c>
    </row>
    <row r="8" spans="1:14" hidden="1" outlineLevel="2">
      <c r="A8">
        <v>43</v>
      </c>
      <c r="B8" t="s">
        <v>87</v>
      </c>
      <c r="C8" t="s">
        <v>41</v>
      </c>
      <c r="D8">
        <v>0.1152939979998983</v>
      </c>
      <c r="E8">
        <v>4.9155041781785518E-4</v>
      </c>
      <c r="F8">
        <v>0.88421445158228384</v>
      </c>
      <c r="K8">
        <v>0.1152939979998983</v>
      </c>
      <c r="L8">
        <v>4.9155041781785518E-4</v>
      </c>
      <c r="M8">
        <v>0.88421445158228384</v>
      </c>
    </row>
    <row r="9" spans="1:14" hidden="1" outlineLevel="2">
      <c r="A9">
        <v>44</v>
      </c>
      <c r="B9" t="s">
        <v>87</v>
      </c>
      <c r="C9" t="s">
        <v>42</v>
      </c>
      <c r="D9">
        <v>0.2807209175314036</v>
      </c>
      <c r="E9">
        <v>1.0142779121479284E-3</v>
      </c>
      <c r="F9">
        <v>0.71826480455644848</v>
      </c>
      <c r="K9">
        <v>0.2807209175314036</v>
      </c>
      <c r="L9">
        <v>1.0142779121479284E-3</v>
      </c>
      <c r="M9">
        <v>0.71826480455644848</v>
      </c>
    </row>
    <row r="10" spans="1:14" hidden="1" outlineLevel="2">
      <c r="A10">
        <v>45</v>
      </c>
      <c r="B10" t="s">
        <v>87</v>
      </c>
      <c r="C10" t="s">
        <v>43</v>
      </c>
      <c r="D10">
        <v>0.34393193013882667</v>
      </c>
      <c r="E10">
        <v>5.3739364084191669E-4</v>
      </c>
      <c r="F10">
        <v>0.65553067622033134</v>
      </c>
      <c r="K10">
        <v>0.34393193013882667</v>
      </c>
      <c r="L10">
        <v>5.3739364084191669E-4</v>
      </c>
      <c r="M10">
        <v>0.65553067622033134</v>
      </c>
    </row>
    <row r="11" spans="1:14" hidden="1" outlineLevel="2">
      <c r="A11">
        <v>46</v>
      </c>
      <c r="B11" t="s">
        <v>87</v>
      </c>
      <c r="C11" t="s">
        <v>44</v>
      </c>
      <c r="D11">
        <v>0.25641706967104216</v>
      </c>
      <c r="E11">
        <v>3.1088908965297337E-3</v>
      </c>
      <c r="F11">
        <v>0.74047403943242818</v>
      </c>
      <c r="K11">
        <v>0.25641706967104216</v>
      </c>
      <c r="L11">
        <v>3.1088908965297337E-3</v>
      </c>
      <c r="M11">
        <v>0.74047403943242818</v>
      </c>
    </row>
    <row r="12" spans="1:14" hidden="1" outlineLevel="2">
      <c r="A12">
        <v>47</v>
      </c>
      <c r="B12" t="s">
        <v>87</v>
      </c>
      <c r="C12" t="s">
        <v>45</v>
      </c>
      <c r="D12">
        <v>0.20630038184132371</v>
      </c>
      <c r="E12">
        <v>1.9092066185829445E-3</v>
      </c>
      <c r="F12">
        <v>0.79179041154009333</v>
      </c>
      <c r="K12">
        <v>0.20630038184132371</v>
      </c>
      <c r="L12">
        <v>1.9092066185829445E-3</v>
      </c>
      <c r="M12">
        <v>0.79179041154009333</v>
      </c>
    </row>
    <row r="13" spans="1:14" outlineLevel="1" collapsed="1">
      <c r="B13" s="10" t="s">
        <v>143</v>
      </c>
      <c r="D13">
        <f>K13/I13</f>
        <v>0.55792682926829273</v>
      </c>
      <c r="E13">
        <f>L13/I13</f>
        <v>2.7439024390243903E-2</v>
      </c>
      <c r="F13">
        <f>M13/I13</f>
        <v>0</v>
      </c>
      <c r="G13">
        <f>N13/I13</f>
        <v>0.41463414634146339</v>
      </c>
      <c r="H13">
        <f t="shared" ref="H13:N13" si="2">SUBTOTAL(9,H14:H22)</f>
        <v>2416</v>
      </c>
      <c r="I13">
        <f t="shared" si="2"/>
        <v>328</v>
      </c>
      <c r="J13">
        <f t="shared" si="2"/>
        <v>63.316968883277156</v>
      </c>
      <c r="K13">
        <f t="shared" si="2"/>
        <v>183</v>
      </c>
      <c r="L13">
        <f t="shared" si="2"/>
        <v>9</v>
      </c>
      <c r="M13">
        <f t="shared" si="2"/>
        <v>0</v>
      </c>
      <c r="N13">
        <f t="shared" si="2"/>
        <v>136</v>
      </c>
    </row>
    <row r="14" spans="1:14" hidden="1" outlineLevel="2">
      <c r="A14">
        <v>75</v>
      </c>
      <c r="B14" t="s">
        <v>1</v>
      </c>
      <c r="C14" t="s">
        <v>26</v>
      </c>
      <c r="D14">
        <f t="shared" ref="D14:D77" si="3">K14/I14</f>
        <v>0.61788617886178865</v>
      </c>
      <c r="E14">
        <f t="shared" ref="E14:E77" si="4">L14/I14</f>
        <v>3.2520325203252036E-2</v>
      </c>
      <c r="F14">
        <f t="shared" ref="F14:F77" si="5">M14/I14</f>
        <v>0</v>
      </c>
      <c r="G14">
        <f t="shared" ref="G14:G77" si="6">N14/I14</f>
        <v>0.34959349593495936</v>
      </c>
      <c r="H14">
        <v>629</v>
      </c>
      <c r="I14">
        <v>123</v>
      </c>
      <c r="J14">
        <v>5.1138211382113825</v>
      </c>
      <c r="K14">
        <v>76</v>
      </c>
      <c r="L14">
        <v>4</v>
      </c>
      <c r="M14">
        <v>0</v>
      </c>
      <c r="N14">
        <v>43</v>
      </c>
    </row>
    <row r="15" spans="1:14" hidden="1" outlineLevel="2">
      <c r="A15">
        <v>84</v>
      </c>
      <c r="B15" t="s">
        <v>1</v>
      </c>
      <c r="C15" t="s">
        <v>35</v>
      </c>
      <c r="D15">
        <f t="shared" si="3"/>
        <v>0.4</v>
      </c>
      <c r="E15">
        <f t="shared" si="4"/>
        <v>0.6</v>
      </c>
      <c r="F15">
        <f t="shared" si="5"/>
        <v>0</v>
      </c>
      <c r="G15">
        <f t="shared" si="6"/>
        <v>0</v>
      </c>
      <c r="H15">
        <v>10</v>
      </c>
      <c r="I15">
        <v>5</v>
      </c>
      <c r="J15">
        <v>2</v>
      </c>
      <c r="K15">
        <v>2</v>
      </c>
      <c r="L15">
        <v>3</v>
      </c>
      <c r="M15">
        <v>0</v>
      </c>
      <c r="N15">
        <v>0</v>
      </c>
    </row>
    <row r="16" spans="1:14" hidden="1" outlineLevel="2">
      <c r="A16">
        <v>86</v>
      </c>
      <c r="B16" t="s">
        <v>1</v>
      </c>
      <c r="C16" t="s">
        <v>37</v>
      </c>
      <c r="D16">
        <f t="shared" si="3"/>
        <v>0.2857142857142857</v>
      </c>
      <c r="E16">
        <f t="shared" si="4"/>
        <v>0.2857142857142857</v>
      </c>
      <c r="F16">
        <f t="shared" si="5"/>
        <v>0</v>
      </c>
      <c r="G16">
        <f t="shared" si="6"/>
        <v>0.42857142857142855</v>
      </c>
      <c r="H16">
        <v>15</v>
      </c>
      <c r="I16">
        <v>7</v>
      </c>
      <c r="J16">
        <v>2.1428571428571428</v>
      </c>
      <c r="K16">
        <v>2</v>
      </c>
      <c r="L16">
        <v>2</v>
      </c>
      <c r="M16">
        <v>0</v>
      </c>
      <c r="N16">
        <v>3</v>
      </c>
    </row>
    <row r="17" spans="1:14" hidden="1" outlineLevel="2">
      <c r="A17">
        <v>87</v>
      </c>
      <c r="B17" t="s">
        <v>1</v>
      </c>
      <c r="C17" t="s">
        <v>38</v>
      </c>
      <c r="D17">
        <f t="shared" si="3"/>
        <v>0.36363636363636365</v>
      </c>
      <c r="E17">
        <f t="shared" si="4"/>
        <v>0</v>
      </c>
      <c r="F17">
        <f t="shared" si="5"/>
        <v>0</v>
      </c>
      <c r="G17">
        <f t="shared" si="6"/>
        <v>0.63636363636363635</v>
      </c>
      <c r="H17">
        <v>18</v>
      </c>
      <c r="I17">
        <v>11</v>
      </c>
      <c r="J17">
        <v>1.6363636363636365</v>
      </c>
      <c r="K17">
        <v>4</v>
      </c>
      <c r="L17">
        <v>0</v>
      </c>
      <c r="M17">
        <v>0</v>
      </c>
      <c r="N17">
        <v>7</v>
      </c>
    </row>
    <row r="18" spans="1:14" hidden="1" outlineLevel="2">
      <c r="A18">
        <v>90</v>
      </c>
      <c r="B18" t="s">
        <v>1</v>
      </c>
      <c r="C18" t="s">
        <v>41</v>
      </c>
      <c r="D18">
        <f t="shared" si="3"/>
        <v>0.63855421686746983</v>
      </c>
      <c r="E18">
        <f t="shared" si="4"/>
        <v>0</v>
      </c>
      <c r="F18">
        <f t="shared" si="5"/>
        <v>0</v>
      </c>
      <c r="G18">
        <f t="shared" si="6"/>
        <v>0.36144578313253012</v>
      </c>
      <c r="H18">
        <v>741</v>
      </c>
      <c r="I18">
        <v>83</v>
      </c>
      <c r="J18">
        <v>8.9277108433734949</v>
      </c>
      <c r="K18">
        <v>52.999999999999993</v>
      </c>
      <c r="L18">
        <v>0</v>
      </c>
      <c r="M18">
        <v>0</v>
      </c>
      <c r="N18">
        <v>30</v>
      </c>
    </row>
    <row r="19" spans="1:14" hidden="1" outlineLevel="2">
      <c r="A19">
        <v>91</v>
      </c>
      <c r="B19" t="s">
        <v>1</v>
      </c>
      <c r="C19" t="s">
        <v>42</v>
      </c>
      <c r="D19">
        <f t="shared" si="3"/>
        <v>0.29268292682926828</v>
      </c>
      <c r="E19">
        <f t="shared" si="4"/>
        <v>0</v>
      </c>
      <c r="F19">
        <f t="shared" si="5"/>
        <v>0</v>
      </c>
      <c r="G19">
        <f t="shared" si="6"/>
        <v>0.70731707317073167</v>
      </c>
      <c r="H19">
        <v>197</v>
      </c>
      <c r="I19">
        <v>41</v>
      </c>
      <c r="J19">
        <v>4.8048780487804876</v>
      </c>
      <c r="K19">
        <v>12</v>
      </c>
      <c r="L19">
        <v>0</v>
      </c>
      <c r="M19">
        <v>0</v>
      </c>
      <c r="N19">
        <v>29</v>
      </c>
    </row>
    <row r="20" spans="1:14" hidden="1" outlineLevel="2">
      <c r="A20">
        <v>92</v>
      </c>
      <c r="B20" t="s">
        <v>1</v>
      </c>
      <c r="C20" t="s">
        <v>43</v>
      </c>
      <c r="D20">
        <f t="shared" si="3"/>
        <v>0.47058823529411764</v>
      </c>
      <c r="E20">
        <f t="shared" si="4"/>
        <v>0</v>
      </c>
      <c r="F20">
        <f t="shared" si="5"/>
        <v>0</v>
      </c>
      <c r="G20">
        <f t="shared" si="6"/>
        <v>0.52941176470588236</v>
      </c>
      <c r="H20">
        <v>327</v>
      </c>
      <c r="I20">
        <v>17</v>
      </c>
      <c r="J20">
        <v>19.235294117647058</v>
      </c>
      <c r="K20">
        <v>8</v>
      </c>
      <c r="L20">
        <v>0</v>
      </c>
      <c r="M20">
        <v>0</v>
      </c>
      <c r="N20">
        <v>9</v>
      </c>
    </row>
    <row r="21" spans="1:14" hidden="1" outlineLevel="2">
      <c r="A21">
        <v>93</v>
      </c>
      <c r="B21" t="s">
        <v>1</v>
      </c>
      <c r="C21" t="s">
        <v>44</v>
      </c>
      <c r="D21">
        <f t="shared" si="3"/>
        <v>0.8571428571428571</v>
      </c>
      <c r="E21">
        <f t="shared" si="4"/>
        <v>0</v>
      </c>
      <c r="F21">
        <f t="shared" si="5"/>
        <v>0</v>
      </c>
      <c r="G21">
        <f t="shared" si="6"/>
        <v>0.14285714285714285</v>
      </c>
      <c r="H21">
        <v>422</v>
      </c>
      <c r="I21">
        <v>28</v>
      </c>
      <c r="J21">
        <v>15.071428571428571</v>
      </c>
      <c r="K21">
        <v>24</v>
      </c>
      <c r="L21">
        <v>0</v>
      </c>
      <c r="M21">
        <v>0</v>
      </c>
      <c r="N21">
        <v>4</v>
      </c>
    </row>
    <row r="22" spans="1:14" hidden="1" outlineLevel="2">
      <c r="A22">
        <v>94</v>
      </c>
      <c r="B22" t="s">
        <v>1</v>
      </c>
      <c r="C22" t="s">
        <v>45</v>
      </c>
      <c r="D22">
        <f t="shared" si="3"/>
        <v>0.15384615384615385</v>
      </c>
      <c r="E22">
        <f t="shared" si="4"/>
        <v>0</v>
      </c>
      <c r="F22">
        <f t="shared" si="5"/>
        <v>0</v>
      </c>
      <c r="G22">
        <f t="shared" si="6"/>
        <v>0.84615384615384615</v>
      </c>
      <c r="H22">
        <v>57</v>
      </c>
      <c r="I22">
        <v>13</v>
      </c>
      <c r="J22">
        <v>4.384615384615385</v>
      </c>
      <c r="K22">
        <v>2</v>
      </c>
      <c r="L22">
        <v>0</v>
      </c>
      <c r="M22">
        <v>0</v>
      </c>
      <c r="N22">
        <v>11</v>
      </c>
    </row>
    <row r="23" spans="1:14" outlineLevel="1" collapsed="1">
      <c r="B23" s="10" t="s">
        <v>142</v>
      </c>
      <c r="D23">
        <f t="shared" si="3"/>
        <v>0.57428571428571429</v>
      </c>
      <c r="E23">
        <f t="shared" si="4"/>
        <v>5.7142857142857143E-3</v>
      </c>
      <c r="F23">
        <f t="shared" si="5"/>
        <v>0</v>
      </c>
      <c r="G23">
        <f t="shared" si="6"/>
        <v>0.42</v>
      </c>
      <c r="H23">
        <f t="shared" ref="H23:N23" si="7">SUBTOTAL(9,H24:H32)</f>
        <v>2432</v>
      </c>
      <c r="I23">
        <f t="shared" si="7"/>
        <v>350</v>
      </c>
      <c r="J23">
        <f t="shared" si="7"/>
        <v>56.657088662971013</v>
      </c>
      <c r="K23">
        <f t="shared" si="7"/>
        <v>201</v>
      </c>
      <c r="L23">
        <f t="shared" si="7"/>
        <v>2</v>
      </c>
      <c r="M23">
        <f t="shared" si="7"/>
        <v>0</v>
      </c>
      <c r="N23">
        <f t="shared" si="7"/>
        <v>147</v>
      </c>
    </row>
    <row r="24" spans="1:14" hidden="1" outlineLevel="2">
      <c r="A24">
        <v>121</v>
      </c>
      <c r="B24" t="s">
        <v>48</v>
      </c>
      <c r="C24" t="s">
        <v>26</v>
      </c>
      <c r="D24">
        <f t="shared" si="3"/>
        <v>0.7712418300653594</v>
      </c>
      <c r="E24">
        <f t="shared" si="4"/>
        <v>1.3071895424836602E-2</v>
      </c>
      <c r="F24">
        <f t="shared" si="5"/>
        <v>0</v>
      </c>
      <c r="G24">
        <f t="shared" si="6"/>
        <v>0.21568627450980393</v>
      </c>
      <c r="H24">
        <v>1246</v>
      </c>
      <c r="I24">
        <v>153</v>
      </c>
      <c r="J24">
        <v>8.1437908496732021</v>
      </c>
      <c r="K24">
        <v>117.99999999999999</v>
      </c>
      <c r="L24">
        <v>2</v>
      </c>
      <c r="M24">
        <v>0</v>
      </c>
      <c r="N24">
        <v>33</v>
      </c>
    </row>
    <row r="25" spans="1:14" hidden="1" outlineLevel="2">
      <c r="A25">
        <v>130</v>
      </c>
      <c r="B25" t="s">
        <v>48</v>
      </c>
      <c r="C25" t="s">
        <v>35</v>
      </c>
      <c r="D25">
        <f t="shared" si="3"/>
        <v>0.9285714285714286</v>
      </c>
      <c r="E25">
        <f t="shared" si="4"/>
        <v>0</v>
      </c>
      <c r="F25">
        <f t="shared" si="5"/>
        <v>0</v>
      </c>
      <c r="G25">
        <f t="shared" si="6"/>
        <v>7.1428571428571425E-2</v>
      </c>
      <c r="H25">
        <v>36</v>
      </c>
      <c r="I25">
        <v>14</v>
      </c>
      <c r="J25">
        <v>2.5714285714285716</v>
      </c>
      <c r="K25">
        <v>13</v>
      </c>
      <c r="L25">
        <v>0</v>
      </c>
      <c r="M25">
        <v>0</v>
      </c>
      <c r="N25">
        <v>1</v>
      </c>
    </row>
    <row r="26" spans="1:14" hidden="1" outlineLevel="2">
      <c r="A26">
        <v>131</v>
      </c>
      <c r="B26" t="s">
        <v>48</v>
      </c>
      <c r="C26" t="s">
        <v>37</v>
      </c>
      <c r="D26">
        <f t="shared" si="3"/>
        <v>0</v>
      </c>
      <c r="E26">
        <f t="shared" si="4"/>
        <v>0</v>
      </c>
      <c r="F26">
        <f t="shared" si="5"/>
        <v>0</v>
      </c>
      <c r="G26">
        <f t="shared" si="6"/>
        <v>1</v>
      </c>
      <c r="H26">
        <v>4</v>
      </c>
      <c r="I26">
        <v>4</v>
      </c>
      <c r="J26">
        <v>1</v>
      </c>
      <c r="K26">
        <v>0</v>
      </c>
      <c r="L26">
        <v>0</v>
      </c>
      <c r="M26">
        <v>0</v>
      </c>
      <c r="N26">
        <v>4</v>
      </c>
    </row>
    <row r="27" spans="1:14" hidden="1" outlineLevel="2">
      <c r="A27">
        <v>132</v>
      </c>
      <c r="B27" t="s">
        <v>48</v>
      </c>
      <c r="C27" t="s">
        <v>38</v>
      </c>
      <c r="D27">
        <f t="shared" si="3"/>
        <v>0.66666666666666663</v>
      </c>
      <c r="E27">
        <f t="shared" si="4"/>
        <v>0</v>
      </c>
      <c r="F27">
        <f t="shared" si="5"/>
        <v>0</v>
      </c>
      <c r="G27">
        <f t="shared" si="6"/>
        <v>0.33333333333333331</v>
      </c>
      <c r="H27">
        <v>175</v>
      </c>
      <c r="I27">
        <v>18</v>
      </c>
      <c r="J27">
        <v>9.7222222222222214</v>
      </c>
      <c r="K27">
        <v>12</v>
      </c>
      <c r="L27">
        <v>0</v>
      </c>
      <c r="M27">
        <v>0</v>
      </c>
      <c r="N27">
        <v>6</v>
      </c>
    </row>
    <row r="28" spans="1:14" hidden="1" outlineLevel="2">
      <c r="A28">
        <v>135</v>
      </c>
      <c r="B28" t="s">
        <v>48</v>
      </c>
      <c r="C28" t="s">
        <v>41</v>
      </c>
      <c r="D28">
        <f t="shared" si="3"/>
        <v>0.17948717948717946</v>
      </c>
      <c r="E28">
        <f t="shared" si="4"/>
        <v>0</v>
      </c>
      <c r="F28">
        <f t="shared" si="5"/>
        <v>0</v>
      </c>
      <c r="G28">
        <f t="shared" si="6"/>
        <v>0.82051282051282048</v>
      </c>
      <c r="H28">
        <v>467</v>
      </c>
      <c r="I28">
        <v>78</v>
      </c>
      <c r="J28">
        <v>5.9871794871794872</v>
      </c>
      <c r="K28">
        <v>13.999999999999998</v>
      </c>
      <c r="L28">
        <v>0</v>
      </c>
      <c r="M28">
        <v>0</v>
      </c>
      <c r="N28">
        <v>64</v>
      </c>
    </row>
    <row r="29" spans="1:14" hidden="1" outlineLevel="2">
      <c r="A29">
        <v>136</v>
      </c>
      <c r="B29" t="s">
        <v>48</v>
      </c>
      <c r="C29" t="s">
        <v>42</v>
      </c>
      <c r="D29">
        <f t="shared" si="3"/>
        <v>0.52380952380952372</v>
      </c>
      <c r="E29">
        <f t="shared" si="4"/>
        <v>0</v>
      </c>
      <c r="F29">
        <f t="shared" si="5"/>
        <v>0</v>
      </c>
      <c r="G29">
        <f t="shared" si="6"/>
        <v>0.47619047619047616</v>
      </c>
      <c r="H29">
        <v>54</v>
      </c>
      <c r="I29">
        <v>21</v>
      </c>
      <c r="J29">
        <v>2.5714285714285716</v>
      </c>
      <c r="K29">
        <v>10.999999999999998</v>
      </c>
      <c r="L29">
        <v>0</v>
      </c>
      <c r="M29">
        <v>0</v>
      </c>
      <c r="N29">
        <v>10</v>
      </c>
    </row>
    <row r="30" spans="1:14" hidden="1" outlineLevel="2">
      <c r="A30">
        <v>137</v>
      </c>
      <c r="B30" t="s">
        <v>48</v>
      </c>
      <c r="C30" t="s">
        <v>43</v>
      </c>
      <c r="D30">
        <f t="shared" si="3"/>
        <v>0.36363636363636365</v>
      </c>
      <c r="E30">
        <f t="shared" si="4"/>
        <v>0</v>
      </c>
      <c r="F30">
        <f t="shared" si="5"/>
        <v>0</v>
      </c>
      <c r="G30">
        <f t="shared" si="6"/>
        <v>0.63636363636363635</v>
      </c>
      <c r="H30">
        <v>130</v>
      </c>
      <c r="I30">
        <v>11</v>
      </c>
      <c r="J30">
        <v>11.818181818181818</v>
      </c>
      <c r="K30">
        <v>4</v>
      </c>
      <c r="L30">
        <v>0</v>
      </c>
      <c r="M30">
        <v>0</v>
      </c>
      <c r="N30">
        <v>7</v>
      </c>
    </row>
    <row r="31" spans="1:14" hidden="1" outlineLevel="2">
      <c r="A31">
        <v>138</v>
      </c>
      <c r="B31" t="s">
        <v>48</v>
      </c>
      <c r="C31" t="s">
        <v>44</v>
      </c>
      <c r="D31">
        <f t="shared" si="3"/>
        <v>0.6875</v>
      </c>
      <c r="E31">
        <f t="shared" si="4"/>
        <v>0</v>
      </c>
      <c r="F31">
        <f t="shared" si="5"/>
        <v>0</v>
      </c>
      <c r="G31">
        <f t="shared" si="6"/>
        <v>0.3125</v>
      </c>
      <c r="H31">
        <v>168</v>
      </c>
      <c r="I31">
        <v>16</v>
      </c>
      <c r="J31">
        <v>10.5</v>
      </c>
      <c r="K31">
        <v>11</v>
      </c>
      <c r="L31">
        <v>0</v>
      </c>
      <c r="M31">
        <v>0</v>
      </c>
      <c r="N31">
        <v>5</v>
      </c>
    </row>
    <row r="32" spans="1:14" hidden="1" outlineLevel="2">
      <c r="A32">
        <v>139</v>
      </c>
      <c r="B32" t="s">
        <v>48</v>
      </c>
      <c r="C32" t="s">
        <v>45</v>
      </c>
      <c r="D32">
        <f t="shared" si="3"/>
        <v>0.51428571428571423</v>
      </c>
      <c r="E32">
        <f t="shared" si="4"/>
        <v>0</v>
      </c>
      <c r="F32">
        <f t="shared" si="5"/>
        <v>0</v>
      </c>
      <c r="G32">
        <f t="shared" si="6"/>
        <v>0.48571428571428571</v>
      </c>
      <c r="H32">
        <v>152</v>
      </c>
      <c r="I32">
        <v>35</v>
      </c>
      <c r="J32">
        <v>4.3428571428571425</v>
      </c>
      <c r="K32">
        <v>18</v>
      </c>
      <c r="L32">
        <v>0</v>
      </c>
      <c r="M32">
        <v>0</v>
      </c>
      <c r="N32">
        <v>17</v>
      </c>
    </row>
    <row r="33" spans="1:14" outlineLevel="1" collapsed="1">
      <c r="B33" s="10" t="s">
        <v>141</v>
      </c>
      <c r="D33">
        <f t="shared" si="3"/>
        <v>0.40186915887850466</v>
      </c>
      <c r="E33">
        <f t="shared" si="4"/>
        <v>0</v>
      </c>
      <c r="F33">
        <f t="shared" si="5"/>
        <v>0</v>
      </c>
      <c r="G33">
        <f t="shared" si="6"/>
        <v>0.59813084112149528</v>
      </c>
      <c r="H33">
        <f t="shared" ref="H33:N33" si="8">SUBTOTAL(9,H34:H42)</f>
        <v>2483</v>
      </c>
      <c r="I33">
        <f t="shared" si="8"/>
        <v>321</v>
      </c>
      <c r="J33">
        <f t="shared" si="8"/>
        <v>54.412809758306445</v>
      </c>
      <c r="K33">
        <f t="shared" si="8"/>
        <v>129</v>
      </c>
      <c r="L33">
        <f t="shared" si="8"/>
        <v>0</v>
      </c>
      <c r="M33">
        <f t="shared" si="8"/>
        <v>0</v>
      </c>
      <c r="N33">
        <f t="shared" si="8"/>
        <v>192</v>
      </c>
    </row>
    <row r="34" spans="1:14" hidden="1" outlineLevel="2">
      <c r="A34">
        <v>167</v>
      </c>
      <c r="B34" t="s">
        <v>49</v>
      </c>
      <c r="C34" t="s">
        <v>26</v>
      </c>
      <c r="D34">
        <f t="shared" si="3"/>
        <v>0.63</v>
      </c>
      <c r="E34">
        <f t="shared" si="4"/>
        <v>0</v>
      </c>
      <c r="F34">
        <f t="shared" si="5"/>
        <v>0</v>
      </c>
      <c r="G34">
        <f t="shared" si="6"/>
        <v>0.37</v>
      </c>
      <c r="H34">
        <v>826</v>
      </c>
      <c r="I34">
        <v>100</v>
      </c>
      <c r="J34">
        <v>8.26</v>
      </c>
      <c r="K34">
        <v>63</v>
      </c>
      <c r="L34">
        <v>0</v>
      </c>
      <c r="M34">
        <v>0</v>
      </c>
      <c r="N34">
        <v>37</v>
      </c>
    </row>
    <row r="35" spans="1:14" hidden="1" outlineLevel="2">
      <c r="A35">
        <v>177</v>
      </c>
      <c r="B35" t="s">
        <v>49</v>
      </c>
      <c r="C35" t="s">
        <v>35</v>
      </c>
      <c r="D35">
        <f t="shared" si="3"/>
        <v>0.75</v>
      </c>
      <c r="E35">
        <f t="shared" si="4"/>
        <v>0</v>
      </c>
      <c r="F35">
        <f t="shared" si="5"/>
        <v>0</v>
      </c>
      <c r="G35">
        <f t="shared" si="6"/>
        <v>0.25</v>
      </c>
      <c r="H35">
        <v>10</v>
      </c>
      <c r="I35">
        <v>4</v>
      </c>
      <c r="J35">
        <v>2.5</v>
      </c>
      <c r="K35">
        <v>3</v>
      </c>
      <c r="L35">
        <v>0</v>
      </c>
      <c r="M35">
        <v>0</v>
      </c>
      <c r="N35">
        <v>1</v>
      </c>
    </row>
    <row r="36" spans="1:14" hidden="1" outlineLevel="2">
      <c r="A36">
        <v>178</v>
      </c>
      <c r="B36" t="s">
        <v>49</v>
      </c>
      <c r="C36" t="s">
        <v>37</v>
      </c>
      <c r="D36">
        <f t="shared" si="3"/>
        <v>1</v>
      </c>
      <c r="E36">
        <f t="shared" si="4"/>
        <v>0</v>
      </c>
      <c r="F36">
        <f t="shared" si="5"/>
        <v>0</v>
      </c>
      <c r="G36">
        <f t="shared" si="6"/>
        <v>0</v>
      </c>
      <c r="H36">
        <v>13</v>
      </c>
      <c r="I36">
        <v>5</v>
      </c>
      <c r="J36">
        <v>2.6</v>
      </c>
      <c r="K36">
        <v>5</v>
      </c>
      <c r="L36">
        <v>0</v>
      </c>
      <c r="M36">
        <v>0</v>
      </c>
      <c r="N36">
        <v>0</v>
      </c>
    </row>
    <row r="37" spans="1:14" hidden="1" outlineLevel="2">
      <c r="A37">
        <v>179</v>
      </c>
      <c r="B37" t="s">
        <v>49</v>
      </c>
      <c r="C37" t="s">
        <v>38</v>
      </c>
      <c r="D37">
        <f t="shared" si="3"/>
        <v>0.88888888888888884</v>
      </c>
      <c r="E37">
        <f t="shared" si="4"/>
        <v>0</v>
      </c>
      <c r="F37">
        <f t="shared" si="5"/>
        <v>0</v>
      </c>
      <c r="G37">
        <f t="shared" si="6"/>
        <v>0.1111111111111111</v>
      </c>
      <c r="H37">
        <v>14</v>
      </c>
      <c r="I37">
        <v>9</v>
      </c>
      <c r="J37">
        <v>1.5555555555555556</v>
      </c>
      <c r="K37">
        <v>8</v>
      </c>
      <c r="L37">
        <v>0</v>
      </c>
      <c r="M37">
        <v>0</v>
      </c>
      <c r="N37">
        <v>1</v>
      </c>
    </row>
    <row r="38" spans="1:14" hidden="1" outlineLevel="2">
      <c r="A38">
        <v>182</v>
      </c>
      <c r="B38" t="s">
        <v>49</v>
      </c>
      <c r="C38" t="s">
        <v>41</v>
      </c>
      <c r="D38">
        <f t="shared" si="3"/>
        <v>0.19867549668874174</v>
      </c>
      <c r="E38">
        <f t="shared" si="4"/>
        <v>0</v>
      </c>
      <c r="F38">
        <f t="shared" si="5"/>
        <v>0</v>
      </c>
      <c r="G38">
        <f t="shared" si="6"/>
        <v>0.80132450331125826</v>
      </c>
      <c r="H38">
        <v>1125</v>
      </c>
      <c r="I38">
        <v>151</v>
      </c>
      <c r="J38">
        <v>7.4503311258278142</v>
      </c>
      <c r="K38">
        <v>30.000000000000004</v>
      </c>
      <c r="L38">
        <v>0</v>
      </c>
      <c r="M38">
        <v>0</v>
      </c>
      <c r="N38">
        <v>121</v>
      </c>
    </row>
    <row r="39" spans="1:14" hidden="1" outlineLevel="2">
      <c r="A39">
        <v>183</v>
      </c>
      <c r="B39" t="s">
        <v>49</v>
      </c>
      <c r="C39" t="s">
        <v>42</v>
      </c>
      <c r="D39">
        <f t="shared" si="3"/>
        <v>0.56000000000000005</v>
      </c>
      <c r="E39">
        <f t="shared" si="4"/>
        <v>0</v>
      </c>
      <c r="F39">
        <f t="shared" si="5"/>
        <v>0</v>
      </c>
      <c r="G39">
        <f t="shared" si="6"/>
        <v>0.44</v>
      </c>
      <c r="H39">
        <v>303</v>
      </c>
      <c r="I39">
        <v>25</v>
      </c>
      <c r="J39">
        <v>12.12</v>
      </c>
      <c r="K39">
        <v>14.000000000000002</v>
      </c>
      <c r="L39">
        <v>0</v>
      </c>
      <c r="M39">
        <v>0</v>
      </c>
      <c r="N39">
        <v>11</v>
      </c>
    </row>
    <row r="40" spans="1:14" hidden="1" outlineLevel="2">
      <c r="A40">
        <v>184</v>
      </c>
      <c r="B40" t="s">
        <v>49</v>
      </c>
      <c r="C40" t="s">
        <v>43</v>
      </c>
      <c r="D40">
        <f t="shared" si="3"/>
        <v>0</v>
      </c>
      <c r="E40">
        <f t="shared" si="4"/>
        <v>0</v>
      </c>
      <c r="F40">
        <f t="shared" si="5"/>
        <v>0</v>
      </c>
      <c r="G40">
        <f t="shared" si="6"/>
        <v>1</v>
      </c>
      <c r="H40">
        <v>118</v>
      </c>
      <c r="I40">
        <v>13</v>
      </c>
      <c r="J40">
        <v>9.0769230769230766</v>
      </c>
      <c r="K40">
        <v>0</v>
      </c>
      <c r="L40">
        <v>0</v>
      </c>
      <c r="M40">
        <v>0</v>
      </c>
      <c r="N40">
        <v>13</v>
      </c>
    </row>
    <row r="41" spans="1:14" hidden="1" outlineLevel="2">
      <c r="A41">
        <v>185</v>
      </c>
      <c r="B41" t="s">
        <v>49</v>
      </c>
      <c r="C41" t="s">
        <v>44</v>
      </c>
      <c r="D41">
        <f t="shared" si="3"/>
        <v>0.25</v>
      </c>
      <c r="E41">
        <f t="shared" si="4"/>
        <v>0</v>
      </c>
      <c r="F41">
        <f t="shared" si="5"/>
        <v>0</v>
      </c>
      <c r="G41">
        <f t="shared" si="6"/>
        <v>0.75</v>
      </c>
      <c r="H41">
        <v>23</v>
      </c>
      <c r="I41">
        <v>4</v>
      </c>
      <c r="J41">
        <v>5.75</v>
      </c>
      <c r="K41">
        <v>1</v>
      </c>
      <c r="L41">
        <v>0</v>
      </c>
      <c r="M41">
        <v>0</v>
      </c>
      <c r="N41">
        <v>3</v>
      </c>
    </row>
    <row r="42" spans="1:14" hidden="1" outlineLevel="2">
      <c r="A42">
        <v>186</v>
      </c>
      <c r="B42" t="s">
        <v>49</v>
      </c>
      <c r="C42" t="s">
        <v>45</v>
      </c>
      <c r="D42">
        <f t="shared" si="3"/>
        <v>0.5</v>
      </c>
      <c r="E42">
        <f t="shared" si="4"/>
        <v>0</v>
      </c>
      <c r="F42">
        <f t="shared" si="5"/>
        <v>0</v>
      </c>
      <c r="G42">
        <f t="shared" si="6"/>
        <v>0.5</v>
      </c>
      <c r="H42">
        <v>51</v>
      </c>
      <c r="I42">
        <v>10</v>
      </c>
      <c r="J42">
        <v>5.0999999999999996</v>
      </c>
      <c r="K42">
        <v>5</v>
      </c>
      <c r="L42">
        <v>0</v>
      </c>
      <c r="M42">
        <v>0</v>
      </c>
      <c r="N42">
        <v>5</v>
      </c>
    </row>
    <row r="43" spans="1:14" outlineLevel="1" collapsed="1">
      <c r="B43" s="10" t="s">
        <v>140</v>
      </c>
      <c r="D43">
        <f t="shared" si="3"/>
        <v>0.37272727272727274</v>
      </c>
      <c r="E43">
        <f t="shared" si="4"/>
        <v>4.5454545454545452E-3</v>
      </c>
      <c r="F43">
        <f t="shared" si="5"/>
        <v>0</v>
      </c>
      <c r="G43">
        <f t="shared" si="6"/>
        <v>0.62272727272727268</v>
      </c>
      <c r="H43">
        <f t="shared" ref="H43:N43" si="9">SUBTOTAL(9,H44:H52)</f>
        <v>1518</v>
      </c>
      <c r="I43">
        <f t="shared" si="9"/>
        <v>220</v>
      </c>
      <c r="J43">
        <f t="shared" si="9"/>
        <v>51.06481481481481</v>
      </c>
      <c r="K43">
        <f t="shared" si="9"/>
        <v>82</v>
      </c>
      <c r="L43">
        <f t="shared" si="9"/>
        <v>1</v>
      </c>
      <c r="M43">
        <f t="shared" si="9"/>
        <v>0</v>
      </c>
      <c r="N43">
        <f t="shared" si="9"/>
        <v>137</v>
      </c>
    </row>
    <row r="44" spans="1:14" hidden="1" outlineLevel="2">
      <c r="A44">
        <v>215</v>
      </c>
      <c r="B44" t="s">
        <v>51</v>
      </c>
      <c r="C44" t="s">
        <v>26</v>
      </c>
      <c r="D44">
        <f t="shared" si="3"/>
        <v>0.48148148148148145</v>
      </c>
      <c r="E44">
        <f t="shared" si="4"/>
        <v>1.8518518518518517E-2</v>
      </c>
      <c r="F44">
        <f t="shared" si="5"/>
        <v>0</v>
      </c>
      <c r="G44">
        <f t="shared" si="6"/>
        <v>0.5</v>
      </c>
      <c r="H44">
        <v>362</v>
      </c>
      <c r="I44">
        <v>54</v>
      </c>
      <c r="J44">
        <v>6.7037037037037033</v>
      </c>
      <c r="K44">
        <v>26</v>
      </c>
      <c r="L44">
        <v>1</v>
      </c>
      <c r="M44">
        <v>0</v>
      </c>
      <c r="N44">
        <v>27</v>
      </c>
    </row>
    <row r="45" spans="1:14" hidden="1" outlineLevel="2">
      <c r="A45">
        <v>225</v>
      </c>
      <c r="B45" t="s">
        <v>51</v>
      </c>
      <c r="C45" t="s">
        <v>35</v>
      </c>
      <c r="D45">
        <f t="shared" si="3"/>
        <v>1</v>
      </c>
      <c r="E45">
        <f t="shared" si="4"/>
        <v>0</v>
      </c>
      <c r="F45">
        <f t="shared" si="5"/>
        <v>0</v>
      </c>
      <c r="G45">
        <f t="shared" si="6"/>
        <v>0</v>
      </c>
      <c r="H45">
        <v>16</v>
      </c>
      <c r="I45">
        <v>4</v>
      </c>
      <c r="J45">
        <v>4</v>
      </c>
      <c r="K45">
        <v>4</v>
      </c>
      <c r="L45">
        <v>0</v>
      </c>
      <c r="M45">
        <v>0</v>
      </c>
      <c r="N45">
        <v>0</v>
      </c>
    </row>
    <row r="46" spans="1:14" hidden="1" outlineLevel="2">
      <c r="A46">
        <v>226</v>
      </c>
      <c r="B46" t="s">
        <v>51</v>
      </c>
      <c r="C46" t="s">
        <v>37</v>
      </c>
      <c r="D46">
        <f t="shared" si="3"/>
        <v>0.75</v>
      </c>
      <c r="E46">
        <f t="shared" si="4"/>
        <v>0</v>
      </c>
      <c r="F46">
        <f t="shared" si="5"/>
        <v>0</v>
      </c>
      <c r="G46">
        <f t="shared" si="6"/>
        <v>0.25</v>
      </c>
      <c r="H46">
        <v>5</v>
      </c>
      <c r="I46">
        <v>4</v>
      </c>
      <c r="J46">
        <v>1.25</v>
      </c>
      <c r="K46">
        <v>3</v>
      </c>
      <c r="L46">
        <v>0</v>
      </c>
      <c r="M46">
        <v>0</v>
      </c>
      <c r="N46">
        <v>1</v>
      </c>
    </row>
    <row r="47" spans="1:14" hidden="1" outlineLevel="2">
      <c r="A47">
        <v>227</v>
      </c>
      <c r="B47" t="s">
        <v>51</v>
      </c>
      <c r="C47" t="s">
        <v>38</v>
      </c>
      <c r="D47">
        <f t="shared" si="3"/>
        <v>0.6</v>
      </c>
      <c r="E47">
        <f t="shared" si="4"/>
        <v>0</v>
      </c>
      <c r="F47">
        <f t="shared" si="5"/>
        <v>0</v>
      </c>
      <c r="G47">
        <f t="shared" si="6"/>
        <v>0.4</v>
      </c>
      <c r="H47">
        <v>25</v>
      </c>
      <c r="I47">
        <v>10</v>
      </c>
      <c r="J47">
        <v>2.5</v>
      </c>
      <c r="K47">
        <v>6</v>
      </c>
      <c r="L47">
        <v>0</v>
      </c>
      <c r="M47">
        <v>0</v>
      </c>
      <c r="N47">
        <v>4</v>
      </c>
    </row>
    <row r="48" spans="1:14" hidden="1" outlineLevel="2">
      <c r="A48">
        <v>230</v>
      </c>
      <c r="B48" t="s">
        <v>51</v>
      </c>
      <c r="C48" t="s">
        <v>41</v>
      </c>
      <c r="D48">
        <f t="shared" si="3"/>
        <v>0.2818181818181818</v>
      </c>
      <c r="E48">
        <f t="shared" si="4"/>
        <v>0</v>
      </c>
      <c r="F48">
        <f t="shared" si="5"/>
        <v>0</v>
      </c>
      <c r="G48">
        <f t="shared" si="6"/>
        <v>0.71818181818181814</v>
      </c>
      <c r="H48">
        <v>781</v>
      </c>
      <c r="I48">
        <v>110</v>
      </c>
      <c r="J48">
        <v>7.1</v>
      </c>
      <c r="K48">
        <v>30.999999999999996</v>
      </c>
      <c r="L48">
        <v>0</v>
      </c>
      <c r="M48">
        <v>0</v>
      </c>
      <c r="N48">
        <v>79</v>
      </c>
    </row>
    <row r="49" spans="1:14" hidden="1" outlineLevel="2">
      <c r="A49">
        <v>231</v>
      </c>
      <c r="B49" t="s">
        <v>51</v>
      </c>
      <c r="C49" t="s">
        <v>42</v>
      </c>
      <c r="D49">
        <f t="shared" si="3"/>
        <v>0.1</v>
      </c>
      <c r="E49">
        <f t="shared" si="4"/>
        <v>0</v>
      </c>
      <c r="F49">
        <f t="shared" si="5"/>
        <v>0</v>
      </c>
      <c r="G49">
        <f t="shared" si="6"/>
        <v>0.9</v>
      </c>
      <c r="H49">
        <v>79</v>
      </c>
      <c r="I49">
        <v>10</v>
      </c>
      <c r="J49">
        <v>7.9</v>
      </c>
      <c r="K49">
        <v>1</v>
      </c>
      <c r="L49">
        <v>0</v>
      </c>
      <c r="M49">
        <v>0</v>
      </c>
      <c r="N49">
        <v>9</v>
      </c>
    </row>
    <row r="50" spans="1:14" hidden="1" outlineLevel="2">
      <c r="A50">
        <v>232</v>
      </c>
      <c r="B50" t="s">
        <v>51</v>
      </c>
      <c r="C50" t="s">
        <v>43</v>
      </c>
      <c r="D50">
        <f t="shared" si="3"/>
        <v>0</v>
      </c>
      <c r="E50">
        <f t="shared" si="4"/>
        <v>0</v>
      </c>
      <c r="F50">
        <f t="shared" si="5"/>
        <v>0</v>
      </c>
      <c r="G50">
        <f t="shared" si="6"/>
        <v>1</v>
      </c>
      <c r="H50">
        <v>8</v>
      </c>
      <c r="I50">
        <v>2</v>
      </c>
      <c r="J50">
        <v>4</v>
      </c>
      <c r="K50">
        <v>0</v>
      </c>
      <c r="L50">
        <v>0</v>
      </c>
      <c r="M50">
        <v>0</v>
      </c>
      <c r="N50">
        <v>2</v>
      </c>
    </row>
    <row r="51" spans="1:14" hidden="1" outlineLevel="2">
      <c r="A51">
        <v>233</v>
      </c>
      <c r="B51" t="s">
        <v>51</v>
      </c>
      <c r="C51" t="s">
        <v>44</v>
      </c>
      <c r="D51">
        <f t="shared" si="3"/>
        <v>0.55555555555555558</v>
      </c>
      <c r="E51">
        <f t="shared" si="4"/>
        <v>0</v>
      </c>
      <c r="F51">
        <f t="shared" si="5"/>
        <v>0</v>
      </c>
      <c r="G51">
        <f t="shared" si="6"/>
        <v>0.44444444444444442</v>
      </c>
      <c r="H51">
        <v>182</v>
      </c>
      <c r="I51">
        <v>18</v>
      </c>
      <c r="J51">
        <v>10.111111111111111</v>
      </c>
      <c r="K51">
        <v>10</v>
      </c>
      <c r="L51">
        <v>0</v>
      </c>
      <c r="M51">
        <v>0</v>
      </c>
      <c r="N51">
        <v>8</v>
      </c>
    </row>
    <row r="52" spans="1:14" hidden="1" outlineLevel="2">
      <c r="A52">
        <v>234</v>
      </c>
      <c r="B52" t="s">
        <v>51</v>
      </c>
      <c r="C52" t="s">
        <v>45</v>
      </c>
      <c r="D52">
        <f t="shared" si="3"/>
        <v>0.125</v>
      </c>
      <c r="E52">
        <f t="shared" si="4"/>
        <v>0</v>
      </c>
      <c r="F52">
        <f t="shared" si="5"/>
        <v>0</v>
      </c>
      <c r="G52">
        <f t="shared" si="6"/>
        <v>0.875</v>
      </c>
      <c r="H52">
        <v>60</v>
      </c>
      <c r="I52">
        <v>8</v>
      </c>
      <c r="J52">
        <v>7.5</v>
      </c>
      <c r="K52">
        <v>1</v>
      </c>
      <c r="L52">
        <v>0</v>
      </c>
      <c r="M52">
        <v>0</v>
      </c>
      <c r="N52">
        <v>7</v>
      </c>
    </row>
    <row r="53" spans="1:14" outlineLevel="1" collapsed="1">
      <c r="B53" s="10" t="s">
        <v>139</v>
      </c>
      <c r="D53">
        <f t="shared" si="3"/>
        <v>0.77272727272727271</v>
      </c>
      <c r="E53">
        <f t="shared" si="4"/>
        <v>0</v>
      </c>
      <c r="F53">
        <f t="shared" si="5"/>
        <v>0</v>
      </c>
      <c r="G53">
        <f t="shared" si="6"/>
        <v>0.22727272727272727</v>
      </c>
      <c r="H53">
        <f t="shared" ref="H53:N53" si="10">SUBTOTAL(9,H54:H60)</f>
        <v>253</v>
      </c>
      <c r="I53">
        <f t="shared" si="10"/>
        <v>44</v>
      </c>
      <c r="J53">
        <f t="shared" si="10"/>
        <v>45.876470588235293</v>
      </c>
      <c r="K53">
        <f t="shared" si="10"/>
        <v>34</v>
      </c>
      <c r="L53">
        <f t="shared" si="10"/>
        <v>0</v>
      </c>
      <c r="M53">
        <f t="shared" si="10"/>
        <v>0</v>
      </c>
      <c r="N53">
        <f t="shared" si="10"/>
        <v>10</v>
      </c>
    </row>
    <row r="54" spans="1:14" hidden="1" outlineLevel="2">
      <c r="A54">
        <v>258</v>
      </c>
      <c r="B54" t="s">
        <v>53</v>
      </c>
      <c r="C54" t="s">
        <v>26</v>
      </c>
      <c r="D54">
        <f t="shared" si="3"/>
        <v>0.70588235294117652</v>
      </c>
      <c r="E54">
        <f t="shared" si="4"/>
        <v>0</v>
      </c>
      <c r="F54">
        <f t="shared" si="5"/>
        <v>0</v>
      </c>
      <c r="G54">
        <f t="shared" si="6"/>
        <v>0.29411764705882354</v>
      </c>
      <c r="H54">
        <v>105</v>
      </c>
      <c r="I54">
        <v>17</v>
      </c>
      <c r="J54">
        <v>6.1764705882352944</v>
      </c>
      <c r="K54">
        <v>12</v>
      </c>
      <c r="L54">
        <v>0</v>
      </c>
      <c r="M54">
        <v>0</v>
      </c>
      <c r="N54">
        <v>5</v>
      </c>
    </row>
    <row r="55" spans="1:14" hidden="1" outlineLevel="2">
      <c r="A55">
        <v>265</v>
      </c>
      <c r="B55" t="s">
        <v>53</v>
      </c>
      <c r="C55" t="s">
        <v>35</v>
      </c>
      <c r="D55">
        <f t="shared" si="3"/>
        <v>1</v>
      </c>
      <c r="E55">
        <f t="shared" si="4"/>
        <v>0</v>
      </c>
      <c r="F55">
        <f t="shared" si="5"/>
        <v>0</v>
      </c>
      <c r="G55">
        <f t="shared" si="6"/>
        <v>0</v>
      </c>
      <c r="H55">
        <v>10</v>
      </c>
      <c r="I55">
        <v>3</v>
      </c>
      <c r="J55">
        <v>3.3333333333333335</v>
      </c>
      <c r="K55">
        <v>3</v>
      </c>
      <c r="L55">
        <v>0</v>
      </c>
      <c r="M55">
        <v>0</v>
      </c>
      <c r="N55">
        <v>0</v>
      </c>
    </row>
    <row r="56" spans="1:14" hidden="1" outlineLevel="2">
      <c r="A56">
        <v>268</v>
      </c>
      <c r="B56" t="s">
        <v>53</v>
      </c>
      <c r="C56" t="s">
        <v>41</v>
      </c>
      <c r="D56">
        <f t="shared" si="3"/>
        <v>0</v>
      </c>
      <c r="E56">
        <f t="shared" si="4"/>
        <v>0</v>
      </c>
      <c r="F56">
        <f t="shared" si="5"/>
        <v>0</v>
      </c>
      <c r="G56">
        <f t="shared" si="6"/>
        <v>1</v>
      </c>
      <c r="H56">
        <v>11</v>
      </c>
      <c r="I56">
        <v>2</v>
      </c>
      <c r="J56">
        <v>5.5</v>
      </c>
      <c r="K56">
        <v>0</v>
      </c>
      <c r="L56">
        <v>0</v>
      </c>
      <c r="M56">
        <v>0</v>
      </c>
      <c r="N56">
        <v>2</v>
      </c>
    </row>
    <row r="57" spans="1:14" hidden="1" outlineLevel="2">
      <c r="A57">
        <v>269</v>
      </c>
      <c r="B57" t="s">
        <v>53</v>
      </c>
      <c r="C57" t="s">
        <v>42</v>
      </c>
      <c r="D57">
        <f t="shared" si="3"/>
        <v>1</v>
      </c>
      <c r="E57">
        <f t="shared" si="4"/>
        <v>0</v>
      </c>
      <c r="F57">
        <f t="shared" si="5"/>
        <v>0</v>
      </c>
      <c r="G57">
        <f t="shared" si="6"/>
        <v>0</v>
      </c>
      <c r="H57">
        <v>63</v>
      </c>
      <c r="I57">
        <v>15</v>
      </c>
      <c r="J57">
        <v>4.2</v>
      </c>
      <c r="K57">
        <v>15</v>
      </c>
      <c r="L57">
        <v>0</v>
      </c>
      <c r="M57">
        <v>0</v>
      </c>
      <c r="N57">
        <v>0</v>
      </c>
    </row>
    <row r="58" spans="1:14" hidden="1" outlineLevel="2">
      <c r="A58">
        <v>270</v>
      </c>
      <c r="B58" t="s">
        <v>53</v>
      </c>
      <c r="C58" t="s">
        <v>43</v>
      </c>
      <c r="D58">
        <f t="shared" si="3"/>
        <v>1</v>
      </c>
      <c r="E58">
        <f t="shared" si="4"/>
        <v>0</v>
      </c>
      <c r="F58">
        <f t="shared" si="5"/>
        <v>0</v>
      </c>
      <c r="G58">
        <f t="shared" si="6"/>
        <v>0</v>
      </c>
      <c r="H58">
        <v>30</v>
      </c>
      <c r="I58">
        <v>2</v>
      </c>
      <c r="J58">
        <v>15</v>
      </c>
      <c r="K58">
        <v>2</v>
      </c>
      <c r="L58">
        <v>0</v>
      </c>
      <c r="M58">
        <v>0</v>
      </c>
      <c r="N58">
        <v>0</v>
      </c>
    </row>
    <row r="59" spans="1:14" hidden="1" outlineLevel="2">
      <c r="A59">
        <v>271</v>
      </c>
      <c r="B59" t="s">
        <v>53</v>
      </c>
      <c r="C59" t="s">
        <v>44</v>
      </c>
      <c r="D59">
        <f t="shared" si="3"/>
        <v>0.33333333333333331</v>
      </c>
      <c r="E59">
        <f t="shared" si="4"/>
        <v>0</v>
      </c>
      <c r="F59">
        <f t="shared" si="5"/>
        <v>0</v>
      </c>
      <c r="G59">
        <f t="shared" si="6"/>
        <v>0.66666666666666663</v>
      </c>
      <c r="H59">
        <v>32</v>
      </c>
      <c r="I59">
        <v>3</v>
      </c>
      <c r="J59">
        <v>10.666666666666666</v>
      </c>
      <c r="K59">
        <v>1</v>
      </c>
      <c r="L59">
        <v>0</v>
      </c>
      <c r="M59">
        <v>0</v>
      </c>
      <c r="N59">
        <v>2</v>
      </c>
    </row>
    <row r="60" spans="1:14" hidden="1" outlineLevel="2">
      <c r="A60">
        <v>272</v>
      </c>
      <c r="B60" t="s">
        <v>53</v>
      </c>
      <c r="C60" t="s">
        <v>45</v>
      </c>
      <c r="D60">
        <f t="shared" si="3"/>
        <v>0.5</v>
      </c>
      <c r="E60">
        <f t="shared" si="4"/>
        <v>0</v>
      </c>
      <c r="F60">
        <f t="shared" si="5"/>
        <v>0</v>
      </c>
      <c r="G60">
        <f t="shared" si="6"/>
        <v>0.5</v>
      </c>
      <c r="H60">
        <v>2</v>
      </c>
      <c r="I60">
        <v>2</v>
      </c>
      <c r="J60">
        <v>1</v>
      </c>
      <c r="K60">
        <v>1</v>
      </c>
      <c r="L60">
        <v>0</v>
      </c>
      <c r="M60">
        <v>0</v>
      </c>
      <c r="N60">
        <v>1</v>
      </c>
    </row>
    <row r="61" spans="1:14" outlineLevel="1" collapsed="1">
      <c r="B61" s="10" t="s">
        <v>138</v>
      </c>
      <c r="D61">
        <f t="shared" si="3"/>
        <v>0.54524627720504004</v>
      </c>
      <c r="E61">
        <f t="shared" si="4"/>
        <v>2.6345933562428408E-2</v>
      </c>
      <c r="F61">
        <f t="shared" si="5"/>
        <v>0</v>
      </c>
      <c r="G61">
        <f t="shared" si="6"/>
        <v>0.42840778923253148</v>
      </c>
      <c r="H61">
        <f t="shared" ref="H61:N61" si="11">SUBTOTAL(9,H62:H70)</f>
        <v>7192</v>
      </c>
      <c r="I61">
        <f t="shared" si="11"/>
        <v>873</v>
      </c>
      <c r="J61">
        <f t="shared" si="11"/>
        <v>63.470173841157717</v>
      </c>
      <c r="K61">
        <f t="shared" si="11"/>
        <v>476</v>
      </c>
      <c r="L61">
        <f t="shared" si="11"/>
        <v>23</v>
      </c>
      <c r="M61">
        <f t="shared" si="11"/>
        <v>0</v>
      </c>
      <c r="N61">
        <f t="shared" si="11"/>
        <v>374</v>
      </c>
    </row>
    <row r="62" spans="1:14" hidden="1" outlineLevel="2">
      <c r="A62">
        <v>300</v>
      </c>
      <c r="B62" t="s">
        <v>54</v>
      </c>
      <c r="C62" t="s">
        <v>26</v>
      </c>
      <c r="D62">
        <f t="shared" si="3"/>
        <v>0.55936675461741425</v>
      </c>
      <c r="E62">
        <f t="shared" si="4"/>
        <v>4.4854881266490766E-2</v>
      </c>
      <c r="F62">
        <f t="shared" si="5"/>
        <v>0</v>
      </c>
      <c r="G62">
        <f t="shared" si="6"/>
        <v>0.39577836411609496</v>
      </c>
      <c r="H62">
        <v>2790</v>
      </c>
      <c r="I62">
        <v>379</v>
      </c>
      <c r="J62">
        <v>7.3614775725593669</v>
      </c>
      <c r="K62">
        <v>212</v>
      </c>
      <c r="L62">
        <v>17</v>
      </c>
      <c r="M62">
        <v>0</v>
      </c>
      <c r="N62">
        <v>150</v>
      </c>
    </row>
    <row r="63" spans="1:14" hidden="1" outlineLevel="2">
      <c r="A63">
        <v>309</v>
      </c>
      <c r="B63" t="s">
        <v>54</v>
      </c>
      <c r="C63" t="s">
        <v>35</v>
      </c>
      <c r="D63">
        <f t="shared" si="3"/>
        <v>0.85</v>
      </c>
      <c r="E63">
        <f t="shared" si="4"/>
        <v>2.5000000000000001E-2</v>
      </c>
      <c r="F63">
        <f t="shared" si="5"/>
        <v>0</v>
      </c>
      <c r="G63">
        <f t="shared" si="6"/>
        <v>0.125</v>
      </c>
      <c r="H63">
        <v>70</v>
      </c>
      <c r="I63">
        <v>40</v>
      </c>
      <c r="J63">
        <v>1.75</v>
      </c>
      <c r="K63">
        <v>34</v>
      </c>
      <c r="L63">
        <v>1</v>
      </c>
      <c r="M63">
        <v>0</v>
      </c>
      <c r="N63">
        <v>5</v>
      </c>
    </row>
    <row r="64" spans="1:14" hidden="1" outlineLevel="2">
      <c r="A64">
        <v>311</v>
      </c>
      <c r="B64" t="s">
        <v>54</v>
      </c>
      <c r="C64" t="s">
        <v>37</v>
      </c>
      <c r="D64">
        <f t="shared" si="3"/>
        <v>0.9285714285714286</v>
      </c>
      <c r="E64">
        <f t="shared" si="4"/>
        <v>0</v>
      </c>
      <c r="F64">
        <f t="shared" si="5"/>
        <v>0</v>
      </c>
      <c r="G64">
        <f t="shared" si="6"/>
        <v>7.1428571428571425E-2</v>
      </c>
      <c r="H64">
        <v>43</v>
      </c>
      <c r="I64">
        <v>14</v>
      </c>
      <c r="J64">
        <v>3.0714285714285716</v>
      </c>
      <c r="K64">
        <v>13</v>
      </c>
      <c r="L64">
        <v>0</v>
      </c>
      <c r="M64">
        <v>0</v>
      </c>
      <c r="N64">
        <v>1</v>
      </c>
    </row>
    <row r="65" spans="1:14" hidden="1" outlineLevel="2">
      <c r="A65">
        <v>312</v>
      </c>
      <c r="B65" t="s">
        <v>54</v>
      </c>
      <c r="C65" t="s">
        <v>38</v>
      </c>
      <c r="D65">
        <f t="shared" si="3"/>
        <v>0.42105263157894735</v>
      </c>
      <c r="E65">
        <f t="shared" si="4"/>
        <v>0.15789473684210525</v>
      </c>
      <c r="F65">
        <f t="shared" si="5"/>
        <v>0</v>
      </c>
      <c r="G65">
        <f t="shared" si="6"/>
        <v>0.42105263157894735</v>
      </c>
      <c r="H65">
        <v>29</v>
      </c>
      <c r="I65">
        <v>19</v>
      </c>
      <c r="J65">
        <v>1.5263157894736843</v>
      </c>
      <c r="K65">
        <v>8</v>
      </c>
      <c r="L65">
        <v>3</v>
      </c>
      <c r="M65">
        <v>0</v>
      </c>
      <c r="N65">
        <v>8</v>
      </c>
    </row>
    <row r="66" spans="1:14" hidden="1" outlineLevel="2">
      <c r="A66">
        <v>315</v>
      </c>
      <c r="B66" t="s">
        <v>54</v>
      </c>
      <c r="C66" t="s">
        <v>41</v>
      </c>
      <c r="D66">
        <f t="shared" si="3"/>
        <v>0.26285714285714284</v>
      </c>
      <c r="E66">
        <f t="shared" si="4"/>
        <v>0</v>
      </c>
      <c r="F66">
        <f t="shared" si="5"/>
        <v>0</v>
      </c>
      <c r="G66">
        <f t="shared" si="6"/>
        <v>0.7371428571428571</v>
      </c>
      <c r="H66">
        <v>1634</v>
      </c>
      <c r="I66">
        <v>175</v>
      </c>
      <c r="J66">
        <v>9.3371428571428563</v>
      </c>
      <c r="K66">
        <v>46</v>
      </c>
      <c r="L66">
        <v>0</v>
      </c>
      <c r="M66">
        <v>0</v>
      </c>
      <c r="N66">
        <v>129</v>
      </c>
    </row>
    <row r="67" spans="1:14" hidden="1" outlineLevel="2">
      <c r="A67">
        <v>316</v>
      </c>
      <c r="B67" t="s">
        <v>54</v>
      </c>
      <c r="C67" t="s">
        <v>42</v>
      </c>
      <c r="D67">
        <f t="shared" si="3"/>
        <v>0.74358974358974361</v>
      </c>
      <c r="E67">
        <f t="shared" si="4"/>
        <v>0</v>
      </c>
      <c r="F67">
        <f t="shared" si="5"/>
        <v>0</v>
      </c>
      <c r="G67">
        <f t="shared" si="6"/>
        <v>0.25641025641025639</v>
      </c>
      <c r="H67">
        <v>231</v>
      </c>
      <c r="I67">
        <v>39</v>
      </c>
      <c r="J67">
        <v>5.9230769230769234</v>
      </c>
      <c r="K67">
        <v>29</v>
      </c>
      <c r="L67">
        <v>0</v>
      </c>
      <c r="M67">
        <v>0</v>
      </c>
      <c r="N67">
        <v>10</v>
      </c>
    </row>
    <row r="68" spans="1:14" hidden="1" outlineLevel="2">
      <c r="A68">
        <v>317</v>
      </c>
      <c r="B68" t="s">
        <v>54</v>
      </c>
      <c r="C68" t="s">
        <v>43</v>
      </c>
      <c r="D68">
        <f t="shared" si="3"/>
        <v>0.64197530864197527</v>
      </c>
      <c r="E68">
        <f t="shared" si="4"/>
        <v>0</v>
      </c>
      <c r="F68">
        <f t="shared" si="5"/>
        <v>0</v>
      </c>
      <c r="G68">
        <f t="shared" si="6"/>
        <v>0.35802469135802467</v>
      </c>
      <c r="H68">
        <v>1182</v>
      </c>
      <c r="I68">
        <v>81</v>
      </c>
      <c r="J68">
        <v>14.592592592592593</v>
      </c>
      <c r="K68">
        <v>52</v>
      </c>
      <c r="L68">
        <v>0</v>
      </c>
      <c r="M68">
        <v>0</v>
      </c>
      <c r="N68">
        <v>29</v>
      </c>
    </row>
    <row r="69" spans="1:14" hidden="1" outlineLevel="2">
      <c r="A69">
        <v>318</v>
      </c>
      <c r="B69" t="s">
        <v>54</v>
      </c>
      <c r="C69" t="s">
        <v>44</v>
      </c>
      <c r="D69">
        <f t="shared" si="3"/>
        <v>0.82558139534883734</v>
      </c>
      <c r="E69">
        <f t="shared" si="4"/>
        <v>2.3255813953488372E-2</v>
      </c>
      <c r="F69">
        <f t="shared" si="5"/>
        <v>0</v>
      </c>
      <c r="G69">
        <f t="shared" si="6"/>
        <v>0.15116279069767441</v>
      </c>
      <c r="H69">
        <v>779</v>
      </c>
      <c r="I69">
        <v>86</v>
      </c>
      <c r="J69">
        <v>9.0581395348837201</v>
      </c>
      <c r="K69">
        <v>71.000000000000014</v>
      </c>
      <c r="L69">
        <v>2</v>
      </c>
      <c r="M69">
        <v>0</v>
      </c>
      <c r="N69">
        <v>13</v>
      </c>
    </row>
    <row r="70" spans="1:14" hidden="1" outlineLevel="2">
      <c r="A70">
        <v>319</v>
      </c>
      <c r="B70" t="s">
        <v>54</v>
      </c>
      <c r="C70" t="s">
        <v>45</v>
      </c>
      <c r="D70">
        <f t="shared" si="3"/>
        <v>0.27500000000000002</v>
      </c>
      <c r="E70">
        <f t="shared" si="4"/>
        <v>0</v>
      </c>
      <c r="F70">
        <f t="shared" si="5"/>
        <v>0</v>
      </c>
      <c r="G70">
        <f t="shared" si="6"/>
        <v>0.72499999999999998</v>
      </c>
      <c r="H70">
        <v>434</v>
      </c>
      <c r="I70">
        <v>40</v>
      </c>
      <c r="J70">
        <v>10.85</v>
      </c>
      <c r="K70">
        <v>11</v>
      </c>
      <c r="L70">
        <v>0</v>
      </c>
      <c r="M70">
        <v>0</v>
      </c>
      <c r="N70">
        <v>29</v>
      </c>
    </row>
    <row r="71" spans="1:14" outlineLevel="1" collapsed="1">
      <c r="B71" s="10" t="s">
        <v>137</v>
      </c>
      <c r="D71">
        <f t="shared" si="3"/>
        <v>0.49732620320855614</v>
      </c>
      <c r="E71">
        <f t="shared" si="4"/>
        <v>2.5846702317290554E-2</v>
      </c>
      <c r="F71">
        <f t="shared" si="5"/>
        <v>0</v>
      </c>
      <c r="G71">
        <f t="shared" si="6"/>
        <v>0.47682709447415328</v>
      </c>
      <c r="H71">
        <f t="shared" ref="H71:N71" si="12">SUBTOTAL(9,H72:H80)</f>
        <v>8157</v>
      </c>
      <c r="I71">
        <f t="shared" si="12"/>
        <v>1122</v>
      </c>
      <c r="J71">
        <f t="shared" si="12"/>
        <v>57.957042984750316</v>
      </c>
      <c r="K71">
        <f t="shared" si="12"/>
        <v>558</v>
      </c>
      <c r="L71">
        <f t="shared" si="12"/>
        <v>29</v>
      </c>
      <c r="M71">
        <f t="shared" si="12"/>
        <v>0</v>
      </c>
      <c r="N71">
        <f t="shared" si="12"/>
        <v>535</v>
      </c>
    </row>
    <row r="72" spans="1:14" hidden="1" outlineLevel="2">
      <c r="A72">
        <v>348</v>
      </c>
      <c r="B72" t="s">
        <v>55</v>
      </c>
      <c r="C72" t="s">
        <v>26</v>
      </c>
      <c r="D72">
        <f t="shared" si="3"/>
        <v>0.56521739130434778</v>
      </c>
      <c r="E72">
        <f t="shared" si="4"/>
        <v>3.0797101449275364E-2</v>
      </c>
      <c r="F72">
        <f t="shared" si="5"/>
        <v>0</v>
      </c>
      <c r="G72">
        <f t="shared" si="6"/>
        <v>0.40398550724637683</v>
      </c>
      <c r="H72">
        <v>4039</v>
      </c>
      <c r="I72">
        <v>552</v>
      </c>
      <c r="J72">
        <v>7.3170289855072461</v>
      </c>
      <c r="K72">
        <v>312</v>
      </c>
      <c r="L72">
        <v>17</v>
      </c>
      <c r="M72">
        <v>0</v>
      </c>
      <c r="N72">
        <v>223</v>
      </c>
    </row>
    <row r="73" spans="1:14" hidden="1" outlineLevel="2">
      <c r="A73">
        <v>357</v>
      </c>
      <c r="B73" t="s">
        <v>55</v>
      </c>
      <c r="C73" t="s">
        <v>35</v>
      </c>
      <c r="D73">
        <f t="shared" si="3"/>
        <v>0.52</v>
      </c>
      <c r="E73">
        <f t="shared" si="4"/>
        <v>0.08</v>
      </c>
      <c r="F73">
        <f t="shared" si="5"/>
        <v>0</v>
      </c>
      <c r="G73">
        <f t="shared" si="6"/>
        <v>0.4</v>
      </c>
      <c r="H73">
        <v>76</v>
      </c>
      <c r="I73">
        <v>25</v>
      </c>
      <c r="J73">
        <v>3.04</v>
      </c>
      <c r="K73">
        <v>13</v>
      </c>
      <c r="L73">
        <v>2</v>
      </c>
      <c r="M73">
        <v>0</v>
      </c>
      <c r="N73">
        <v>10</v>
      </c>
    </row>
    <row r="74" spans="1:14" hidden="1" outlineLevel="2">
      <c r="A74">
        <v>359</v>
      </c>
      <c r="B74" t="s">
        <v>55</v>
      </c>
      <c r="C74" t="s">
        <v>37</v>
      </c>
      <c r="D74">
        <f t="shared" si="3"/>
        <v>0.40816326530612246</v>
      </c>
      <c r="E74">
        <f t="shared" si="4"/>
        <v>4.0816326530612242E-2</v>
      </c>
      <c r="F74">
        <f t="shared" si="5"/>
        <v>0</v>
      </c>
      <c r="G74">
        <f t="shared" si="6"/>
        <v>0.55102040816326525</v>
      </c>
      <c r="H74">
        <v>342</v>
      </c>
      <c r="I74">
        <v>49</v>
      </c>
      <c r="J74">
        <v>6.9795918367346941</v>
      </c>
      <c r="K74">
        <v>20</v>
      </c>
      <c r="L74">
        <v>1.9999999999999998</v>
      </c>
      <c r="M74">
        <v>0</v>
      </c>
      <c r="N74">
        <v>26.999999999999996</v>
      </c>
    </row>
    <row r="75" spans="1:14" hidden="1" outlineLevel="2">
      <c r="A75">
        <v>360</v>
      </c>
      <c r="B75" t="s">
        <v>55</v>
      </c>
      <c r="C75" t="s">
        <v>38</v>
      </c>
      <c r="D75">
        <f t="shared" si="3"/>
        <v>0.49056603773584906</v>
      </c>
      <c r="E75">
        <f t="shared" si="4"/>
        <v>5.6603773584905662E-2</v>
      </c>
      <c r="F75">
        <f t="shared" si="5"/>
        <v>0</v>
      </c>
      <c r="G75">
        <f t="shared" si="6"/>
        <v>0.45283018867924529</v>
      </c>
      <c r="H75">
        <v>102</v>
      </c>
      <c r="I75">
        <v>53</v>
      </c>
      <c r="J75">
        <v>1.9245283018867925</v>
      </c>
      <c r="K75">
        <v>26</v>
      </c>
      <c r="L75">
        <v>3</v>
      </c>
      <c r="M75">
        <v>0</v>
      </c>
      <c r="N75">
        <v>24</v>
      </c>
    </row>
    <row r="76" spans="1:14" hidden="1" outlineLevel="2">
      <c r="A76">
        <v>363</v>
      </c>
      <c r="B76" t="s">
        <v>55</v>
      </c>
      <c r="C76" t="s">
        <v>41</v>
      </c>
      <c r="D76">
        <f t="shared" si="3"/>
        <v>0.23783783783783785</v>
      </c>
      <c r="E76">
        <f t="shared" si="4"/>
        <v>0</v>
      </c>
      <c r="F76">
        <f t="shared" si="5"/>
        <v>0</v>
      </c>
      <c r="G76">
        <f t="shared" si="6"/>
        <v>0.76216216216216215</v>
      </c>
      <c r="H76">
        <v>1381</v>
      </c>
      <c r="I76">
        <v>185</v>
      </c>
      <c r="J76">
        <v>7.4648648648648646</v>
      </c>
      <c r="K76">
        <v>44</v>
      </c>
      <c r="L76">
        <v>0</v>
      </c>
      <c r="M76">
        <v>0</v>
      </c>
      <c r="N76">
        <v>141</v>
      </c>
    </row>
    <row r="77" spans="1:14" hidden="1" outlineLevel="2">
      <c r="A77">
        <v>364</v>
      </c>
      <c r="B77" t="s">
        <v>55</v>
      </c>
      <c r="C77" t="s">
        <v>42</v>
      </c>
      <c r="D77">
        <f t="shared" si="3"/>
        <v>0.22857142857142856</v>
      </c>
      <c r="E77">
        <f t="shared" si="4"/>
        <v>0</v>
      </c>
      <c r="F77">
        <f t="shared" si="5"/>
        <v>0</v>
      </c>
      <c r="G77">
        <f t="shared" si="6"/>
        <v>0.77142857142857146</v>
      </c>
      <c r="H77">
        <v>141</v>
      </c>
      <c r="I77">
        <v>35</v>
      </c>
      <c r="J77">
        <v>4.0285714285714285</v>
      </c>
      <c r="K77">
        <v>8</v>
      </c>
      <c r="L77">
        <v>0</v>
      </c>
      <c r="M77">
        <v>0</v>
      </c>
      <c r="N77">
        <v>27</v>
      </c>
    </row>
    <row r="78" spans="1:14" hidden="1" outlineLevel="2">
      <c r="A78">
        <v>365</v>
      </c>
      <c r="B78" t="s">
        <v>55</v>
      </c>
      <c r="C78" t="s">
        <v>43</v>
      </c>
      <c r="D78">
        <f t="shared" ref="D78:D141" si="13">K78/I78</f>
        <v>0.78750000000000009</v>
      </c>
      <c r="E78">
        <f t="shared" ref="E78:E141" si="14">L78/I78</f>
        <v>0</v>
      </c>
      <c r="F78">
        <f t="shared" ref="F78:F141" si="15">M78/I78</f>
        <v>0</v>
      </c>
      <c r="G78">
        <f t="shared" ref="G78:G141" si="16">N78/I78</f>
        <v>0.21249999999999999</v>
      </c>
      <c r="H78">
        <v>1113</v>
      </c>
      <c r="I78">
        <v>80</v>
      </c>
      <c r="J78">
        <v>13.9125</v>
      </c>
      <c r="K78">
        <v>63.000000000000007</v>
      </c>
      <c r="L78">
        <v>0</v>
      </c>
      <c r="M78">
        <v>0</v>
      </c>
      <c r="N78">
        <v>17</v>
      </c>
    </row>
    <row r="79" spans="1:14" hidden="1" outlineLevel="2">
      <c r="A79">
        <v>366</v>
      </c>
      <c r="B79" t="s">
        <v>55</v>
      </c>
      <c r="C79" t="s">
        <v>44</v>
      </c>
      <c r="D79">
        <f t="shared" si="13"/>
        <v>0.59405940594059403</v>
      </c>
      <c r="E79">
        <f t="shared" si="14"/>
        <v>4.9504950495049507E-2</v>
      </c>
      <c r="F79">
        <f t="shared" si="15"/>
        <v>0</v>
      </c>
      <c r="G79">
        <f t="shared" si="16"/>
        <v>0.35643564356435642</v>
      </c>
      <c r="H79">
        <v>693</v>
      </c>
      <c r="I79">
        <v>101</v>
      </c>
      <c r="J79">
        <v>6.8613861386138613</v>
      </c>
      <c r="K79">
        <v>60</v>
      </c>
      <c r="L79">
        <v>5</v>
      </c>
      <c r="M79">
        <v>0</v>
      </c>
      <c r="N79">
        <v>36</v>
      </c>
    </row>
    <row r="80" spans="1:14" hidden="1" outlineLevel="2">
      <c r="A80">
        <v>367</v>
      </c>
      <c r="B80" t="s">
        <v>55</v>
      </c>
      <c r="C80" t="s">
        <v>45</v>
      </c>
      <c r="D80">
        <f t="shared" si="13"/>
        <v>0.2857142857142857</v>
      </c>
      <c r="E80">
        <f t="shared" si="14"/>
        <v>0</v>
      </c>
      <c r="F80">
        <f t="shared" si="15"/>
        <v>0</v>
      </c>
      <c r="G80">
        <f t="shared" si="16"/>
        <v>0.7142857142857143</v>
      </c>
      <c r="H80">
        <v>270</v>
      </c>
      <c r="I80">
        <v>42</v>
      </c>
      <c r="J80">
        <v>6.4285714285714288</v>
      </c>
      <c r="K80">
        <v>12</v>
      </c>
      <c r="L80">
        <v>0</v>
      </c>
      <c r="M80">
        <v>0</v>
      </c>
      <c r="N80">
        <v>30</v>
      </c>
    </row>
    <row r="81" spans="1:14" outlineLevel="1" collapsed="1">
      <c r="B81" s="10" t="s">
        <v>136</v>
      </c>
      <c r="D81">
        <f t="shared" si="13"/>
        <v>0.56081081081081086</v>
      </c>
      <c r="E81">
        <f t="shared" si="14"/>
        <v>2.2522522522522521E-2</v>
      </c>
      <c r="F81">
        <f t="shared" si="15"/>
        <v>0</v>
      </c>
      <c r="G81">
        <f t="shared" si="16"/>
        <v>0.41666666666666669</v>
      </c>
      <c r="H81">
        <f t="shared" ref="H81:N81" si="17">SUBTOTAL(9,H82:H90)</f>
        <v>3246</v>
      </c>
      <c r="I81">
        <f t="shared" si="17"/>
        <v>444</v>
      </c>
      <c r="J81">
        <f t="shared" si="17"/>
        <v>52.388730126347305</v>
      </c>
      <c r="K81">
        <f t="shared" si="17"/>
        <v>249</v>
      </c>
      <c r="L81">
        <f t="shared" si="17"/>
        <v>10</v>
      </c>
      <c r="M81">
        <f t="shared" si="17"/>
        <v>0</v>
      </c>
      <c r="N81">
        <f t="shared" si="17"/>
        <v>185</v>
      </c>
    </row>
    <row r="82" spans="1:14" hidden="1" outlineLevel="2">
      <c r="A82">
        <v>397</v>
      </c>
      <c r="B82" t="s">
        <v>56</v>
      </c>
      <c r="C82" t="s">
        <v>26</v>
      </c>
      <c r="D82">
        <f t="shared" si="13"/>
        <v>0.80168776371308015</v>
      </c>
      <c r="E82">
        <f t="shared" si="14"/>
        <v>1.6877637130801686E-2</v>
      </c>
      <c r="F82">
        <f t="shared" si="15"/>
        <v>0</v>
      </c>
      <c r="G82">
        <f t="shared" si="16"/>
        <v>0.18143459915611815</v>
      </c>
      <c r="H82">
        <v>1525</v>
      </c>
      <c r="I82">
        <v>237</v>
      </c>
      <c r="J82">
        <v>6.4345991561181437</v>
      </c>
      <c r="K82">
        <v>190</v>
      </c>
      <c r="L82">
        <v>3.9999999999999996</v>
      </c>
      <c r="M82">
        <v>0</v>
      </c>
      <c r="N82">
        <v>43</v>
      </c>
    </row>
    <row r="83" spans="1:14" hidden="1" outlineLevel="2">
      <c r="A83">
        <v>406</v>
      </c>
      <c r="B83" t="s">
        <v>56</v>
      </c>
      <c r="C83" t="s">
        <v>35</v>
      </c>
      <c r="D83">
        <f t="shared" si="13"/>
        <v>0.35714285714285715</v>
      </c>
      <c r="E83">
        <f t="shared" si="14"/>
        <v>0.14285714285714285</v>
      </c>
      <c r="F83">
        <f t="shared" si="15"/>
        <v>0</v>
      </c>
      <c r="G83">
        <f t="shared" si="16"/>
        <v>0.5</v>
      </c>
      <c r="H83">
        <v>23</v>
      </c>
      <c r="I83">
        <v>14</v>
      </c>
      <c r="J83">
        <v>1.6428571428571428</v>
      </c>
      <c r="K83">
        <v>5</v>
      </c>
      <c r="L83">
        <v>2</v>
      </c>
      <c r="M83">
        <v>0</v>
      </c>
      <c r="N83">
        <v>7</v>
      </c>
    </row>
    <row r="84" spans="1:14" hidden="1" outlineLevel="2">
      <c r="A84">
        <v>408</v>
      </c>
      <c r="B84" t="s">
        <v>56</v>
      </c>
      <c r="C84" t="s">
        <v>37</v>
      </c>
      <c r="D84">
        <f t="shared" si="13"/>
        <v>0</v>
      </c>
      <c r="E84">
        <f t="shared" si="14"/>
        <v>0</v>
      </c>
      <c r="F84">
        <f t="shared" si="15"/>
        <v>0</v>
      </c>
      <c r="G84">
        <f t="shared" si="16"/>
        <v>1</v>
      </c>
      <c r="H84">
        <v>2</v>
      </c>
      <c r="I84">
        <v>2</v>
      </c>
      <c r="J84">
        <v>1</v>
      </c>
      <c r="K84">
        <v>0</v>
      </c>
      <c r="L84">
        <v>0</v>
      </c>
      <c r="M84">
        <v>0</v>
      </c>
      <c r="N84">
        <v>2</v>
      </c>
    </row>
    <row r="85" spans="1:14" hidden="1" outlineLevel="2">
      <c r="A85">
        <v>409</v>
      </c>
      <c r="B85" t="s">
        <v>56</v>
      </c>
      <c r="C85" t="s">
        <v>38</v>
      </c>
      <c r="D85">
        <f t="shared" si="13"/>
        <v>0.14285714285714285</v>
      </c>
      <c r="E85">
        <f t="shared" si="14"/>
        <v>0.2857142857142857</v>
      </c>
      <c r="F85">
        <f t="shared" si="15"/>
        <v>0</v>
      </c>
      <c r="G85">
        <f t="shared" si="16"/>
        <v>0.5714285714285714</v>
      </c>
      <c r="H85">
        <v>22</v>
      </c>
      <c r="I85">
        <v>7</v>
      </c>
      <c r="J85">
        <v>3.1428571428571428</v>
      </c>
      <c r="K85">
        <v>1</v>
      </c>
      <c r="L85">
        <v>2</v>
      </c>
      <c r="M85">
        <v>0</v>
      </c>
      <c r="N85">
        <v>4</v>
      </c>
    </row>
    <row r="86" spans="1:14" hidden="1" outlineLevel="2">
      <c r="A86">
        <v>412</v>
      </c>
      <c r="B86" t="s">
        <v>56</v>
      </c>
      <c r="C86" t="s">
        <v>41</v>
      </c>
      <c r="D86">
        <f t="shared" si="13"/>
        <v>0.1875</v>
      </c>
      <c r="E86">
        <f t="shared" si="14"/>
        <v>0</v>
      </c>
      <c r="F86">
        <f t="shared" si="15"/>
        <v>0</v>
      </c>
      <c r="G86">
        <f t="shared" si="16"/>
        <v>0.8125</v>
      </c>
      <c r="H86">
        <v>863</v>
      </c>
      <c r="I86">
        <v>80</v>
      </c>
      <c r="J86">
        <v>10.7875</v>
      </c>
      <c r="K86">
        <v>15</v>
      </c>
      <c r="L86">
        <v>0</v>
      </c>
      <c r="M86">
        <v>0</v>
      </c>
      <c r="N86">
        <v>65</v>
      </c>
    </row>
    <row r="87" spans="1:14" hidden="1" outlineLevel="2">
      <c r="A87">
        <v>413</v>
      </c>
      <c r="B87" t="s">
        <v>56</v>
      </c>
      <c r="C87" t="s">
        <v>42</v>
      </c>
      <c r="D87">
        <f t="shared" si="13"/>
        <v>0.13333333333333333</v>
      </c>
      <c r="E87">
        <f t="shared" si="14"/>
        <v>0</v>
      </c>
      <c r="F87">
        <f t="shared" si="15"/>
        <v>0</v>
      </c>
      <c r="G87">
        <f t="shared" si="16"/>
        <v>0.8666666666666667</v>
      </c>
      <c r="H87">
        <v>150</v>
      </c>
      <c r="I87">
        <v>15</v>
      </c>
      <c r="J87">
        <v>10</v>
      </c>
      <c r="K87">
        <v>2</v>
      </c>
      <c r="L87">
        <v>0</v>
      </c>
      <c r="M87">
        <v>0</v>
      </c>
      <c r="N87">
        <v>13</v>
      </c>
    </row>
    <row r="88" spans="1:14" hidden="1" outlineLevel="2">
      <c r="A88">
        <v>414</v>
      </c>
      <c r="B88" t="s">
        <v>56</v>
      </c>
      <c r="C88" t="s">
        <v>43</v>
      </c>
      <c r="D88">
        <f t="shared" si="13"/>
        <v>0.31034482758620691</v>
      </c>
      <c r="E88">
        <f t="shared" si="14"/>
        <v>0</v>
      </c>
      <c r="F88">
        <f t="shared" si="15"/>
        <v>0</v>
      </c>
      <c r="G88">
        <f t="shared" si="16"/>
        <v>0.68965517241379315</v>
      </c>
      <c r="H88">
        <v>132</v>
      </c>
      <c r="I88">
        <v>29</v>
      </c>
      <c r="J88">
        <v>4.5517241379310347</v>
      </c>
      <c r="K88">
        <v>9</v>
      </c>
      <c r="L88">
        <v>0</v>
      </c>
      <c r="M88">
        <v>0</v>
      </c>
      <c r="N88">
        <v>20</v>
      </c>
    </row>
    <row r="89" spans="1:14" hidden="1" outlineLevel="2">
      <c r="A89">
        <v>415</v>
      </c>
      <c r="B89" t="s">
        <v>56</v>
      </c>
      <c r="C89" t="s">
        <v>44</v>
      </c>
      <c r="D89">
        <f t="shared" si="13"/>
        <v>0.52173913043478271</v>
      </c>
      <c r="E89">
        <f t="shared" si="14"/>
        <v>4.3478260869565216E-2</v>
      </c>
      <c r="F89">
        <f t="shared" si="15"/>
        <v>0</v>
      </c>
      <c r="G89">
        <f t="shared" si="16"/>
        <v>0.43478260869565216</v>
      </c>
      <c r="H89">
        <v>462</v>
      </c>
      <c r="I89">
        <v>46</v>
      </c>
      <c r="J89">
        <v>10.043478260869565</v>
      </c>
      <c r="K89">
        <v>24.000000000000004</v>
      </c>
      <c r="L89">
        <v>2</v>
      </c>
      <c r="M89">
        <v>0</v>
      </c>
      <c r="N89">
        <v>20</v>
      </c>
    </row>
    <row r="90" spans="1:14" hidden="1" outlineLevel="2">
      <c r="A90">
        <v>416</v>
      </c>
      <c r="B90" t="s">
        <v>56</v>
      </c>
      <c r="C90" t="s">
        <v>45</v>
      </c>
      <c r="D90">
        <f t="shared" si="13"/>
        <v>0.21428571428571427</v>
      </c>
      <c r="E90">
        <f t="shared" si="14"/>
        <v>0</v>
      </c>
      <c r="F90">
        <f t="shared" si="15"/>
        <v>0</v>
      </c>
      <c r="G90">
        <f t="shared" si="16"/>
        <v>0.7857142857142857</v>
      </c>
      <c r="H90">
        <v>67</v>
      </c>
      <c r="I90">
        <v>14</v>
      </c>
      <c r="J90">
        <v>4.7857142857142856</v>
      </c>
      <c r="K90">
        <v>3</v>
      </c>
      <c r="L90">
        <v>0</v>
      </c>
      <c r="M90">
        <v>0</v>
      </c>
      <c r="N90">
        <v>11</v>
      </c>
    </row>
    <row r="91" spans="1:14" outlineLevel="1" collapsed="1">
      <c r="B91" s="10" t="s">
        <v>135</v>
      </c>
      <c r="D91">
        <f t="shared" si="13"/>
        <v>0.41743119266055045</v>
      </c>
      <c r="E91">
        <f t="shared" si="14"/>
        <v>9.1743119266055051E-3</v>
      </c>
      <c r="F91">
        <f t="shared" si="15"/>
        <v>0</v>
      </c>
      <c r="G91">
        <f t="shared" si="16"/>
        <v>0.57339449541284404</v>
      </c>
      <c r="H91">
        <f t="shared" ref="H91:N91" si="18">SUBTOTAL(9,H92:H100)</f>
        <v>4825</v>
      </c>
      <c r="I91">
        <f t="shared" si="18"/>
        <v>436</v>
      </c>
      <c r="J91">
        <f t="shared" si="18"/>
        <v>60.618625894627698</v>
      </c>
      <c r="K91">
        <f t="shared" si="18"/>
        <v>182</v>
      </c>
      <c r="L91">
        <f t="shared" si="18"/>
        <v>4</v>
      </c>
      <c r="M91">
        <f t="shared" si="18"/>
        <v>0</v>
      </c>
      <c r="N91">
        <f t="shared" si="18"/>
        <v>250</v>
      </c>
    </row>
    <row r="92" spans="1:14" hidden="1" outlineLevel="2">
      <c r="A92">
        <v>445</v>
      </c>
      <c r="B92" t="s">
        <v>57</v>
      </c>
      <c r="C92" t="s">
        <v>26</v>
      </c>
      <c r="D92">
        <f t="shared" si="13"/>
        <v>0.67796610169491522</v>
      </c>
      <c r="E92">
        <f t="shared" si="14"/>
        <v>5.6497175141242938E-3</v>
      </c>
      <c r="F92">
        <f t="shared" si="15"/>
        <v>0</v>
      </c>
      <c r="G92">
        <f t="shared" si="16"/>
        <v>0.31638418079096048</v>
      </c>
      <c r="H92">
        <v>1230</v>
      </c>
      <c r="I92">
        <v>177</v>
      </c>
      <c r="J92">
        <v>6.9491525423728815</v>
      </c>
      <c r="K92">
        <v>120</v>
      </c>
      <c r="L92">
        <v>1</v>
      </c>
      <c r="M92">
        <v>0</v>
      </c>
      <c r="N92">
        <v>56.000000000000007</v>
      </c>
    </row>
    <row r="93" spans="1:14" hidden="1" outlineLevel="2">
      <c r="A93">
        <v>454</v>
      </c>
      <c r="B93" t="s">
        <v>57</v>
      </c>
      <c r="C93" t="s">
        <v>35</v>
      </c>
      <c r="D93">
        <f t="shared" si="13"/>
        <v>1</v>
      </c>
      <c r="E93">
        <f t="shared" si="14"/>
        <v>0</v>
      </c>
      <c r="F93">
        <f t="shared" si="15"/>
        <v>0</v>
      </c>
      <c r="G93">
        <f t="shared" si="16"/>
        <v>0</v>
      </c>
      <c r="H93">
        <v>16</v>
      </c>
      <c r="I93">
        <v>3</v>
      </c>
      <c r="J93">
        <v>5.333333333333333</v>
      </c>
      <c r="K93">
        <v>3</v>
      </c>
      <c r="L93">
        <v>0</v>
      </c>
      <c r="M93">
        <v>0</v>
      </c>
      <c r="N93">
        <v>0</v>
      </c>
    </row>
    <row r="94" spans="1:14" hidden="1" outlineLevel="2">
      <c r="A94">
        <v>456</v>
      </c>
      <c r="B94" t="s">
        <v>57</v>
      </c>
      <c r="C94" t="s">
        <v>37</v>
      </c>
      <c r="D94">
        <f t="shared" si="13"/>
        <v>0.33333333333333331</v>
      </c>
      <c r="E94">
        <f t="shared" si="14"/>
        <v>0.33333333333333331</v>
      </c>
      <c r="F94">
        <f t="shared" si="15"/>
        <v>0</v>
      </c>
      <c r="G94">
        <f t="shared" si="16"/>
        <v>0.33333333333333331</v>
      </c>
      <c r="H94">
        <v>8</v>
      </c>
      <c r="I94">
        <v>6</v>
      </c>
      <c r="J94">
        <v>1.3333333333333333</v>
      </c>
      <c r="K94">
        <v>2</v>
      </c>
      <c r="L94">
        <v>2</v>
      </c>
      <c r="M94">
        <v>0</v>
      </c>
      <c r="N94">
        <v>2</v>
      </c>
    </row>
    <row r="95" spans="1:14" hidden="1" outlineLevel="2">
      <c r="A95">
        <v>457</v>
      </c>
      <c r="B95" t="s">
        <v>57</v>
      </c>
      <c r="C95" t="s">
        <v>38</v>
      </c>
      <c r="D95">
        <f t="shared" si="13"/>
        <v>0.6</v>
      </c>
      <c r="E95">
        <f t="shared" si="14"/>
        <v>0.1</v>
      </c>
      <c r="F95">
        <f t="shared" si="15"/>
        <v>0</v>
      </c>
      <c r="G95">
        <f t="shared" si="16"/>
        <v>0.3</v>
      </c>
      <c r="H95">
        <v>40</v>
      </c>
      <c r="I95">
        <v>10</v>
      </c>
      <c r="J95">
        <v>4</v>
      </c>
      <c r="K95">
        <v>6</v>
      </c>
      <c r="L95">
        <v>1</v>
      </c>
      <c r="M95">
        <v>0</v>
      </c>
      <c r="N95">
        <v>3</v>
      </c>
    </row>
    <row r="96" spans="1:14" hidden="1" outlineLevel="2">
      <c r="A96">
        <v>460</v>
      </c>
      <c r="B96" t="s">
        <v>57</v>
      </c>
      <c r="C96" t="s">
        <v>41</v>
      </c>
      <c r="D96">
        <f t="shared" si="13"/>
        <v>0.11258278145695365</v>
      </c>
      <c r="E96">
        <f t="shared" si="14"/>
        <v>0</v>
      </c>
      <c r="F96">
        <f t="shared" si="15"/>
        <v>0</v>
      </c>
      <c r="G96">
        <f t="shared" si="16"/>
        <v>0.88741721854304634</v>
      </c>
      <c r="H96">
        <v>2978</v>
      </c>
      <c r="I96">
        <v>151</v>
      </c>
      <c r="J96">
        <v>19.721854304635762</v>
      </c>
      <c r="K96">
        <v>17</v>
      </c>
      <c r="L96">
        <v>0</v>
      </c>
      <c r="M96">
        <v>0</v>
      </c>
      <c r="N96">
        <v>134</v>
      </c>
    </row>
    <row r="97" spans="1:14" hidden="1" outlineLevel="2">
      <c r="A97">
        <v>461</v>
      </c>
      <c r="B97" t="s">
        <v>57</v>
      </c>
      <c r="C97" t="s">
        <v>42</v>
      </c>
      <c r="D97">
        <f t="shared" si="13"/>
        <v>0.53846153846153844</v>
      </c>
      <c r="E97">
        <f t="shared" si="14"/>
        <v>0</v>
      </c>
      <c r="F97">
        <f t="shared" si="15"/>
        <v>0</v>
      </c>
      <c r="G97">
        <f t="shared" si="16"/>
        <v>0.46153846153846156</v>
      </c>
      <c r="H97">
        <v>39</v>
      </c>
      <c r="I97">
        <v>13</v>
      </c>
      <c r="J97">
        <v>3</v>
      </c>
      <c r="K97">
        <v>7</v>
      </c>
      <c r="L97">
        <v>0</v>
      </c>
      <c r="M97">
        <v>0</v>
      </c>
      <c r="N97">
        <v>6</v>
      </c>
    </row>
    <row r="98" spans="1:14" hidden="1" outlineLevel="2">
      <c r="A98">
        <v>462</v>
      </c>
      <c r="B98" t="s">
        <v>57</v>
      </c>
      <c r="C98" t="s">
        <v>43</v>
      </c>
      <c r="D98">
        <f t="shared" si="13"/>
        <v>0.42857142857142855</v>
      </c>
      <c r="E98">
        <f t="shared" si="14"/>
        <v>0</v>
      </c>
      <c r="F98">
        <f t="shared" si="15"/>
        <v>0</v>
      </c>
      <c r="G98">
        <f t="shared" si="16"/>
        <v>0.5714285714285714</v>
      </c>
      <c r="H98">
        <v>179</v>
      </c>
      <c r="I98">
        <v>21</v>
      </c>
      <c r="J98">
        <v>8.5238095238095237</v>
      </c>
      <c r="K98">
        <v>9</v>
      </c>
      <c r="L98">
        <v>0</v>
      </c>
      <c r="M98">
        <v>0</v>
      </c>
      <c r="N98">
        <v>12</v>
      </c>
    </row>
    <row r="99" spans="1:14" hidden="1" outlineLevel="2">
      <c r="A99">
        <v>463</v>
      </c>
      <c r="B99" t="s">
        <v>57</v>
      </c>
      <c r="C99" t="s">
        <v>44</v>
      </c>
      <c r="D99">
        <f t="shared" si="13"/>
        <v>0.4</v>
      </c>
      <c r="E99">
        <f t="shared" si="14"/>
        <v>0</v>
      </c>
      <c r="F99">
        <f t="shared" si="15"/>
        <v>0</v>
      </c>
      <c r="G99">
        <f t="shared" si="16"/>
        <v>0.6</v>
      </c>
      <c r="H99">
        <v>233</v>
      </c>
      <c r="I99">
        <v>35</v>
      </c>
      <c r="J99">
        <v>6.6571428571428575</v>
      </c>
      <c r="K99">
        <v>14</v>
      </c>
      <c r="L99">
        <v>0</v>
      </c>
      <c r="M99">
        <v>0</v>
      </c>
      <c r="N99">
        <v>21</v>
      </c>
    </row>
    <row r="100" spans="1:14" hidden="1" outlineLevel="2">
      <c r="A100">
        <v>464</v>
      </c>
      <c r="B100" t="s">
        <v>57</v>
      </c>
      <c r="C100" t="s">
        <v>45</v>
      </c>
      <c r="D100">
        <f t="shared" si="13"/>
        <v>0.2</v>
      </c>
      <c r="E100">
        <f t="shared" si="14"/>
        <v>0</v>
      </c>
      <c r="F100">
        <f t="shared" si="15"/>
        <v>0</v>
      </c>
      <c r="G100">
        <f t="shared" si="16"/>
        <v>0.8</v>
      </c>
      <c r="H100">
        <v>102</v>
      </c>
      <c r="I100">
        <v>20</v>
      </c>
      <c r="J100">
        <v>5.0999999999999996</v>
      </c>
      <c r="K100">
        <v>4</v>
      </c>
      <c r="L100">
        <v>0</v>
      </c>
      <c r="M100">
        <v>0</v>
      </c>
      <c r="N100">
        <v>16</v>
      </c>
    </row>
    <row r="101" spans="1:14" outlineLevel="1" collapsed="1">
      <c r="B101" s="10" t="s">
        <v>134</v>
      </c>
      <c r="D101">
        <f t="shared" si="13"/>
        <v>0.55240793201133143</v>
      </c>
      <c r="E101">
        <f t="shared" si="14"/>
        <v>1.1331444759206799E-2</v>
      </c>
      <c r="F101">
        <f t="shared" si="15"/>
        <v>0</v>
      </c>
      <c r="G101">
        <f t="shared" si="16"/>
        <v>0.43626062322946174</v>
      </c>
      <c r="H101">
        <f t="shared" ref="H101:N101" si="19">SUBTOTAL(9,H102:H110)</f>
        <v>2338</v>
      </c>
      <c r="I101">
        <f t="shared" si="19"/>
        <v>353</v>
      </c>
      <c r="J101">
        <f t="shared" si="19"/>
        <v>40.317604463437796</v>
      </c>
      <c r="K101">
        <f t="shared" si="19"/>
        <v>195</v>
      </c>
      <c r="L101">
        <f t="shared" si="19"/>
        <v>4</v>
      </c>
      <c r="M101">
        <f t="shared" si="19"/>
        <v>0</v>
      </c>
      <c r="N101">
        <f t="shared" si="19"/>
        <v>154</v>
      </c>
    </row>
    <row r="102" spans="1:14" hidden="1" outlineLevel="2">
      <c r="A102">
        <v>492</v>
      </c>
      <c r="B102" t="s">
        <v>58</v>
      </c>
      <c r="C102" t="s">
        <v>26</v>
      </c>
      <c r="D102">
        <f t="shared" si="13"/>
        <v>0.72222222222222221</v>
      </c>
      <c r="E102">
        <f t="shared" si="14"/>
        <v>2.4691358024691357E-2</v>
      </c>
      <c r="F102">
        <f t="shared" si="15"/>
        <v>0</v>
      </c>
      <c r="G102">
        <f t="shared" si="16"/>
        <v>0.25308641975308643</v>
      </c>
      <c r="H102">
        <v>1369</v>
      </c>
      <c r="I102">
        <v>162</v>
      </c>
      <c r="J102">
        <v>8.4506172839506171</v>
      </c>
      <c r="K102">
        <v>117</v>
      </c>
      <c r="L102">
        <v>4</v>
      </c>
      <c r="M102">
        <v>0</v>
      </c>
      <c r="N102">
        <v>41</v>
      </c>
    </row>
    <row r="103" spans="1:14" hidden="1" outlineLevel="2">
      <c r="A103">
        <v>502</v>
      </c>
      <c r="B103" t="s">
        <v>58</v>
      </c>
      <c r="C103" t="s">
        <v>35</v>
      </c>
      <c r="D103">
        <f t="shared" si="13"/>
        <v>0.58333333333333337</v>
      </c>
      <c r="E103">
        <f t="shared" si="14"/>
        <v>0</v>
      </c>
      <c r="F103">
        <f t="shared" si="15"/>
        <v>0</v>
      </c>
      <c r="G103">
        <f t="shared" si="16"/>
        <v>0.41666666666666669</v>
      </c>
      <c r="H103">
        <v>34</v>
      </c>
      <c r="I103">
        <v>12</v>
      </c>
      <c r="J103">
        <v>2.8333333333333335</v>
      </c>
      <c r="K103">
        <v>7</v>
      </c>
      <c r="L103">
        <v>0</v>
      </c>
      <c r="M103">
        <v>0</v>
      </c>
      <c r="N103">
        <v>5</v>
      </c>
    </row>
    <row r="104" spans="1:14" hidden="1" outlineLevel="2">
      <c r="A104">
        <v>504</v>
      </c>
      <c r="B104" t="s">
        <v>58</v>
      </c>
      <c r="C104" t="s">
        <v>37</v>
      </c>
      <c r="D104">
        <f t="shared" si="13"/>
        <v>0</v>
      </c>
      <c r="E104">
        <f t="shared" si="14"/>
        <v>0</v>
      </c>
      <c r="F104">
        <f t="shared" si="15"/>
        <v>0</v>
      </c>
      <c r="G104">
        <f t="shared" si="16"/>
        <v>1</v>
      </c>
      <c r="H104">
        <v>4</v>
      </c>
      <c r="I104">
        <v>2</v>
      </c>
      <c r="J104">
        <v>2</v>
      </c>
      <c r="K104">
        <v>0</v>
      </c>
      <c r="L104">
        <v>0</v>
      </c>
      <c r="M104">
        <v>0</v>
      </c>
      <c r="N104">
        <v>2</v>
      </c>
    </row>
    <row r="105" spans="1:14" hidden="1" outlineLevel="2">
      <c r="A105">
        <v>505</v>
      </c>
      <c r="B105" t="s">
        <v>58</v>
      </c>
      <c r="C105" t="s">
        <v>38</v>
      </c>
      <c r="D105">
        <f t="shared" si="13"/>
        <v>0.9285714285714286</v>
      </c>
      <c r="E105">
        <f t="shared" si="14"/>
        <v>0</v>
      </c>
      <c r="F105">
        <f t="shared" si="15"/>
        <v>0</v>
      </c>
      <c r="G105">
        <f t="shared" si="16"/>
        <v>7.1428571428571425E-2</v>
      </c>
      <c r="H105">
        <v>21</v>
      </c>
      <c r="I105">
        <v>14</v>
      </c>
      <c r="J105">
        <v>1.5</v>
      </c>
      <c r="K105">
        <v>13</v>
      </c>
      <c r="L105">
        <v>0</v>
      </c>
      <c r="M105">
        <v>0</v>
      </c>
      <c r="N105">
        <v>1</v>
      </c>
    </row>
    <row r="106" spans="1:14" hidden="1" outlineLevel="2">
      <c r="A106">
        <v>508</v>
      </c>
      <c r="B106" t="s">
        <v>58</v>
      </c>
      <c r="C106" t="s">
        <v>41</v>
      </c>
      <c r="D106">
        <f t="shared" si="13"/>
        <v>0.16250000000000001</v>
      </c>
      <c r="E106">
        <f t="shared" si="14"/>
        <v>0</v>
      </c>
      <c r="F106">
        <f t="shared" si="15"/>
        <v>0</v>
      </c>
      <c r="G106">
        <f t="shared" si="16"/>
        <v>0.83750000000000002</v>
      </c>
      <c r="H106">
        <v>495</v>
      </c>
      <c r="I106">
        <v>80</v>
      </c>
      <c r="J106">
        <v>6.1875</v>
      </c>
      <c r="K106">
        <v>13</v>
      </c>
      <c r="L106">
        <v>0</v>
      </c>
      <c r="M106">
        <v>0</v>
      </c>
      <c r="N106">
        <v>67</v>
      </c>
    </row>
    <row r="107" spans="1:14" hidden="1" outlineLevel="2">
      <c r="A107">
        <v>509</v>
      </c>
      <c r="B107" t="s">
        <v>58</v>
      </c>
      <c r="C107" t="s">
        <v>42</v>
      </c>
      <c r="D107">
        <f t="shared" si="13"/>
        <v>0.25</v>
      </c>
      <c r="E107">
        <f t="shared" si="14"/>
        <v>0</v>
      </c>
      <c r="F107">
        <f t="shared" si="15"/>
        <v>0</v>
      </c>
      <c r="G107">
        <f t="shared" si="16"/>
        <v>0.75</v>
      </c>
      <c r="H107">
        <v>16</v>
      </c>
      <c r="I107">
        <v>8</v>
      </c>
      <c r="J107">
        <v>2</v>
      </c>
      <c r="K107">
        <v>2</v>
      </c>
      <c r="L107">
        <v>0</v>
      </c>
      <c r="M107">
        <v>0</v>
      </c>
      <c r="N107">
        <v>6</v>
      </c>
    </row>
    <row r="108" spans="1:14" hidden="1" outlineLevel="2">
      <c r="A108">
        <v>510</v>
      </c>
      <c r="B108" t="s">
        <v>58</v>
      </c>
      <c r="C108" t="s">
        <v>43</v>
      </c>
      <c r="D108">
        <f t="shared" si="13"/>
        <v>0.75</v>
      </c>
      <c r="E108">
        <f t="shared" si="14"/>
        <v>0</v>
      </c>
      <c r="F108">
        <f t="shared" si="15"/>
        <v>0</v>
      </c>
      <c r="G108">
        <f t="shared" si="16"/>
        <v>0.25</v>
      </c>
      <c r="H108">
        <v>78</v>
      </c>
      <c r="I108">
        <v>8</v>
      </c>
      <c r="J108">
        <v>9.75</v>
      </c>
      <c r="K108">
        <v>6</v>
      </c>
      <c r="L108">
        <v>0</v>
      </c>
      <c r="M108">
        <v>0</v>
      </c>
      <c r="N108">
        <v>2</v>
      </c>
    </row>
    <row r="109" spans="1:14" hidden="1" outlineLevel="2">
      <c r="A109">
        <v>511</v>
      </c>
      <c r="B109" t="s">
        <v>58</v>
      </c>
      <c r="C109" t="s">
        <v>44</v>
      </c>
      <c r="D109">
        <f t="shared" si="13"/>
        <v>0.67307692307692313</v>
      </c>
      <c r="E109">
        <f t="shared" si="14"/>
        <v>0</v>
      </c>
      <c r="F109">
        <f t="shared" si="15"/>
        <v>0</v>
      </c>
      <c r="G109">
        <f t="shared" si="16"/>
        <v>0.32692307692307693</v>
      </c>
      <c r="H109">
        <v>291</v>
      </c>
      <c r="I109">
        <v>52</v>
      </c>
      <c r="J109">
        <v>5.5961538461538458</v>
      </c>
      <c r="K109">
        <v>35</v>
      </c>
      <c r="L109">
        <v>0</v>
      </c>
      <c r="M109">
        <v>0</v>
      </c>
      <c r="N109">
        <v>17</v>
      </c>
    </row>
    <row r="110" spans="1:14" hidden="1" outlineLevel="2">
      <c r="A110">
        <v>512</v>
      </c>
      <c r="B110" t="s">
        <v>58</v>
      </c>
      <c r="C110" t="s">
        <v>45</v>
      </c>
      <c r="D110">
        <f t="shared" si="13"/>
        <v>0.13333333333333333</v>
      </c>
      <c r="E110">
        <f t="shared" si="14"/>
        <v>0</v>
      </c>
      <c r="F110">
        <f t="shared" si="15"/>
        <v>0</v>
      </c>
      <c r="G110">
        <f t="shared" si="16"/>
        <v>0.8666666666666667</v>
      </c>
      <c r="H110">
        <v>30</v>
      </c>
      <c r="I110">
        <v>15</v>
      </c>
      <c r="J110">
        <v>2</v>
      </c>
      <c r="K110">
        <v>2</v>
      </c>
      <c r="L110">
        <v>0</v>
      </c>
      <c r="M110">
        <v>0</v>
      </c>
      <c r="N110">
        <v>13</v>
      </c>
    </row>
    <row r="111" spans="1:14" outlineLevel="1" collapsed="1">
      <c r="B111" s="10" t="s">
        <v>133</v>
      </c>
      <c r="D111">
        <f t="shared" si="13"/>
        <v>0.5562700964630225</v>
      </c>
      <c r="E111">
        <f t="shared" si="14"/>
        <v>3.5369774919614148E-2</v>
      </c>
      <c r="F111">
        <f t="shared" si="15"/>
        <v>0</v>
      </c>
      <c r="G111">
        <f t="shared" si="16"/>
        <v>0.40836012861736337</v>
      </c>
      <c r="H111">
        <f t="shared" ref="H111:N111" si="20">SUBTOTAL(9,H112:H120)</f>
        <v>2086</v>
      </c>
      <c r="I111">
        <f t="shared" si="20"/>
        <v>311</v>
      </c>
      <c r="J111">
        <f t="shared" si="20"/>
        <v>44.359963924963921</v>
      </c>
      <c r="K111">
        <f t="shared" si="20"/>
        <v>173</v>
      </c>
      <c r="L111">
        <f t="shared" si="20"/>
        <v>11</v>
      </c>
      <c r="M111">
        <f t="shared" si="20"/>
        <v>0</v>
      </c>
      <c r="N111">
        <f t="shared" si="20"/>
        <v>127</v>
      </c>
    </row>
    <row r="112" spans="1:14" hidden="1" outlineLevel="2">
      <c r="A112">
        <v>541</v>
      </c>
      <c r="B112" t="s">
        <v>59</v>
      </c>
      <c r="C112" t="s">
        <v>26</v>
      </c>
      <c r="D112">
        <f t="shared" si="13"/>
        <v>0.72</v>
      </c>
      <c r="E112">
        <f t="shared" si="14"/>
        <v>4.6666666666666669E-2</v>
      </c>
      <c r="F112">
        <f t="shared" si="15"/>
        <v>0</v>
      </c>
      <c r="G112">
        <f t="shared" si="16"/>
        <v>0.23333333333333334</v>
      </c>
      <c r="H112">
        <v>1124</v>
      </c>
      <c r="I112">
        <v>150</v>
      </c>
      <c r="J112">
        <v>7.4933333333333332</v>
      </c>
      <c r="K112">
        <v>108</v>
      </c>
      <c r="L112">
        <v>7</v>
      </c>
      <c r="M112">
        <v>0</v>
      </c>
      <c r="N112">
        <v>35</v>
      </c>
    </row>
    <row r="113" spans="1:14" hidden="1" outlineLevel="2">
      <c r="A113">
        <v>551</v>
      </c>
      <c r="B113" t="s">
        <v>59</v>
      </c>
      <c r="C113" t="s">
        <v>35</v>
      </c>
      <c r="D113">
        <f t="shared" si="13"/>
        <v>0.63636363636363635</v>
      </c>
      <c r="E113">
        <f t="shared" si="14"/>
        <v>0</v>
      </c>
      <c r="F113">
        <f t="shared" si="15"/>
        <v>0</v>
      </c>
      <c r="G113">
        <f t="shared" si="16"/>
        <v>0.36363636363636365</v>
      </c>
      <c r="H113">
        <v>32</v>
      </c>
      <c r="I113">
        <v>11</v>
      </c>
      <c r="J113">
        <v>2.9090909090909092</v>
      </c>
      <c r="K113">
        <v>7</v>
      </c>
      <c r="L113">
        <v>0</v>
      </c>
      <c r="M113">
        <v>0</v>
      </c>
      <c r="N113">
        <v>4</v>
      </c>
    </row>
    <row r="114" spans="1:14" hidden="1" outlineLevel="2">
      <c r="A114">
        <v>553</v>
      </c>
      <c r="B114" t="s">
        <v>59</v>
      </c>
      <c r="C114" t="s">
        <v>37</v>
      </c>
      <c r="D114">
        <f t="shared" si="13"/>
        <v>0.33333333333333331</v>
      </c>
      <c r="E114">
        <f t="shared" si="14"/>
        <v>0.16666666666666666</v>
      </c>
      <c r="F114">
        <f t="shared" si="15"/>
        <v>0</v>
      </c>
      <c r="G114">
        <f t="shared" si="16"/>
        <v>0.5</v>
      </c>
      <c r="H114">
        <v>38</v>
      </c>
      <c r="I114">
        <v>12</v>
      </c>
      <c r="J114">
        <v>3.1666666666666665</v>
      </c>
      <c r="K114">
        <v>4</v>
      </c>
      <c r="L114">
        <v>2</v>
      </c>
      <c r="M114">
        <v>0</v>
      </c>
      <c r="N114">
        <v>6</v>
      </c>
    </row>
    <row r="115" spans="1:14" hidden="1" outlineLevel="2">
      <c r="A115">
        <v>554</v>
      </c>
      <c r="B115" t="s">
        <v>59</v>
      </c>
      <c r="C115" t="s">
        <v>38</v>
      </c>
      <c r="D115">
        <f t="shared" si="13"/>
        <v>0.66666666666666663</v>
      </c>
      <c r="E115">
        <f t="shared" si="14"/>
        <v>0.33333333333333331</v>
      </c>
      <c r="F115">
        <f t="shared" si="15"/>
        <v>0</v>
      </c>
      <c r="G115">
        <f t="shared" si="16"/>
        <v>0</v>
      </c>
      <c r="H115">
        <v>10</v>
      </c>
      <c r="I115">
        <v>6</v>
      </c>
      <c r="J115">
        <v>1.6666666666666667</v>
      </c>
      <c r="K115">
        <v>4</v>
      </c>
      <c r="L115">
        <v>2</v>
      </c>
      <c r="M115">
        <v>0</v>
      </c>
      <c r="N115">
        <v>0</v>
      </c>
    </row>
    <row r="116" spans="1:14" hidden="1" outlineLevel="2">
      <c r="A116">
        <v>557</v>
      </c>
      <c r="B116" t="s">
        <v>59</v>
      </c>
      <c r="C116" t="s">
        <v>41</v>
      </c>
      <c r="D116">
        <f t="shared" si="13"/>
        <v>0.3</v>
      </c>
      <c r="E116">
        <f t="shared" si="14"/>
        <v>0</v>
      </c>
      <c r="F116">
        <f t="shared" si="15"/>
        <v>0</v>
      </c>
      <c r="G116">
        <f t="shared" si="16"/>
        <v>0.7</v>
      </c>
      <c r="H116">
        <v>324</v>
      </c>
      <c r="I116">
        <v>60</v>
      </c>
      <c r="J116">
        <v>5.4</v>
      </c>
      <c r="K116">
        <v>18</v>
      </c>
      <c r="L116">
        <v>0</v>
      </c>
      <c r="M116">
        <v>0</v>
      </c>
      <c r="N116">
        <v>42</v>
      </c>
    </row>
    <row r="117" spans="1:14" hidden="1" outlineLevel="2">
      <c r="A117">
        <v>558</v>
      </c>
      <c r="B117" t="s">
        <v>59</v>
      </c>
      <c r="C117" t="s">
        <v>42</v>
      </c>
      <c r="D117">
        <f t="shared" si="13"/>
        <v>0.66666666666666663</v>
      </c>
      <c r="E117">
        <f t="shared" si="14"/>
        <v>0</v>
      </c>
      <c r="F117">
        <f t="shared" si="15"/>
        <v>0</v>
      </c>
      <c r="G117">
        <f t="shared" si="16"/>
        <v>0.33333333333333331</v>
      </c>
      <c r="H117">
        <v>18</v>
      </c>
      <c r="I117">
        <v>9</v>
      </c>
      <c r="J117">
        <v>2</v>
      </c>
      <c r="K117">
        <v>6</v>
      </c>
      <c r="L117">
        <v>0</v>
      </c>
      <c r="M117">
        <v>0</v>
      </c>
      <c r="N117">
        <v>3</v>
      </c>
    </row>
    <row r="118" spans="1:14" hidden="1" outlineLevel="2">
      <c r="A118">
        <v>559</v>
      </c>
      <c r="B118" t="s">
        <v>59</v>
      </c>
      <c r="C118" t="s">
        <v>43</v>
      </c>
      <c r="D118">
        <f t="shared" si="13"/>
        <v>0.21428571428571427</v>
      </c>
      <c r="E118">
        <f t="shared" si="14"/>
        <v>0</v>
      </c>
      <c r="F118">
        <f t="shared" si="15"/>
        <v>0</v>
      </c>
      <c r="G118">
        <f t="shared" si="16"/>
        <v>0.7857142857142857</v>
      </c>
      <c r="H118">
        <v>64</v>
      </c>
      <c r="I118">
        <v>14</v>
      </c>
      <c r="J118">
        <v>4.5714285714285712</v>
      </c>
      <c r="K118">
        <v>3</v>
      </c>
      <c r="L118">
        <v>0</v>
      </c>
      <c r="M118">
        <v>0</v>
      </c>
      <c r="N118">
        <v>11</v>
      </c>
    </row>
    <row r="119" spans="1:14" hidden="1" outlineLevel="2">
      <c r="A119">
        <v>560</v>
      </c>
      <c r="B119" t="s">
        <v>59</v>
      </c>
      <c r="C119" t="s">
        <v>44</v>
      </c>
      <c r="D119">
        <f t="shared" si="13"/>
        <v>0.57499999999999996</v>
      </c>
      <c r="E119">
        <f t="shared" si="14"/>
        <v>0</v>
      </c>
      <c r="F119">
        <f t="shared" si="15"/>
        <v>0</v>
      </c>
      <c r="G119">
        <f t="shared" si="16"/>
        <v>0.42499999999999999</v>
      </c>
      <c r="H119">
        <v>415</v>
      </c>
      <c r="I119">
        <v>40</v>
      </c>
      <c r="J119">
        <v>10.375</v>
      </c>
      <c r="K119">
        <v>23</v>
      </c>
      <c r="L119">
        <v>0</v>
      </c>
      <c r="M119">
        <v>0</v>
      </c>
      <c r="N119">
        <v>17</v>
      </c>
    </row>
    <row r="120" spans="1:14" hidden="1" outlineLevel="2">
      <c r="A120">
        <v>561</v>
      </c>
      <c r="B120" t="s">
        <v>59</v>
      </c>
      <c r="C120" t="s">
        <v>45</v>
      </c>
      <c r="D120">
        <f t="shared" si="13"/>
        <v>0</v>
      </c>
      <c r="E120">
        <f t="shared" si="14"/>
        <v>0</v>
      </c>
      <c r="F120">
        <f t="shared" si="15"/>
        <v>0</v>
      </c>
      <c r="G120">
        <f t="shared" si="16"/>
        <v>1</v>
      </c>
      <c r="H120">
        <v>61</v>
      </c>
      <c r="I120">
        <v>9</v>
      </c>
      <c r="J120">
        <v>6.7777777777777777</v>
      </c>
      <c r="K120">
        <v>0</v>
      </c>
      <c r="L120">
        <v>0</v>
      </c>
      <c r="M120">
        <v>0</v>
      </c>
      <c r="N120">
        <v>9</v>
      </c>
    </row>
    <row r="121" spans="1:14" outlineLevel="1" collapsed="1">
      <c r="B121" s="10" t="s">
        <v>132</v>
      </c>
      <c r="D121">
        <f t="shared" si="13"/>
        <v>0.42738589211618255</v>
      </c>
      <c r="E121">
        <f t="shared" si="14"/>
        <v>2.0746887966804979E-3</v>
      </c>
      <c r="F121">
        <f t="shared" si="15"/>
        <v>0</v>
      </c>
      <c r="G121">
        <f t="shared" si="16"/>
        <v>0.5705394190871369</v>
      </c>
      <c r="H121">
        <f t="shared" ref="H121:N121" si="21">SUBTOTAL(9,H122:H130)</f>
        <v>3095</v>
      </c>
      <c r="I121">
        <f t="shared" si="21"/>
        <v>482</v>
      </c>
      <c r="J121">
        <f t="shared" si="21"/>
        <v>43.572357366449488</v>
      </c>
      <c r="K121">
        <f t="shared" si="21"/>
        <v>206</v>
      </c>
      <c r="L121">
        <f t="shared" si="21"/>
        <v>1</v>
      </c>
      <c r="M121">
        <f t="shared" si="21"/>
        <v>0</v>
      </c>
      <c r="N121">
        <f t="shared" si="21"/>
        <v>275</v>
      </c>
    </row>
    <row r="122" spans="1:14" hidden="1" outlineLevel="2">
      <c r="A122">
        <v>589</v>
      </c>
      <c r="B122" t="s">
        <v>60</v>
      </c>
      <c r="C122" t="s">
        <v>26</v>
      </c>
      <c r="D122">
        <f t="shared" si="13"/>
        <v>0.79069767441860461</v>
      </c>
      <c r="E122">
        <f t="shared" si="14"/>
        <v>0</v>
      </c>
      <c r="F122">
        <f t="shared" si="15"/>
        <v>0</v>
      </c>
      <c r="G122">
        <f t="shared" si="16"/>
        <v>0.20930232558139536</v>
      </c>
      <c r="H122">
        <v>981</v>
      </c>
      <c r="I122">
        <v>129</v>
      </c>
      <c r="J122">
        <v>7.6046511627906979</v>
      </c>
      <c r="K122">
        <v>102</v>
      </c>
      <c r="L122">
        <v>0</v>
      </c>
      <c r="M122">
        <v>0</v>
      </c>
      <c r="N122">
        <v>27</v>
      </c>
    </row>
    <row r="123" spans="1:14" hidden="1" outlineLevel="2">
      <c r="A123">
        <v>598</v>
      </c>
      <c r="B123" t="s">
        <v>60</v>
      </c>
      <c r="C123" t="s">
        <v>35</v>
      </c>
      <c r="D123">
        <f t="shared" si="13"/>
        <v>0.45833333333333331</v>
      </c>
      <c r="E123">
        <f t="shared" si="14"/>
        <v>0</v>
      </c>
      <c r="F123">
        <f t="shared" si="15"/>
        <v>0</v>
      </c>
      <c r="G123">
        <f t="shared" si="16"/>
        <v>0.54166666666666663</v>
      </c>
      <c r="H123">
        <v>66</v>
      </c>
      <c r="I123">
        <v>24</v>
      </c>
      <c r="J123">
        <v>2.75</v>
      </c>
      <c r="K123">
        <v>11</v>
      </c>
      <c r="L123">
        <v>0</v>
      </c>
      <c r="M123">
        <v>0</v>
      </c>
      <c r="N123">
        <v>13</v>
      </c>
    </row>
    <row r="124" spans="1:14" hidden="1" outlineLevel="2">
      <c r="A124">
        <v>600</v>
      </c>
      <c r="B124" t="s">
        <v>60</v>
      </c>
      <c r="C124" t="s">
        <v>37</v>
      </c>
      <c r="D124">
        <f t="shared" si="13"/>
        <v>0.5</v>
      </c>
      <c r="E124">
        <f t="shared" si="14"/>
        <v>0</v>
      </c>
      <c r="F124">
        <f t="shared" si="15"/>
        <v>0</v>
      </c>
      <c r="G124">
        <f t="shared" si="16"/>
        <v>0.5</v>
      </c>
      <c r="H124">
        <v>6</v>
      </c>
      <c r="I124">
        <v>4</v>
      </c>
      <c r="J124">
        <v>1.5</v>
      </c>
      <c r="K124">
        <v>2</v>
      </c>
      <c r="L124">
        <v>0</v>
      </c>
      <c r="M124">
        <v>0</v>
      </c>
      <c r="N124">
        <v>2</v>
      </c>
    </row>
    <row r="125" spans="1:14" hidden="1" outlineLevel="2">
      <c r="A125">
        <v>601</v>
      </c>
      <c r="B125" t="s">
        <v>60</v>
      </c>
      <c r="C125" t="s">
        <v>38</v>
      </c>
      <c r="D125">
        <f t="shared" si="13"/>
        <v>0.5</v>
      </c>
      <c r="E125">
        <f t="shared" si="14"/>
        <v>0.16666666666666666</v>
      </c>
      <c r="F125">
        <f t="shared" si="15"/>
        <v>0</v>
      </c>
      <c r="G125">
        <f t="shared" si="16"/>
        <v>0.33333333333333331</v>
      </c>
      <c r="H125">
        <v>10</v>
      </c>
      <c r="I125">
        <v>6</v>
      </c>
      <c r="J125">
        <v>1.6666666666666667</v>
      </c>
      <c r="K125">
        <v>3</v>
      </c>
      <c r="L125">
        <v>1</v>
      </c>
      <c r="M125">
        <v>0</v>
      </c>
      <c r="N125">
        <v>2</v>
      </c>
    </row>
    <row r="126" spans="1:14" hidden="1" outlineLevel="2">
      <c r="A126">
        <v>604</v>
      </c>
      <c r="B126" t="s">
        <v>60</v>
      </c>
      <c r="C126" t="s">
        <v>41</v>
      </c>
      <c r="D126">
        <f t="shared" si="13"/>
        <v>0.19487179487179487</v>
      </c>
      <c r="E126">
        <f t="shared" si="14"/>
        <v>0</v>
      </c>
      <c r="F126">
        <f t="shared" si="15"/>
        <v>0</v>
      </c>
      <c r="G126">
        <f t="shared" si="16"/>
        <v>0.80512820512820515</v>
      </c>
      <c r="H126">
        <v>1150</v>
      </c>
      <c r="I126">
        <v>195</v>
      </c>
      <c r="J126">
        <v>5.8974358974358978</v>
      </c>
      <c r="K126">
        <v>38</v>
      </c>
      <c r="L126">
        <v>0</v>
      </c>
      <c r="M126">
        <v>0</v>
      </c>
      <c r="N126">
        <v>157</v>
      </c>
    </row>
    <row r="127" spans="1:14" hidden="1" outlineLevel="2">
      <c r="A127">
        <v>605</v>
      </c>
      <c r="B127" t="s">
        <v>60</v>
      </c>
      <c r="C127" t="s">
        <v>42</v>
      </c>
      <c r="D127">
        <f t="shared" si="13"/>
        <v>1</v>
      </c>
      <c r="E127">
        <f t="shared" si="14"/>
        <v>0</v>
      </c>
      <c r="F127">
        <f t="shared" si="15"/>
        <v>0</v>
      </c>
      <c r="G127">
        <f t="shared" si="16"/>
        <v>0</v>
      </c>
      <c r="H127">
        <v>2</v>
      </c>
      <c r="I127">
        <v>1</v>
      </c>
      <c r="J127">
        <v>2</v>
      </c>
      <c r="K127">
        <v>1</v>
      </c>
      <c r="L127">
        <v>0</v>
      </c>
      <c r="M127">
        <v>0</v>
      </c>
      <c r="N127">
        <v>0</v>
      </c>
    </row>
    <row r="128" spans="1:14" hidden="1" outlineLevel="2">
      <c r="A128">
        <v>606</v>
      </c>
      <c r="B128" t="s">
        <v>60</v>
      </c>
      <c r="C128" t="s">
        <v>43</v>
      </c>
      <c r="D128">
        <f t="shared" si="13"/>
        <v>0.59090909090909083</v>
      </c>
      <c r="E128">
        <f t="shared" si="14"/>
        <v>0</v>
      </c>
      <c r="F128">
        <f t="shared" si="15"/>
        <v>0</v>
      </c>
      <c r="G128">
        <f t="shared" si="16"/>
        <v>0.40909090909090912</v>
      </c>
      <c r="H128">
        <v>229</v>
      </c>
      <c r="I128">
        <v>22</v>
      </c>
      <c r="J128">
        <v>10.409090909090908</v>
      </c>
      <c r="K128">
        <v>12.999999999999998</v>
      </c>
      <c r="L128">
        <v>0</v>
      </c>
      <c r="M128">
        <v>0</v>
      </c>
      <c r="N128">
        <v>9</v>
      </c>
    </row>
    <row r="129" spans="1:14" hidden="1" outlineLevel="2">
      <c r="A129">
        <v>607</v>
      </c>
      <c r="B129" t="s">
        <v>60</v>
      </c>
      <c r="C129" t="s">
        <v>44</v>
      </c>
      <c r="D129">
        <f t="shared" si="13"/>
        <v>0.50746268656716409</v>
      </c>
      <c r="E129">
        <f t="shared" si="14"/>
        <v>0</v>
      </c>
      <c r="F129">
        <f t="shared" si="15"/>
        <v>0</v>
      </c>
      <c r="G129">
        <f t="shared" si="16"/>
        <v>0.4925373134328358</v>
      </c>
      <c r="H129">
        <v>511</v>
      </c>
      <c r="I129">
        <v>67</v>
      </c>
      <c r="J129">
        <v>7.6268656716417906</v>
      </c>
      <c r="K129">
        <v>33.999999999999993</v>
      </c>
      <c r="L129">
        <v>0</v>
      </c>
      <c r="M129">
        <v>0</v>
      </c>
      <c r="N129">
        <v>33</v>
      </c>
    </row>
    <row r="130" spans="1:14" hidden="1" outlineLevel="2">
      <c r="A130">
        <v>608</v>
      </c>
      <c r="B130" t="s">
        <v>60</v>
      </c>
      <c r="C130" t="s">
        <v>45</v>
      </c>
      <c r="D130">
        <f t="shared" si="13"/>
        <v>5.8823529411764705E-2</v>
      </c>
      <c r="E130">
        <f t="shared" si="14"/>
        <v>0</v>
      </c>
      <c r="F130">
        <f t="shared" si="15"/>
        <v>0</v>
      </c>
      <c r="G130">
        <f t="shared" si="16"/>
        <v>0.94117647058823528</v>
      </c>
      <c r="H130">
        <v>140</v>
      </c>
      <c r="I130">
        <v>34</v>
      </c>
      <c r="J130">
        <v>4.117647058823529</v>
      </c>
      <c r="K130">
        <v>2</v>
      </c>
      <c r="L130">
        <v>0</v>
      </c>
      <c r="M130">
        <v>0</v>
      </c>
      <c r="N130">
        <v>32</v>
      </c>
    </row>
    <row r="131" spans="1:14" outlineLevel="1" collapsed="1">
      <c r="B131" s="10" t="s">
        <v>131</v>
      </c>
      <c r="D131">
        <f t="shared" si="13"/>
        <v>0.498046875</v>
      </c>
      <c r="E131">
        <f t="shared" si="14"/>
        <v>2.5390625E-2</v>
      </c>
      <c r="F131">
        <f t="shared" si="15"/>
        <v>0</v>
      </c>
      <c r="G131">
        <f t="shared" si="16"/>
        <v>0.4765625</v>
      </c>
      <c r="H131">
        <f t="shared" ref="H131:N131" si="22">SUBTOTAL(9,H132:H140)</f>
        <v>3325</v>
      </c>
      <c r="I131">
        <f t="shared" si="22"/>
        <v>512</v>
      </c>
      <c r="J131">
        <f t="shared" si="22"/>
        <v>55.129629138491367</v>
      </c>
      <c r="K131">
        <f t="shared" si="22"/>
        <v>255</v>
      </c>
      <c r="L131">
        <f t="shared" si="22"/>
        <v>13</v>
      </c>
      <c r="M131">
        <f t="shared" si="22"/>
        <v>0</v>
      </c>
      <c r="N131">
        <f t="shared" si="22"/>
        <v>244</v>
      </c>
    </row>
    <row r="132" spans="1:14" hidden="1" outlineLevel="2">
      <c r="A132">
        <v>637</v>
      </c>
      <c r="B132" t="s">
        <v>61</v>
      </c>
      <c r="C132" t="s">
        <v>26</v>
      </c>
      <c r="D132">
        <f t="shared" si="13"/>
        <v>0.83660130718954251</v>
      </c>
      <c r="E132">
        <f t="shared" si="14"/>
        <v>1.3071895424836602E-2</v>
      </c>
      <c r="F132">
        <f t="shared" si="15"/>
        <v>0</v>
      </c>
      <c r="G132">
        <f t="shared" si="16"/>
        <v>0.15032679738562091</v>
      </c>
      <c r="H132">
        <v>1053</v>
      </c>
      <c r="I132">
        <v>153</v>
      </c>
      <c r="J132">
        <v>6.882352941176471</v>
      </c>
      <c r="K132">
        <v>128</v>
      </c>
      <c r="L132">
        <v>2</v>
      </c>
      <c r="M132">
        <v>0</v>
      </c>
      <c r="N132">
        <v>23</v>
      </c>
    </row>
    <row r="133" spans="1:14" hidden="1" outlineLevel="2">
      <c r="A133">
        <v>647</v>
      </c>
      <c r="B133" t="s">
        <v>61</v>
      </c>
      <c r="C133" t="s">
        <v>35</v>
      </c>
      <c r="D133">
        <f t="shared" si="13"/>
        <v>0.29411764705882354</v>
      </c>
      <c r="E133">
        <f t="shared" si="14"/>
        <v>0.41176470588235292</v>
      </c>
      <c r="F133">
        <f t="shared" si="15"/>
        <v>0</v>
      </c>
      <c r="G133">
        <f t="shared" si="16"/>
        <v>0.29411764705882354</v>
      </c>
      <c r="H133">
        <v>41</v>
      </c>
      <c r="I133">
        <v>17</v>
      </c>
      <c r="J133">
        <v>2.4117647058823528</v>
      </c>
      <c r="K133">
        <v>5</v>
      </c>
      <c r="L133">
        <v>7</v>
      </c>
      <c r="M133">
        <v>0</v>
      </c>
      <c r="N133">
        <v>5</v>
      </c>
    </row>
    <row r="134" spans="1:14" hidden="1" outlineLevel="2">
      <c r="A134">
        <v>649</v>
      </c>
      <c r="B134" t="s">
        <v>61</v>
      </c>
      <c r="C134" t="s">
        <v>37</v>
      </c>
      <c r="D134">
        <f t="shared" si="13"/>
        <v>0.625</v>
      </c>
      <c r="E134">
        <f t="shared" si="14"/>
        <v>0.125</v>
      </c>
      <c r="F134">
        <f t="shared" si="15"/>
        <v>0</v>
      </c>
      <c r="G134">
        <f t="shared" si="16"/>
        <v>0.25</v>
      </c>
      <c r="H134">
        <v>53</v>
      </c>
      <c r="I134">
        <v>16</v>
      </c>
      <c r="J134">
        <v>3.3125</v>
      </c>
      <c r="K134">
        <v>10</v>
      </c>
      <c r="L134">
        <v>2</v>
      </c>
      <c r="M134">
        <v>0</v>
      </c>
      <c r="N134">
        <v>4</v>
      </c>
    </row>
    <row r="135" spans="1:14" hidden="1" outlineLevel="2">
      <c r="A135">
        <v>650</v>
      </c>
      <c r="B135" t="s">
        <v>61</v>
      </c>
      <c r="C135" t="s">
        <v>38</v>
      </c>
      <c r="D135">
        <f t="shared" si="13"/>
        <v>0.75</v>
      </c>
      <c r="E135">
        <f t="shared" si="14"/>
        <v>0.16666666666666666</v>
      </c>
      <c r="F135">
        <f t="shared" si="15"/>
        <v>0</v>
      </c>
      <c r="G135">
        <f t="shared" si="16"/>
        <v>8.3333333333333329E-2</v>
      </c>
      <c r="H135">
        <v>57</v>
      </c>
      <c r="I135">
        <v>12</v>
      </c>
      <c r="J135">
        <v>4.75</v>
      </c>
      <c r="K135">
        <v>9</v>
      </c>
      <c r="L135">
        <v>2</v>
      </c>
      <c r="M135">
        <v>0</v>
      </c>
      <c r="N135">
        <v>1</v>
      </c>
    </row>
    <row r="136" spans="1:14" hidden="1" outlineLevel="2">
      <c r="A136">
        <v>653</v>
      </c>
      <c r="B136" t="s">
        <v>61</v>
      </c>
      <c r="C136" t="s">
        <v>41</v>
      </c>
      <c r="D136">
        <f t="shared" si="13"/>
        <v>0.23976608187134502</v>
      </c>
      <c r="E136">
        <f t="shared" si="14"/>
        <v>0</v>
      </c>
      <c r="F136">
        <f t="shared" si="15"/>
        <v>0</v>
      </c>
      <c r="G136">
        <f t="shared" si="16"/>
        <v>0.76023391812865493</v>
      </c>
      <c r="H136">
        <v>1057</v>
      </c>
      <c r="I136">
        <v>171</v>
      </c>
      <c r="J136">
        <v>6.1812865497076022</v>
      </c>
      <c r="K136">
        <v>41</v>
      </c>
      <c r="L136">
        <v>0</v>
      </c>
      <c r="M136">
        <v>0</v>
      </c>
      <c r="N136">
        <v>130</v>
      </c>
    </row>
    <row r="137" spans="1:14" hidden="1" outlineLevel="2">
      <c r="A137">
        <v>654</v>
      </c>
      <c r="B137" t="s">
        <v>61</v>
      </c>
      <c r="C137" t="s">
        <v>42</v>
      </c>
      <c r="D137">
        <f t="shared" si="13"/>
        <v>0.29166666666666669</v>
      </c>
      <c r="E137">
        <f t="shared" si="14"/>
        <v>0</v>
      </c>
      <c r="F137">
        <f t="shared" si="15"/>
        <v>0</v>
      </c>
      <c r="G137">
        <f t="shared" si="16"/>
        <v>0.70833333333333337</v>
      </c>
      <c r="H137">
        <v>95</v>
      </c>
      <c r="I137">
        <v>24</v>
      </c>
      <c r="J137">
        <v>3.9583333333333335</v>
      </c>
      <c r="K137">
        <v>7</v>
      </c>
      <c r="L137">
        <v>0</v>
      </c>
      <c r="M137">
        <v>0</v>
      </c>
      <c r="N137">
        <v>17</v>
      </c>
    </row>
    <row r="138" spans="1:14" hidden="1" outlineLevel="2">
      <c r="A138">
        <v>655</v>
      </c>
      <c r="B138" t="s">
        <v>61</v>
      </c>
      <c r="C138" t="s">
        <v>43</v>
      </c>
      <c r="D138">
        <f t="shared" si="13"/>
        <v>0.5</v>
      </c>
      <c r="E138">
        <f t="shared" si="14"/>
        <v>0</v>
      </c>
      <c r="F138">
        <f t="shared" si="15"/>
        <v>0</v>
      </c>
      <c r="G138">
        <f t="shared" si="16"/>
        <v>0.5</v>
      </c>
      <c r="H138">
        <v>362</v>
      </c>
      <c r="I138">
        <v>22</v>
      </c>
      <c r="J138">
        <v>16.454545454545453</v>
      </c>
      <c r="K138">
        <v>11</v>
      </c>
      <c r="L138">
        <v>0</v>
      </c>
      <c r="M138">
        <v>0</v>
      </c>
      <c r="N138">
        <v>11</v>
      </c>
    </row>
    <row r="139" spans="1:14" hidden="1" outlineLevel="2">
      <c r="A139">
        <v>656</v>
      </c>
      <c r="B139" t="s">
        <v>61</v>
      </c>
      <c r="C139" t="s">
        <v>44</v>
      </c>
      <c r="D139">
        <f t="shared" si="13"/>
        <v>0.61538461538461542</v>
      </c>
      <c r="E139">
        <f t="shared" si="14"/>
        <v>0</v>
      </c>
      <c r="F139">
        <f t="shared" si="15"/>
        <v>0</v>
      </c>
      <c r="G139">
        <f t="shared" si="16"/>
        <v>0.38461538461538464</v>
      </c>
      <c r="H139">
        <v>491</v>
      </c>
      <c r="I139">
        <v>65</v>
      </c>
      <c r="J139">
        <v>7.5538461538461537</v>
      </c>
      <c r="K139">
        <v>40</v>
      </c>
      <c r="L139">
        <v>0</v>
      </c>
      <c r="M139">
        <v>0</v>
      </c>
      <c r="N139">
        <v>25</v>
      </c>
    </row>
    <row r="140" spans="1:14" hidden="1" outlineLevel="2">
      <c r="A140">
        <v>657</v>
      </c>
      <c r="B140" t="s">
        <v>61</v>
      </c>
      <c r="C140" t="s">
        <v>45</v>
      </c>
      <c r="D140">
        <f t="shared" si="13"/>
        <v>0.125</v>
      </c>
      <c r="E140">
        <f t="shared" si="14"/>
        <v>0</v>
      </c>
      <c r="F140">
        <f t="shared" si="15"/>
        <v>0</v>
      </c>
      <c r="G140">
        <f t="shared" si="16"/>
        <v>0.875</v>
      </c>
      <c r="H140">
        <v>116</v>
      </c>
      <c r="I140">
        <v>32</v>
      </c>
      <c r="J140">
        <v>3.625</v>
      </c>
      <c r="K140">
        <v>4</v>
      </c>
      <c r="L140">
        <v>0</v>
      </c>
      <c r="M140">
        <v>0</v>
      </c>
      <c r="N140">
        <v>28</v>
      </c>
    </row>
    <row r="141" spans="1:14" outlineLevel="1" collapsed="1">
      <c r="B141" s="10" t="s">
        <v>130</v>
      </c>
      <c r="D141">
        <f t="shared" si="13"/>
        <v>0.48679245283018868</v>
      </c>
      <c r="E141">
        <f t="shared" si="14"/>
        <v>6.0377358490566038E-2</v>
      </c>
      <c r="F141">
        <f t="shared" si="15"/>
        <v>0</v>
      </c>
      <c r="G141">
        <f t="shared" si="16"/>
        <v>0.45283018867924529</v>
      </c>
      <c r="H141">
        <f t="shared" ref="H141:N141" si="23">SUBTOTAL(9,H142:H150)</f>
        <v>1823</v>
      </c>
      <c r="I141">
        <f t="shared" si="23"/>
        <v>265</v>
      </c>
      <c r="J141">
        <f t="shared" si="23"/>
        <v>54.80504243563454</v>
      </c>
      <c r="K141">
        <f t="shared" si="23"/>
        <v>129</v>
      </c>
      <c r="L141">
        <f t="shared" si="23"/>
        <v>16</v>
      </c>
      <c r="M141">
        <f t="shared" si="23"/>
        <v>0</v>
      </c>
      <c r="N141">
        <f t="shared" si="23"/>
        <v>120</v>
      </c>
    </row>
    <row r="142" spans="1:14" hidden="1" outlineLevel="2">
      <c r="A142">
        <v>686</v>
      </c>
      <c r="B142" t="s">
        <v>62</v>
      </c>
      <c r="C142" t="s">
        <v>26</v>
      </c>
      <c r="D142">
        <f t="shared" ref="D142:D205" si="24">K142/I142</f>
        <v>0.89583333333333337</v>
      </c>
      <c r="E142">
        <f t="shared" ref="E142:E205" si="25">L142/I142</f>
        <v>3.125E-2</v>
      </c>
      <c r="F142">
        <f t="shared" ref="F142:F205" si="26">M142/I142</f>
        <v>0</v>
      </c>
      <c r="G142">
        <f t="shared" ref="G142:G205" si="27">N142/I142</f>
        <v>7.2916666666666671E-2</v>
      </c>
      <c r="H142">
        <v>671</v>
      </c>
      <c r="I142">
        <v>96</v>
      </c>
      <c r="J142">
        <v>6.989583333333333</v>
      </c>
      <c r="K142">
        <v>86</v>
      </c>
      <c r="L142">
        <v>3</v>
      </c>
      <c r="M142">
        <v>0</v>
      </c>
      <c r="N142">
        <v>7</v>
      </c>
    </row>
    <row r="143" spans="1:14" hidden="1" outlineLevel="2">
      <c r="A143">
        <v>695</v>
      </c>
      <c r="B143" t="s">
        <v>62</v>
      </c>
      <c r="C143" t="s">
        <v>35</v>
      </c>
      <c r="D143">
        <f t="shared" si="24"/>
        <v>0.5</v>
      </c>
      <c r="E143">
        <f t="shared" si="25"/>
        <v>0</v>
      </c>
      <c r="F143">
        <f t="shared" si="26"/>
        <v>0</v>
      </c>
      <c r="G143">
        <f t="shared" si="27"/>
        <v>0.5</v>
      </c>
      <c r="H143">
        <v>5</v>
      </c>
      <c r="I143">
        <v>2</v>
      </c>
      <c r="J143">
        <v>2.5</v>
      </c>
      <c r="K143">
        <v>1</v>
      </c>
      <c r="L143">
        <v>0</v>
      </c>
      <c r="M143">
        <v>0</v>
      </c>
      <c r="N143">
        <v>1</v>
      </c>
    </row>
    <row r="144" spans="1:14" hidden="1" outlineLevel="2">
      <c r="A144">
        <v>697</v>
      </c>
      <c r="B144" t="s">
        <v>62</v>
      </c>
      <c r="C144" t="s">
        <v>37</v>
      </c>
      <c r="D144">
        <f t="shared" si="24"/>
        <v>0.5</v>
      </c>
      <c r="E144">
        <f t="shared" si="25"/>
        <v>0.16666666666666666</v>
      </c>
      <c r="F144">
        <f t="shared" si="26"/>
        <v>0</v>
      </c>
      <c r="G144">
        <f t="shared" si="27"/>
        <v>0.33333333333333331</v>
      </c>
      <c r="H144">
        <v>27</v>
      </c>
      <c r="I144">
        <v>6</v>
      </c>
      <c r="J144">
        <v>4.5</v>
      </c>
      <c r="K144">
        <v>3</v>
      </c>
      <c r="L144">
        <v>1</v>
      </c>
      <c r="M144">
        <v>0</v>
      </c>
      <c r="N144">
        <v>2</v>
      </c>
    </row>
    <row r="145" spans="1:14" hidden="1" outlineLevel="2">
      <c r="A145">
        <v>698</v>
      </c>
      <c r="B145" t="s">
        <v>62</v>
      </c>
      <c r="C145" t="s">
        <v>38</v>
      </c>
      <c r="D145">
        <f t="shared" si="24"/>
        <v>0.25</v>
      </c>
      <c r="E145">
        <f t="shared" si="25"/>
        <v>0.75</v>
      </c>
      <c r="F145">
        <f t="shared" si="26"/>
        <v>0</v>
      </c>
      <c r="G145">
        <f t="shared" si="27"/>
        <v>0</v>
      </c>
      <c r="H145">
        <v>9</v>
      </c>
      <c r="I145">
        <v>4</v>
      </c>
      <c r="J145">
        <v>2.25</v>
      </c>
      <c r="K145">
        <v>1</v>
      </c>
      <c r="L145">
        <v>3</v>
      </c>
      <c r="M145">
        <v>0</v>
      </c>
      <c r="N145">
        <v>0</v>
      </c>
    </row>
    <row r="146" spans="1:14" hidden="1" outlineLevel="2">
      <c r="A146">
        <v>701</v>
      </c>
      <c r="B146" t="s">
        <v>62</v>
      </c>
      <c r="C146" t="s">
        <v>41</v>
      </c>
      <c r="D146">
        <f t="shared" si="24"/>
        <v>0.11428571428571428</v>
      </c>
      <c r="E146">
        <f t="shared" si="25"/>
        <v>0</v>
      </c>
      <c r="F146">
        <f t="shared" si="26"/>
        <v>0</v>
      </c>
      <c r="G146">
        <f t="shared" si="27"/>
        <v>0.88571428571428568</v>
      </c>
      <c r="H146">
        <v>489</v>
      </c>
      <c r="I146">
        <v>70</v>
      </c>
      <c r="J146">
        <v>6.9857142857142858</v>
      </c>
      <c r="K146">
        <v>8</v>
      </c>
      <c r="L146">
        <v>0</v>
      </c>
      <c r="M146">
        <v>0</v>
      </c>
      <c r="N146">
        <v>62</v>
      </c>
    </row>
    <row r="147" spans="1:14" hidden="1" outlineLevel="2">
      <c r="A147">
        <v>702</v>
      </c>
      <c r="B147" t="s">
        <v>62</v>
      </c>
      <c r="C147" t="s">
        <v>42</v>
      </c>
      <c r="D147">
        <f t="shared" si="24"/>
        <v>0.23333333333333334</v>
      </c>
      <c r="E147">
        <f t="shared" si="25"/>
        <v>0.23333333333333334</v>
      </c>
      <c r="F147">
        <f t="shared" si="26"/>
        <v>0</v>
      </c>
      <c r="G147">
        <f t="shared" si="27"/>
        <v>0.53333333333333333</v>
      </c>
      <c r="H147">
        <v>115</v>
      </c>
      <c r="I147">
        <v>30</v>
      </c>
      <c r="J147">
        <v>3.8333333333333335</v>
      </c>
      <c r="K147">
        <v>7</v>
      </c>
      <c r="L147">
        <v>7</v>
      </c>
      <c r="M147">
        <v>0</v>
      </c>
      <c r="N147">
        <v>16</v>
      </c>
    </row>
    <row r="148" spans="1:14" hidden="1" outlineLevel="2">
      <c r="A148">
        <v>703</v>
      </c>
      <c r="B148" t="s">
        <v>62</v>
      </c>
      <c r="C148" t="s">
        <v>43</v>
      </c>
      <c r="D148">
        <f t="shared" si="24"/>
        <v>0.5625</v>
      </c>
      <c r="E148">
        <f t="shared" si="25"/>
        <v>0.125</v>
      </c>
      <c r="F148">
        <f t="shared" si="26"/>
        <v>0</v>
      </c>
      <c r="G148">
        <f t="shared" si="27"/>
        <v>0.3125</v>
      </c>
      <c r="H148">
        <v>152</v>
      </c>
      <c r="I148">
        <v>16</v>
      </c>
      <c r="J148">
        <v>9.5</v>
      </c>
      <c r="K148">
        <v>9</v>
      </c>
      <c r="L148">
        <v>2</v>
      </c>
      <c r="M148">
        <v>0</v>
      </c>
      <c r="N148">
        <v>5</v>
      </c>
    </row>
    <row r="149" spans="1:14" hidden="1" outlineLevel="2">
      <c r="A149">
        <v>704</v>
      </c>
      <c r="B149" t="s">
        <v>62</v>
      </c>
      <c r="C149" t="s">
        <v>44</v>
      </c>
      <c r="D149">
        <f t="shared" si="24"/>
        <v>0.63157894736842102</v>
      </c>
      <c r="E149">
        <f t="shared" si="25"/>
        <v>0</v>
      </c>
      <c r="F149">
        <f t="shared" si="26"/>
        <v>0</v>
      </c>
      <c r="G149">
        <f t="shared" si="27"/>
        <v>0.36842105263157893</v>
      </c>
      <c r="H149">
        <v>294</v>
      </c>
      <c r="I149">
        <v>19</v>
      </c>
      <c r="J149">
        <v>15.473684210526315</v>
      </c>
      <c r="K149">
        <v>12</v>
      </c>
      <c r="L149">
        <v>0</v>
      </c>
      <c r="M149">
        <v>0</v>
      </c>
      <c r="N149">
        <v>7</v>
      </c>
    </row>
    <row r="150" spans="1:14" hidden="1" outlineLevel="2">
      <c r="A150">
        <v>705</v>
      </c>
      <c r="B150" t="s">
        <v>62</v>
      </c>
      <c r="C150" t="s">
        <v>45</v>
      </c>
      <c r="D150">
        <f t="shared" si="24"/>
        <v>9.0909090909090912E-2</v>
      </c>
      <c r="E150">
        <f t="shared" si="25"/>
        <v>0</v>
      </c>
      <c r="F150">
        <f t="shared" si="26"/>
        <v>0</v>
      </c>
      <c r="G150">
        <f t="shared" si="27"/>
        <v>0.90909090909090906</v>
      </c>
      <c r="H150">
        <v>61</v>
      </c>
      <c r="I150">
        <v>22</v>
      </c>
      <c r="J150">
        <v>2.7727272727272729</v>
      </c>
      <c r="K150">
        <v>2</v>
      </c>
      <c r="L150">
        <v>0</v>
      </c>
      <c r="M150">
        <v>0</v>
      </c>
      <c r="N150">
        <v>20</v>
      </c>
    </row>
    <row r="151" spans="1:14" outlineLevel="1" collapsed="1">
      <c r="B151" s="10" t="s">
        <v>129</v>
      </c>
      <c r="D151">
        <f t="shared" si="24"/>
        <v>0.46850393700787402</v>
      </c>
      <c r="E151">
        <f t="shared" si="25"/>
        <v>7.874015748031496E-3</v>
      </c>
      <c r="F151">
        <f t="shared" si="26"/>
        <v>0</v>
      </c>
      <c r="G151">
        <f t="shared" si="27"/>
        <v>0.52362204724409445</v>
      </c>
      <c r="H151">
        <f t="shared" ref="H151:N151" si="28">SUBTOTAL(9,H152:H160)</f>
        <v>2035</v>
      </c>
      <c r="I151">
        <f t="shared" si="28"/>
        <v>254</v>
      </c>
      <c r="J151">
        <f t="shared" si="28"/>
        <v>63.509942962692328</v>
      </c>
      <c r="K151">
        <f t="shared" si="28"/>
        <v>119</v>
      </c>
      <c r="L151">
        <f t="shared" si="28"/>
        <v>2</v>
      </c>
      <c r="M151">
        <f t="shared" si="28"/>
        <v>0</v>
      </c>
      <c r="N151">
        <f t="shared" si="28"/>
        <v>133</v>
      </c>
    </row>
    <row r="152" spans="1:14" hidden="1" outlineLevel="2">
      <c r="A152">
        <v>733</v>
      </c>
      <c r="B152" t="s">
        <v>63</v>
      </c>
      <c r="C152" t="s">
        <v>26</v>
      </c>
      <c r="D152">
        <f t="shared" si="24"/>
        <v>0.84313725490196068</v>
      </c>
      <c r="E152">
        <f t="shared" si="25"/>
        <v>1.9607843137254902E-2</v>
      </c>
      <c r="F152">
        <f t="shared" si="26"/>
        <v>0</v>
      </c>
      <c r="G152">
        <f t="shared" si="27"/>
        <v>0.13725490196078433</v>
      </c>
      <c r="H152">
        <v>707</v>
      </c>
      <c r="I152">
        <v>51</v>
      </c>
      <c r="J152">
        <v>13.862745098039216</v>
      </c>
      <c r="K152">
        <v>42.999999999999993</v>
      </c>
      <c r="L152">
        <v>1</v>
      </c>
      <c r="M152">
        <v>0</v>
      </c>
      <c r="N152">
        <v>7.0000000000000009</v>
      </c>
    </row>
    <row r="153" spans="1:14" hidden="1" outlineLevel="2">
      <c r="A153">
        <v>742</v>
      </c>
      <c r="B153" t="s">
        <v>63</v>
      </c>
      <c r="C153" t="s">
        <v>35</v>
      </c>
      <c r="D153">
        <f t="shared" si="24"/>
        <v>1</v>
      </c>
      <c r="E153">
        <f t="shared" si="25"/>
        <v>0</v>
      </c>
      <c r="F153">
        <f t="shared" si="26"/>
        <v>0</v>
      </c>
      <c r="G153">
        <f t="shared" si="27"/>
        <v>0</v>
      </c>
      <c r="H153">
        <v>3</v>
      </c>
      <c r="I153">
        <v>3</v>
      </c>
      <c r="J153">
        <v>1</v>
      </c>
      <c r="K153">
        <v>3</v>
      </c>
      <c r="L153">
        <v>0</v>
      </c>
      <c r="M153">
        <v>0</v>
      </c>
      <c r="N153">
        <v>0</v>
      </c>
    </row>
    <row r="154" spans="1:14" hidden="1" outlineLevel="2">
      <c r="A154">
        <v>744</v>
      </c>
      <c r="B154" t="s">
        <v>63</v>
      </c>
      <c r="C154" t="s">
        <v>37</v>
      </c>
      <c r="D154">
        <f t="shared" si="24"/>
        <v>0.875</v>
      </c>
      <c r="E154">
        <f t="shared" si="25"/>
        <v>0.125</v>
      </c>
      <c r="F154">
        <f t="shared" si="26"/>
        <v>0</v>
      </c>
      <c r="G154">
        <f t="shared" si="27"/>
        <v>0</v>
      </c>
      <c r="H154">
        <v>61</v>
      </c>
      <c r="I154">
        <v>8</v>
      </c>
      <c r="J154">
        <v>7.625</v>
      </c>
      <c r="K154">
        <v>7</v>
      </c>
      <c r="L154">
        <v>1</v>
      </c>
      <c r="M154">
        <v>0</v>
      </c>
      <c r="N154">
        <v>0</v>
      </c>
    </row>
    <row r="155" spans="1:14" hidden="1" outlineLevel="2">
      <c r="A155">
        <v>745</v>
      </c>
      <c r="B155" t="s">
        <v>63</v>
      </c>
      <c r="C155" t="s">
        <v>38</v>
      </c>
      <c r="D155">
        <f t="shared" si="24"/>
        <v>1</v>
      </c>
      <c r="E155">
        <f t="shared" si="25"/>
        <v>0</v>
      </c>
      <c r="F155">
        <f t="shared" si="26"/>
        <v>0</v>
      </c>
      <c r="G155">
        <f t="shared" si="27"/>
        <v>0</v>
      </c>
      <c r="H155">
        <v>39</v>
      </c>
      <c r="I155">
        <v>13</v>
      </c>
      <c r="J155">
        <v>3</v>
      </c>
      <c r="K155">
        <v>13</v>
      </c>
      <c r="L155">
        <v>0</v>
      </c>
      <c r="M155">
        <v>0</v>
      </c>
      <c r="N155">
        <v>0</v>
      </c>
    </row>
    <row r="156" spans="1:14" hidden="1" outlineLevel="2">
      <c r="A156">
        <v>748</v>
      </c>
      <c r="B156" t="s">
        <v>63</v>
      </c>
      <c r="C156" t="s">
        <v>41</v>
      </c>
      <c r="D156">
        <f t="shared" si="24"/>
        <v>0.27826086956521739</v>
      </c>
      <c r="E156">
        <f t="shared" si="25"/>
        <v>0</v>
      </c>
      <c r="F156">
        <f t="shared" si="26"/>
        <v>0</v>
      </c>
      <c r="G156">
        <f t="shared" si="27"/>
        <v>0.72173913043478266</v>
      </c>
      <c r="H156">
        <v>757</v>
      </c>
      <c r="I156">
        <v>115</v>
      </c>
      <c r="J156">
        <v>6.5826086956521737</v>
      </c>
      <c r="K156">
        <v>32</v>
      </c>
      <c r="L156">
        <v>0</v>
      </c>
      <c r="M156">
        <v>0</v>
      </c>
      <c r="N156">
        <v>83</v>
      </c>
    </row>
    <row r="157" spans="1:14" hidden="1" outlineLevel="2">
      <c r="A157">
        <v>749</v>
      </c>
      <c r="B157" t="s">
        <v>63</v>
      </c>
      <c r="C157" t="s">
        <v>42</v>
      </c>
      <c r="D157">
        <f t="shared" si="24"/>
        <v>0.7</v>
      </c>
      <c r="E157">
        <f t="shared" si="25"/>
        <v>0</v>
      </c>
      <c r="F157">
        <f t="shared" si="26"/>
        <v>0</v>
      </c>
      <c r="G157">
        <f t="shared" si="27"/>
        <v>0.3</v>
      </c>
      <c r="H157">
        <v>28</v>
      </c>
      <c r="I157">
        <v>10</v>
      </c>
      <c r="J157">
        <v>2.8</v>
      </c>
      <c r="K157">
        <v>7</v>
      </c>
      <c r="L157">
        <v>0</v>
      </c>
      <c r="M157">
        <v>0</v>
      </c>
      <c r="N157">
        <v>3</v>
      </c>
    </row>
    <row r="158" spans="1:14" hidden="1" outlineLevel="2">
      <c r="A158">
        <v>750</v>
      </c>
      <c r="B158" t="s">
        <v>63</v>
      </c>
      <c r="C158" t="s">
        <v>43</v>
      </c>
      <c r="D158">
        <f t="shared" si="24"/>
        <v>0.1111111111111111</v>
      </c>
      <c r="E158">
        <f t="shared" si="25"/>
        <v>0</v>
      </c>
      <c r="F158">
        <f t="shared" si="26"/>
        <v>0</v>
      </c>
      <c r="G158">
        <f t="shared" si="27"/>
        <v>0.88888888888888884</v>
      </c>
      <c r="H158">
        <v>104</v>
      </c>
      <c r="I158">
        <v>9</v>
      </c>
      <c r="J158">
        <v>11.555555555555555</v>
      </c>
      <c r="K158">
        <v>1</v>
      </c>
      <c r="L158">
        <v>0</v>
      </c>
      <c r="M158">
        <v>0</v>
      </c>
      <c r="N158">
        <v>8</v>
      </c>
    </row>
    <row r="159" spans="1:14" hidden="1" outlineLevel="2">
      <c r="A159">
        <v>751</v>
      </c>
      <c r="B159" t="s">
        <v>63</v>
      </c>
      <c r="C159" t="s">
        <v>44</v>
      </c>
      <c r="D159">
        <f t="shared" si="24"/>
        <v>0.58823529411764697</v>
      </c>
      <c r="E159">
        <f t="shared" si="25"/>
        <v>0</v>
      </c>
      <c r="F159">
        <f t="shared" si="26"/>
        <v>0</v>
      </c>
      <c r="G159">
        <f t="shared" si="27"/>
        <v>0.41176470588235292</v>
      </c>
      <c r="H159">
        <v>220</v>
      </c>
      <c r="I159">
        <v>17</v>
      </c>
      <c r="J159">
        <v>12.941176470588236</v>
      </c>
      <c r="K159">
        <v>9.9999999999999982</v>
      </c>
      <c r="L159">
        <v>0</v>
      </c>
      <c r="M159">
        <v>0</v>
      </c>
      <c r="N159">
        <v>7</v>
      </c>
    </row>
    <row r="160" spans="1:14" hidden="1" outlineLevel="2">
      <c r="A160">
        <v>752</v>
      </c>
      <c r="B160" t="s">
        <v>63</v>
      </c>
      <c r="C160" t="s">
        <v>45</v>
      </c>
      <c r="D160">
        <f t="shared" si="24"/>
        <v>0.10714285714285714</v>
      </c>
      <c r="E160">
        <f t="shared" si="25"/>
        <v>0</v>
      </c>
      <c r="F160">
        <f t="shared" si="26"/>
        <v>0</v>
      </c>
      <c r="G160">
        <f t="shared" si="27"/>
        <v>0.8928571428571429</v>
      </c>
      <c r="H160">
        <v>116</v>
      </c>
      <c r="I160">
        <v>28</v>
      </c>
      <c r="J160">
        <v>4.1428571428571432</v>
      </c>
      <c r="K160">
        <v>3</v>
      </c>
      <c r="L160">
        <v>0</v>
      </c>
      <c r="M160">
        <v>0</v>
      </c>
      <c r="N160">
        <v>25</v>
      </c>
    </row>
    <row r="161" spans="1:14" outlineLevel="1" collapsed="1">
      <c r="B161" s="10" t="s">
        <v>128</v>
      </c>
      <c r="D161">
        <f t="shared" si="24"/>
        <v>0.37647058823529411</v>
      </c>
      <c r="E161">
        <f t="shared" si="25"/>
        <v>1.1764705882352941E-2</v>
      </c>
      <c r="F161">
        <f t="shared" si="26"/>
        <v>0</v>
      </c>
      <c r="G161">
        <f t="shared" si="27"/>
        <v>0.61176470588235299</v>
      </c>
      <c r="H161">
        <f t="shared" ref="H161:N161" si="29">SUBTOTAL(9,H162:H169)</f>
        <v>1146</v>
      </c>
      <c r="I161">
        <f t="shared" si="29"/>
        <v>170</v>
      </c>
      <c r="J161">
        <f t="shared" si="29"/>
        <v>43.610040497137277</v>
      </c>
      <c r="K161">
        <f t="shared" si="29"/>
        <v>64</v>
      </c>
      <c r="L161">
        <f t="shared" si="29"/>
        <v>2</v>
      </c>
      <c r="M161">
        <f t="shared" si="29"/>
        <v>0</v>
      </c>
      <c r="N161">
        <f t="shared" si="29"/>
        <v>104</v>
      </c>
    </row>
    <row r="162" spans="1:14" hidden="1" outlineLevel="2">
      <c r="A162">
        <v>779</v>
      </c>
      <c r="B162" t="s">
        <v>64</v>
      </c>
      <c r="C162" t="s">
        <v>26</v>
      </c>
      <c r="D162">
        <f t="shared" si="24"/>
        <v>0.75757575757575757</v>
      </c>
      <c r="E162">
        <f t="shared" si="25"/>
        <v>0</v>
      </c>
      <c r="F162">
        <f t="shared" si="26"/>
        <v>0</v>
      </c>
      <c r="G162">
        <f t="shared" si="27"/>
        <v>0.24242424242424243</v>
      </c>
      <c r="H162">
        <v>170</v>
      </c>
      <c r="I162">
        <v>33</v>
      </c>
      <c r="J162">
        <v>5.1515151515151514</v>
      </c>
      <c r="K162">
        <v>25</v>
      </c>
      <c r="L162">
        <v>0</v>
      </c>
      <c r="M162">
        <v>0</v>
      </c>
      <c r="N162">
        <v>8</v>
      </c>
    </row>
    <row r="163" spans="1:14" hidden="1" outlineLevel="2">
      <c r="A163">
        <v>787</v>
      </c>
      <c r="B163" t="s">
        <v>64</v>
      </c>
      <c r="C163" t="s">
        <v>35</v>
      </c>
      <c r="D163">
        <f t="shared" si="24"/>
        <v>0.33333333333333331</v>
      </c>
      <c r="E163">
        <f t="shared" si="25"/>
        <v>0.66666666666666663</v>
      </c>
      <c r="F163">
        <f t="shared" si="26"/>
        <v>0</v>
      </c>
      <c r="G163">
        <f t="shared" si="27"/>
        <v>0</v>
      </c>
      <c r="H163">
        <v>4</v>
      </c>
      <c r="I163">
        <v>3</v>
      </c>
      <c r="J163">
        <v>1.3333333333333333</v>
      </c>
      <c r="K163">
        <v>1</v>
      </c>
      <c r="L163">
        <v>2</v>
      </c>
      <c r="M163">
        <v>0</v>
      </c>
      <c r="N163">
        <v>0</v>
      </c>
    </row>
    <row r="164" spans="1:14" hidden="1" outlineLevel="2">
      <c r="A164">
        <v>789</v>
      </c>
      <c r="B164" t="s">
        <v>64</v>
      </c>
      <c r="C164" t="s">
        <v>38</v>
      </c>
      <c r="D164">
        <f t="shared" si="24"/>
        <v>0.8571428571428571</v>
      </c>
      <c r="E164">
        <f t="shared" si="25"/>
        <v>0</v>
      </c>
      <c r="F164">
        <f t="shared" si="26"/>
        <v>0</v>
      </c>
      <c r="G164">
        <f t="shared" si="27"/>
        <v>0.14285714285714285</v>
      </c>
      <c r="H164">
        <v>38</v>
      </c>
      <c r="I164">
        <v>14</v>
      </c>
      <c r="J164">
        <v>2.7142857142857144</v>
      </c>
      <c r="K164">
        <v>12</v>
      </c>
      <c r="L164">
        <v>0</v>
      </c>
      <c r="M164">
        <v>0</v>
      </c>
      <c r="N164">
        <v>2</v>
      </c>
    </row>
    <row r="165" spans="1:14" hidden="1" outlineLevel="2">
      <c r="A165">
        <v>792</v>
      </c>
      <c r="B165" t="s">
        <v>64</v>
      </c>
      <c r="C165" t="s">
        <v>41</v>
      </c>
      <c r="D165">
        <f t="shared" si="24"/>
        <v>1.5873015873015872E-2</v>
      </c>
      <c r="E165">
        <f t="shared" si="25"/>
        <v>0</v>
      </c>
      <c r="F165">
        <f t="shared" si="26"/>
        <v>0</v>
      </c>
      <c r="G165">
        <f t="shared" si="27"/>
        <v>0.98412698412698407</v>
      </c>
      <c r="H165">
        <v>429</v>
      </c>
      <c r="I165">
        <v>63</v>
      </c>
      <c r="J165">
        <v>6.8095238095238093</v>
      </c>
      <c r="K165">
        <v>1</v>
      </c>
      <c r="L165">
        <v>0</v>
      </c>
      <c r="M165">
        <v>0</v>
      </c>
      <c r="N165">
        <v>62</v>
      </c>
    </row>
    <row r="166" spans="1:14" hidden="1" outlineLevel="2">
      <c r="A166">
        <v>793</v>
      </c>
      <c r="B166" t="s">
        <v>64</v>
      </c>
      <c r="C166" t="s">
        <v>42</v>
      </c>
      <c r="D166">
        <f t="shared" si="24"/>
        <v>0.8571428571428571</v>
      </c>
      <c r="E166">
        <f t="shared" si="25"/>
        <v>0</v>
      </c>
      <c r="F166">
        <f t="shared" si="26"/>
        <v>0</v>
      </c>
      <c r="G166">
        <f t="shared" si="27"/>
        <v>0.14285714285714285</v>
      </c>
      <c r="H166">
        <v>26</v>
      </c>
      <c r="I166">
        <v>7</v>
      </c>
      <c r="J166">
        <v>3.7142857142857144</v>
      </c>
      <c r="K166">
        <v>6</v>
      </c>
      <c r="L166">
        <v>0</v>
      </c>
      <c r="M166">
        <v>0</v>
      </c>
      <c r="N166">
        <v>1</v>
      </c>
    </row>
    <row r="167" spans="1:14" hidden="1" outlineLevel="2">
      <c r="A167">
        <v>794</v>
      </c>
      <c r="B167" t="s">
        <v>64</v>
      </c>
      <c r="C167" t="s">
        <v>43</v>
      </c>
      <c r="D167">
        <f t="shared" si="24"/>
        <v>1</v>
      </c>
      <c r="E167">
        <f t="shared" si="25"/>
        <v>0</v>
      </c>
      <c r="F167">
        <f t="shared" si="26"/>
        <v>0</v>
      </c>
      <c r="G167">
        <f t="shared" si="27"/>
        <v>0</v>
      </c>
      <c r="H167">
        <v>24</v>
      </c>
      <c r="I167">
        <v>3</v>
      </c>
      <c r="J167">
        <v>8</v>
      </c>
      <c r="K167">
        <v>3</v>
      </c>
      <c r="L167">
        <v>0</v>
      </c>
      <c r="M167">
        <v>0</v>
      </c>
      <c r="N167">
        <v>0</v>
      </c>
    </row>
    <row r="168" spans="1:14" hidden="1" outlineLevel="2">
      <c r="A168">
        <v>795</v>
      </c>
      <c r="B168" t="s">
        <v>64</v>
      </c>
      <c r="C168" t="s">
        <v>44</v>
      </c>
      <c r="D168">
        <f t="shared" si="24"/>
        <v>0.5161290322580645</v>
      </c>
      <c r="E168">
        <f t="shared" si="25"/>
        <v>0</v>
      </c>
      <c r="F168">
        <f t="shared" si="26"/>
        <v>0</v>
      </c>
      <c r="G168">
        <f t="shared" si="27"/>
        <v>0.4838709677419355</v>
      </c>
      <c r="H168">
        <v>415</v>
      </c>
      <c r="I168">
        <v>31</v>
      </c>
      <c r="J168">
        <v>13.387096774193548</v>
      </c>
      <c r="K168">
        <v>16</v>
      </c>
      <c r="L168">
        <v>0</v>
      </c>
      <c r="M168">
        <v>0</v>
      </c>
      <c r="N168">
        <v>15</v>
      </c>
    </row>
    <row r="169" spans="1:14" hidden="1" outlineLevel="2">
      <c r="A169">
        <v>796</v>
      </c>
      <c r="B169" t="s">
        <v>64</v>
      </c>
      <c r="C169" t="s">
        <v>45</v>
      </c>
      <c r="D169">
        <f t="shared" si="24"/>
        <v>0</v>
      </c>
      <c r="E169">
        <f t="shared" si="25"/>
        <v>0</v>
      </c>
      <c r="F169">
        <f t="shared" si="26"/>
        <v>0</v>
      </c>
      <c r="G169">
        <f t="shared" si="27"/>
        <v>1</v>
      </c>
      <c r="H169">
        <v>40</v>
      </c>
      <c r="I169">
        <v>16</v>
      </c>
      <c r="J169">
        <v>2.5</v>
      </c>
      <c r="K169">
        <v>0</v>
      </c>
      <c r="L169">
        <v>0</v>
      </c>
      <c r="M169">
        <v>0</v>
      </c>
      <c r="N169">
        <v>16</v>
      </c>
    </row>
    <row r="170" spans="1:14" outlineLevel="1" collapsed="1">
      <c r="B170" s="10" t="s">
        <v>127</v>
      </c>
      <c r="D170">
        <f t="shared" si="24"/>
        <v>0.17857142857142858</v>
      </c>
      <c r="E170">
        <f t="shared" si="25"/>
        <v>0</v>
      </c>
      <c r="F170">
        <f t="shared" si="26"/>
        <v>0</v>
      </c>
      <c r="G170">
        <f t="shared" si="27"/>
        <v>0.8214285714285714</v>
      </c>
      <c r="H170">
        <f t="shared" ref="H170:N170" si="30">SUBTOTAL(9,H171:H174)</f>
        <v>194</v>
      </c>
      <c r="I170">
        <f t="shared" si="30"/>
        <v>28</v>
      </c>
      <c r="J170">
        <f t="shared" si="30"/>
        <v>32.111111111111107</v>
      </c>
      <c r="K170">
        <f t="shared" si="30"/>
        <v>5</v>
      </c>
      <c r="L170">
        <f t="shared" si="30"/>
        <v>0</v>
      </c>
      <c r="M170">
        <f t="shared" si="30"/>
        <v>0</v>
      </c>
      <c r="N170">
        <f t="shared" si="30"/>
        <v>23</v>
      </c>
    </row>
    <row r="171" spans="1:14" hidden="1" outlineLevel="2">
      <c r="A171">
        <v>826</v>
      </c>
      <c r="B171" t="s">
        <v>65</v>
      </c>
      <c r="C171" t="s">
        <v>41</v>
      </c>
      <c r="D171">
        <f t="shared" si="24"/>
        <v>5.5555555555555552E-2</v>
      </c>
      <c r="E171">
        <f t="shared" si="25"/>
        <v>0</v>
      </c>
      <c r="F171">
        <f t="shared" si="26"/>
        <v>0</v>
      </c>
      <c r="G171">
        <f t="shared" si="27"/>
        <v>0.94444444444444442</v>
      </c>
      <c r="H171">
        <v>134</v>
      </c>
      <c r="I171">
        <v>18</v>
      </c>
      <c r="J171">
        <v>7.4444444444444446</v>
      </c>
      <c r="K171">
        <v>1</v>
      </c>
      <c r="L171">
        <v>0</v>
      </c>
      <c r="M171">
        <v>0</v>
      </c>
      <c r="N171">
        <v>17</v>
      </c>
    </row>
    <row r="172" spans="1:14" hidden="1" outlineLevel="2">
      <c r="A172">
        <v>827</v>
      </c>
      <c r="B172" t="s">
        <v>65</v>
      </c>
      <c r="C172" t="s">
        <v>42</v>
      </c>
      <c r="D172">
        <f t="shared" si="24"/>
        <v>1</v>
      </c>
      <c r="E172">
        <f t="shared" si="25"/>
        <v>0</v>
      </c>
      <c r="F172">
        <f t="shared" si="26"/>
        <v>0</v>
      </c>
      <c r="G172">
        <f t="shared" si="27"/>
        <v>0</v>
      </c>
      <c r="H172">
        <v>4</v>
      </c>
      <c r="I172">
        <v>2</v>
      </c>
      <c r="J172">
        <v>2</v>
      </c>
      <c r="K172">
        <v>2</v>
      </c>
      <c r="L172">
        <v>0</v>
      </c>
      <c r="M172">
        <v>0</v>
      </c>
      <c r="N172">
        <v>0</v>
      </c>
    </row>
    <row r="173" spans="1:14" hidden="1" outlineLevel="2">
      <c r="A173">
        <v>828</v>
      </c>
      <c r="B173" t="s">
        <v>65</v>
      </c>
      <c r="C173" t="s">
        <v>43</v>
      </c>
      <c r="D173">
        <f t="shared" si="24"/>
        <v>1</v>
      </c>
      <c r="E173">
        <f t="shared" si="25"/>
        <v>0</v>
      </c>
      <c r="F173">
        <f t="shared" si="26"/>
        <v>0</v>
      </c>
      <c r="G173">
        <f t="shared" si="27"/>
        <v>0</v>
      </c>
      <c r="H173">
        <v>40</v>
      </c>
      <c r="I173">
        <v>2</v>
      </c>
      <c r="J173">
        <v>20</v>
      </c>
      <c r="K173">
        <v>2</v>
      </c>
      <c r="L173">
        <v>0</v>
      </c>
      <c r="M173">
        <v>0</v>
      </c>
      <c r="N173">
        <v>0</v>
      </c>
    </row>
    <row r="174" spans="1:14" hidden="1" outlineLevel="2">
      <c r="A174">
        <v>829</v>
      </c>
      <c r="B174" t="s">
        <v>65</v>
      </c>
      <c r="C174" t="s">
        <v>45</v>
      </c>
      <c r="D174">
        <f t="shared" si="24"/>
        <v>0</v>
      </c>
      <c r="E174">
        <f t="shared" si="25"/>
        <v>0</v>
      </c>
      <c r="F174">
        <f t="shared" si="26"/>
        <v>0</v>
      </c>
      <c r="G174">
        <f t="shared" si="27"/>
        <v>1</v>
      </c>
      <c r="H174">
        <v>16</v>
      </c>
      <c r="I174">
        <v>6</v>
      </c>
      <c r="J174">
        <v>2.6666666666666665</v>
      </c>
      <c r="K174">
        <v>0</v>
      </c>
      <c r="L174">
        <v>0</v>
      </c>
      <c r="M174">
        <v>0</v>
      </c>
      <c r="N174">
        <v>6</v>
      </c>
    </row>
    <row r="175" spans="1:14" outlineLevel="1" collapsed="1">
      <c r="B175" s="10" t="s">
        <v>126</v>
      </c>
      <c r="D175">
        <f t="shared" si="24"/>
        <v>0.54783748361730011</v>
      </c>
      <c r="E175">
        <f t="shared" si="25"/>
        <v>2.2935779816513763E-2</v>
      </c>
      <c r="F175">
        <f t="shared" si="26"/>
        <v>0</v>
      </c>
      <c r="G175">
        <f t="shared" si="27"/>
        <v>0.4292267365661861</v>
      </c>
      <c r="H175">
        <f t="shared" ref="H175:N175" si="31">SUBTOTAL(9,H176:H184)</f>
        <v>10551</v>
      </c>
      <c r="I175">
        <f t="shared" si="31"/>
        <v>1526</v>
      </c>
      <c r="J175">
        <f t="shared" si="31"/>
        <v>49.052871074408813</v>
      </c>
      <c r="K175">
        <f t="shared" si="31"/>
        <v>836</v>
      </c>
      <c r="L175">
        <f t="shared" si="31"/>
        <v>35</v>
      </c>
      <c r="M175">
        <f t="shared" si="31"/>
        <v>0</v>
      </c>
      <c r="N175">
        <f t="shared" si="31"/>
        <v>655</v>
      </c>
    </row>
    <row r="176" spans="1:14" hidden="1" outlineLevel="2">
      <c r="A176">
        <v>859</v>
      </c>
      <c r="B176" t="s">
        <v>66</v>
      </c>
      <c r="C176" t="s">
        <v>26</v>
      </c>
      <c r="D176">
        <f t="shared" si="24"/>
        <v>0.73385518590998045</v>
      </c>
      <c r="E176">
        <f t="shared" si="25"/>
        <v>1.3698630136986301E-2</v>
      </c>
      <c r="F176">
        <f t="shared" si="26"/>
        <v>0</v>
      </c>
      <c r="G176">
        <f t="shared" si="27"/>
        <v>0.25244618395303325</v>
      </c>
      <c r="H176">
        <v>3334</v>
      </c>
      <c r="I176">
        <v>511</v>
      </c>
      <c r="J176">
        <v>6.5244618395303329</v>
      </c>
      <c r="K176">
        <v>375</v>
      </c>
      <c r="L176">
        <v>7</v>
      </c>
      <c r="M176">
        <v>0</v>
      </c>
      <c r="N176">
        <v>129</v>
      </c>
    </row>
    <row r="177" spans="1:14" hidden="1" outlineLevel="2">
      <c r="A177">
        <v>869</v>
      </c>
      <c r="B177" t="s">
        <v>66</v>
      </c>
      <c r="C177" t="s">
        <v>35</v>
      </c>
      <c r="D177">
        <f t="shared" si="24"/>
        <v>0.51351351351351349</v>
      </c>
      <c r="E177">
        <f t="shared" si="25"/>
        <v>0.35135135135135137</v>
      </c>
      <c r="F177">
        <f t="shared" si="26"/>
        <v>0</v>
      </c>
      <c r="G177">
        <f t="shared" si="27"/>
        <v>0.13513513513513514</v>
      </c>
      <c r="H177">
        <v>71</v>
      </c>
      <c r="I177">
        <v>37</v>
      </c>
      <c r="J177">
        <v>1.9189189189189189</v>
      </c>
      <c r="K177">
        <v>19</v>
      </c>
      <c r="L177">
        <v>13</v>
      </c>
      <c r="M177">
        <v>0</v>
      </c>
      <c r="N177">
        <v>5</v>
      </c>
    </row>
    <row r="178" spans="1:14" hidden="1" outlineLevel="2">
      <c r="A178">
        <v>871</v>
      </c>
      <c r="B178" t="s">
        <v>66</v>
      </c>
      <c r="C178" t="s">
        <v>37</v>
      </c>
      <c r="D178">
        <f t="shared" si="24"/>
        <v>0.6785714285714286</v>
      </c>
      <c r="E178">
        <f t="shared" si="25"/>
        <v>0</v>
      </c>
      <c r="F178">
        <f t="shared" si="26"/>
        <v>0</v>
      </c>
      <c r="G178">
        <f t="shared" si="27"/>
        <v>0.32142857142857145</v>
      </c>
      <c r="H178">
        <v>42</v>
      </c>
      <c r="I178">
        <v>28</v>
      </c>
      <c r="J178">
        <v>1.5</v>
      </c>
      <c r="K178">
        <v>19</v>
      </c>
      <c r="L178">
        <v>0</v>
      </c>
      <c r="M178">
        <v>0</v>
      </c>
      <c r="N178">
        <v>9</v>
      </c>
    </row>
    <row r="179" spans="1:14" hidden="1" outlineLevel="2">
      <c r="A179">
        <v>872</v>
      </c>
      <c r="B179" t="s">
        <v>66</v>
      </c>
      <c r="C179" t="s">
        <v>38</v>
      </c>
      <c r="D179">
        <f t="shared" si="24"/>
        <v>0.61403508771929827</v>
      </c>
      <c r="E179">
        <f t="shared" si="25"/>
        <v>0.24561403508771928</v>
      </c>
      <c r="F179">
        <f t="shared" si="26"/>
        <v>0</v>
      </c>
      <c r="G179">
        <f t="shared" si="27"/>
        <v>0.14035087719298245</v>
      </c>
      <c r="H179">
        <v>125</v>
      </c>
      <c r="I179">
        <v>57</v>
      </c>
      <c r="J179">
        <v>2.192982456140351</v>
      </c>
      <c r="K179">
        <v>35</v>
      </c>
      <c r="L179">
        <v>14</v>
      </c>
      <c r="M179">
        <v>0</v>
      </c>
      <c r="N179">
        <v>8</v>
      </c>
    </row>
    <row r="180" spans="1:14" hidden="1" outlineLevel="2">
      <c r="A180">
        <v>875</v>
      </c>
      <c r="B180" t="s">
        <v>66</v>
      </c>
      <c r="C180" t="s">
        <v>41</v>
      </c>
      <c r="D180">
        <f t="shared" si="24"/>
        <v>0.2610062893081761</v>
      </c>
      <c r="E180">
        <f t="shared" si="25"/>
        <v>0</v>
      </c>
      <c r="F180">
        <f t="shared" si="26"/>
        <v>0</v>
      </c>
      <c r="G180">
        <f t="shared" si="27"/>
        <v>0.73899371069182385</v>
      </c>
      <c r="H180">
        <v>2166</v>
      </c>
      <c r="I180">
        <v>318</v>
      </c>
      <c r="J180">
        <v>6.8113207547169807</v>
      </c>
      <c r="K180">
        <v>83</v>
      </c>
      <c r="L180">
        <v>0</v>
      </c>
      <c r="M180">
        <v>0</v>
      </c>
      <c r="N180">
        <v>234.99999999999997</v>
      </c>
    </row>
    <row r="181" spans="1:14" hidden="1" outlineLevel="2">
      <c r="A181">
        <v>876</v>
      </c>
      <c r="B181" t="s">
        <v>66</v>
      </c>
      <c r="C181" t="s">
        <v>42</v>
      </c>
      <c r="D181">
        <f t="shared" si="24"/>
        <v>0.54054054054054057</v>
      </c>
      <c r="E181">
        <f t="shared" si="25"/>
        <v>0</v>
      </c>
      <c r="F181">
        <f t="shared" si="26"/>
        <v>0</v>
      </c>
      <c r="G181">
        <f t="shared" si="27"/>
        <v>0.45945945945945948</v>
      </c>
      <c r="H181">
        <v>341</v>
      </c>
      <c r="I181">
        <v>111</v>
      </c>
      <c r="J181">
        <v>3.0720720720720722</v>
      </c>
      <c r="K181">
        <v>60</v>
      </c>
      <c r="L181">
        <v>0</v>
      </c>
      <c r="M181">
        <v>0</v>
      </c>
      <c r="N181">
        <v>51</v>
      </c>
    </row>
    <row r="182" spans="1:14" hidden="1" outlineLevel="2">
      <c r="A182">
        <v>877</v>
      </c>
      <c r="B182" t="s">
        <v>66</v>
      </c>
      <c r="C182" t="s">
        <v>43</v>
      </c>
      <c r="D182">
        <f t="shared" si="24"/>
        <v>0.63291139240506333</v>
      </c>
      <c r="E182">
        <f t="shared" si="25"/>
        <v>0</v>
      </c>
      <c r="F182">
        <f t="shared" si="26"/>
        <v>0</v>
      </c>
      <c r="G182">
        <f t="shared" si="27"/>
        <v>0.36708860759493672</v>
      </c>
      <c r="H182">
        <v>2193</v>
      </c>
      <c r="I182">
        <v>158</v>
      </c>
      <c r="J182">
        <v>13.879746835443038</v>
      </c>
      <c r="K182">
        <v>100</v>
      </c>
      <c r="L182">
        <v>0</v>
      </c>
      <c r="M182">
        <v>0</v>
      </c>
      <c r="N182">
        <v>58</v>
      </c>
    </row>
    <row r="183" spans="1:14" hidden="1" outlineLevel="2">
      <c r="A183">
        <v>878</v>
      </c>
      <c r="B183" t="s">
        <v>66</v>
      </c>
      <c r="C183" t="s">
        <v>44</v>
      </c>
      <c r="D183">
        <f t="shared" si="24"/>
        <v>0.66820276497695852</v>
      </c>
      <c r="E183">
        <f t="shared" si="25"/>
        <v>4.608294930875576E-3</v>
      </c>
      <c r="F183">
        <f t="shared" si="26"/>
        <v>0</v>
      </c>
      <c r="G183">
        <f t="shared" si="27"/>
        <v>0.32718894009216593</v>
      </c>
      <c r="H183">
        <v>1879</v>
      </c>
      <c r="I183">
        <v>217</v>
      </c>
      <c r="J183">
        <v>8.6589861751152082</v>
      </c>
      <c r="K183">
        <v>145</v>
      </c>
      <c r="L183">
        <v>1</v>
      </c>
      <c r="M183">
        <v>0</v>
      </c>
      <c r="N183">
        <v>71</v>
      </c>
    </row>
    <row r="184" spans="1:14" hidden="1" outlineLevel="2">
      <c r="A184">
        <v>879</v>
      </c>
      <c r="B184" t="s">
        <v>66</v>
      </c>
      <c r="C184" t="s">
        <v>45</v>
      </c>
      <c r="D184">
        <f t="shared" si="24"/>
        <v>0</v>
      </c>
      <c r="E184">
        <f t="shared" si="25"/>
        <v>0</v>
      </c>
      <c r="F184">
        <f t="shared" si="26"/>
        <v>0</v>
      </c>
      <c r="G184">
        <f t="shared" si="27"/>
        <v>1</v>
      </c>
      <c r="H184">
        <v>400</v>
      </c>
      <c r="I184">
        <v>89</v>
      </c>
      <c r="J184">
        <v>4.4943820224719104</v>
      </c>
      <c r="K184">
        <v>0</v>
      </c>
      <c r="L184">
        <v>0</v>
      </c>
      <c r="M184">
        <v>0</v>
      </c>
      <c r="N184">
        <v>89</v>
      </c>
    </row>
    <row r="185" spans="1:14" outlineLevel="1" collapsed="1">
      <c r="B185" s="10" t="s">
        <v>125</v>
      </c>
      <c r="D185">
        <f t="shared" si="24"/>
        <v>0.56129032258064515</v>
      </c>
      <c r="E185">
        <f t="shared" si="25"/>
        <v>1.2903225806451613E-2</v>
      </c>
      <c r="F185">
        <f t="shared" si="26"/>
        <v>0</v>
      </c>
      <c r="G185">
        <f t="shared" si="27"/>
        <v>0.4258064516129032</v>
      </c>
      <c r="H185">
        <f t="shared" ref="H185:N185" si="32">SUBTOTAL(9,H186:H194)</f>
        <v>4467</v>
      </c>
      <c r="I185">
        <f t="shared" si="32"/>
        <v>775</v>
      </c>
      <c r="J185">
        <f t="shared" si="32"/>
        <v>41.450643989114965</v>
      </c>
      <c r="K185">
        <f t="shared" si="32"/>
        <v>435</v>
      </c>
      <c r="L185">
        <f t="shared" si="32"/>
        <v>10</v>
      </c>
      <c r="M185">
        <f t="shared" si="32"/>
        <v>0</v>
      </c>
      <c r="N185">
        <f t="shared" si="32"/>
        <v>330</v>
      </c>
    </row>
    <row r="186" spans="1:14" hidden="1" outlineLevel="2">
      <c r="A186">
        <v>909</v>
      </c>
      <c r="B186" t="s">
        <v>67</v>
      </c>
      <c r="C186" t="s">
        <v>26</v>
      </c>
      <c r="D186">
        <f t="shared" si="24"/>
        <v>0.71339563862928346</v>
      </c>
      <c r="E186">
        <f t="shared" si="25"/>
        <v>6.2305295950155761E-3</v>
      </c>
      <c r="F186">
        <f t="shared" si="26"/>
        <v>0</v>
      </c>
      <c r="G186">
        <f t="shared" si="27"/>
        <v>0.28037383177570091</v>
      </c>
      <c r="H186">
        <v>2095</v>
      </c>
      <c r="I186">
        <v>321</v>
      </c>
      <c r="J186">
        <v>6.5264797507788161</v>
      </c>
      <c r="K186">
        <v>229</v>
      </c>
      <c r="L186">
        <v>2</v>
      </c>
      <c r="M186">
        <v>0</v>
      </c>
      <c r="N186">
        <v>89.999999999999986</v>
      </c>
    </row>
    <row r="187" spans="1:14" hidden="1" outlineLevel="2">
      <c r="A187">
        <v>918</v>
      </c>
      <c r="B187" t="s">
        <v>67</v>
      </c>
      <c r="C187" t="s">
        <v>35</v>
      </c>
      <c r="D187">
        <f t="shared" si="24"/>
        <v>0.5</v>
      </c>
      <c r="E187">
        <f t="shared" si="25"/>
        <v>0.21428571428571427</v>
      </c>
      <c r="F187">
        <f t="shared" si="26"/>
        <v>0</v>
      </c>
      <c r="G187">
        <f t="shared" si="27"/>
        <v>0.2857142857142857</v>
      </c>
      <c r="H187">
        <v>30</v>
      </c>
      <c r="I187">
        <v>14</v>
      </c>
      <c r="J187">
        <v>2.1428571428571428</v>
      </c>
      <c r="K187">
        <v>7</v>
      </c>
      <c r="L187">
        <v>3</v>
      </c>
      <c r="M187">
        <v>0</v>
      </c>
      <c r="N187">
        <v>4</v>
      </c>
    </row>
    <row r="188" spans="1:14" hidden="1" outlineLevel="2">
      <c r="A188">
        <v>920</v>
      </c>
      <c r="B188" t="s">
        <v>67</v>
      </c>
      <c r="C188" t="s">
        <v>37</v>
      </c>
      <c r="D188">
        <f t="shared" si="24"/>
        <v>0.61538461538461542</v>
      </c>
      <c r="E188">
        <f t="shared" si="25"/>
        <v>0</v>
      </c>
      <c r="F188">
        <f t="shared" si="26"/>
        <v>0</v>
      </c>
      <c r="G188">
        <f t="shared" si="27"/>
        <v>0.38461538461538464</v>
      </c>
      <c r="H188">
        <v>34</v>
      </c>
      <c r="I188">
        <v>13</v>
      </c>
      <c r="J188">
        <v>2.6153846153846154</v>
      </c>
      <c r="K188">
        <v>8</v>
      </c>
      <c r="L188">
        <v>0</v>
      </c>
      <c r="M188">
        <v>0</v>
      </c>
      <c r="N188">
        <v>5</v>
      </c>
    </row>
    <row r="189" spans="1:14" hidden="1" outlineLevel="2">
      <c r="A189">
        <v>921</v>
      </c>
      <c r="B189" t="s">
        <v>67</v>
      </c>
      <c r="C189" t="s">
        <v>38</v>
      </c>
      <c r="D189">
        <f t="shared" si="24"/>
        <v>0.70833333333333337</v>
      </c>
      <c r="E189">
        <f t="shared" si="25"/>
        <v>0.10416666666666667</v>
      </c>
      <c r="F189">
        <f t="shared" si="26"/>
        <v>0</v>
      </c>
      <c r="G189">
        <f t="shared" si="27"/>
        <v>0.1875</v>
      </c>
      <c r="H189">
        <v>104</v>
      </c>
      <c r="I189">
        <v>48</v>
      </c>
      <c r="J189">
        <v>2.1666666666666665</v>
      </c>
      <c r="K189">
        <v>34</v>
      </c>
      <c r="L189">
        <v>5</v>
      </c>
      <c r="M189">
        <v>0</v>
      </c>
      <c r="N189">
        <v>9</v>
      </c>
    </row>
    <row r="190" spans="1:14" hidden="1" outlineLevel="2">
      <c r="A190">
        <v>924</v>
      </c>
      <c r="B190" t="s">
        <v>67</v>
      </c>
      <c r="C190" t="s">
        <v>41</v>
      </c>
      <c r="D190">
        <f t="shared" si="24"/>
        <v>0.310126582278481</v>
      </c>
      <c r="E190">
        <f t="shared" si="25"/>
        <v>0</v>
      </c>
      <c r="F190">
        <f t="shared" si="26"/>
        <v>0</v>
      </c>
      <c r="G190">
        <f t="shared" si="27"/>
        <v>0.689873417721519</v>
      </c>
      <c r="H190">
        <v>987</v>
      </c>
      <c r="I190">
        <v>158</v>
      </c>
      <c r="J190">
        <v>6.2468354430379751</v>
      </c>
      <c r="K190">
        <v>49</v>
      </c>
      <c r="L190">
        <v>0</v>
      </c>
      <c r="M190">
        <v>0</v>
      </c>
      <c r="N190">
        <v>109</v>
      </c>
    </row>
    <row r="191" spans="1:14" hidden="1" outlineLevel="2">
      <c r="A191">
        <v>925</v>
      </c>
      <c r="B191" t="s">
        <v>67</v>
      </c>
      <c r="C191" t="s">
        <v>42</v>
      </c>
      <c r="D191">
        <f t="shared" si="24"/>
        <v>0.47272727272727266</v>
      </c>
      <c r="E191">
        <f t="shared" si="25"/>
        <v>0</v>
      </c>
      <c r="F191">
        <f t="shared" si="26"/>
        <v>0</v>
      </c>
      <c r="G191">
        <f t="shared" si="27"/>
        <v>0.52727272727272723</v>
      </c>
      <c r="H191">
        <v>163</v>
      </c>
      <c r="I191">
        <v>55</v>
      </c>
      <c r="J191">
        <v>2.9636363636363638</v>
      </c>
      <c r="K191">
        <v>25.999999999999996</v>
      </c>
      <c r="L191">
        <v>0</v>
      </c>
      <c r="M191">
        <v>0</v>
      </c>
      <c r="N191">
        <v>28.999999999999996</v>
      </c>
    </row>
    <row r="192" spans="1:14" hidden="1" outlineLevel="2">
      <c r="A192">
        <v>926</v>
      </c>
      <c r="B192" t="s">
        <v>67</v>
      </c>
      <c r="C192" t="s">
        <v>43</v>
      </c>
      <c r="D192">
        <f t="shared" si="24"/>
        <v>0.39215686274509809</v>
      </c>
      <c r="E192">
        <f t="shared" si="25"/>
        <v>0</v>
      </c>
      <c r="F192">
        <f t="shared" si="26"/>
        <v>0</v>
      </c>
      <c r="G192">
        <f t="shared" si="27"/>
        <v>0.60784313725490191</v>
      </c>
      <c r="H192">
        <v>471</v>
      </c>
      <c r="I192">
        <v>51</v>
      </c>
      <c r="J192">
        <v>9.235294117647058</v>
      </c>
      <c r="K192">
        <v>20.000000000000004</v>
      </c>
      <c r="L192">
        <v>0</v>
      </c>
      <c r="M192">
        <v>0</v>
      </c>
      <c r="N192">
        <v>30.999999999999996</v>
      </c>
    </row>
    <row r="193" spans="1:14" hidden="1" outlineLevel="2">
      <c r="A193">
        <v>927</v>
      </c>
      <c r="B193" t="s">
        <v>67</v>
      </c>
      <c r="C193" t="s">
        <v>44</v>
      </c>
      <c r="D193">
        <f t="shared" si="24"/>
        <v>0.80821917808219168</v>
      </c>
      <c r="E193">
        <f t="shared" si="25"/>
        <v>0</v>
      </c>
      <c r="F193">
        <f t="shared" si="26"/>
        <v>0</v>
      </c>
      <c r="G193">
        <f t="shared" si="27"/>
        <v>0.19178082191780821</v>
      </c>
      <c r="H193">
        <v>428</v>
      </c>
      <c r="I193">
        <v>73</v>
      </c>
      <c r="J193">
        <v>5.8630136986301373</v>
      </c>
      <c r="K193">
        <v>58.999999999999993</v>
      </c>
      <c r="L193">
        <v>0</v>
      </c>
      <c r="M193">
        <v>0</v>
      </c>
      <c r="N193">
        <v>14</v>
      </c>
    </row>
    <row r="194" spans="1:14" hidden="1" outlineLevel="2">
      <c r="A194">
        <v>928</v>
      </c>
      <c r="B194" t="s">
        <v>67</v>
      </c>
      <c r="C194" t="s">
        <v>45</v>
      </c>
      <c r="D194">
        <f t="shared" si="24"/>
        <v>7.1428571428571425E-2</v>
      </c>
      <c r="E194">
        <f t="shared" si="25"/>
        <v>0</v>
      </c>
      <c r="F194">
        <f t="shared" si="26"/>
        <v>0</v>
      </c>
      <c r="G194">
        <f t="shared" si="27"/>
        <v>0.9285714285714286</v>
      </c>
      <c r="H194">
        <v>155</v>
      </c>
      <c r="I194">
        <v>42</v>
      </c>
      <c r="J194">
        <v>3.6904761904761907</v>
      </c>
      <c r="K194">
        <v>3</v>
      </c>
      <c r="L194">
        <v>0</v>
      </c>
      <c r="M194">
        <v>0</v>
      </c>
      <c r="N194">
        <v>39</v>
      </c>
    </row>
    <row r="195" spans="1:14" outlineLevel="1" collapsed="1">
      <c r="B195" s="10" t="s">
        <v>124</v>
      </c>
      <c r="D195">
        <f t="shared" si="24"/>
        <v>0.5489690721649485</v>
      </c>
      <c r="E195">
        <f t="shared" si="25"/>
        <v>1.2886597938144329E-2</v>
      </c>
      <c r="F195">
        <f t="shared" si="26"/>
        <v>0</v>
      </c>
      <c r="G195">
        <f t="shared" si="27"/>
        <v>0.43814432989690721</v>
      </c>
      <c r="H195">
        <f t="shared" ref="H195:N195" si="33">SUBTOTAL(9,H196:H204)</f>
        <v>2071</v>
      </c>
      <c r="I195">
        <f t="shared" si="33"/>
        <v>388</v>
      </c>
      <c r="J195">
        <f t="shared" si="33"/>
        <v>39.445879394974519</v>
      </c>
      <c r="K195">
        <f t="shared" si="33"/>
        <v>213</v>
      </c>
      <c r="L195">
        <f t="shared" si="33"/>
        <v>5</v>
      </c>
      <c r="M195">
        <f t="shared" si="33"/>
        <v>0</v>
      </c>
      <c r="N195">
        <f t="shared" si="33"/>
        <v>170</v>
      </c>
    </row>
    <row r="196" spans="1:14" hidden="1" outlineLevel="2">
      <c r="A196">
        <v>957</v>
      </c>
      <c r="B196" t="s">
        <v>68</v>
      </c>
      <c r="C196" t="s">
        <v>26</v>
      </c>
      <c r="D196">
        <f t="shared" si="24"/>
        <v>0.77483443708609268</v>
      </c>
      <c r="E196">
        <f t="shared" si="25"/>
        <v>1.3245033112582781E-2</v>
      </c>
      <c r="F196">
        <f t="shared" si="26"/>
        <v>0</v>
      </c>
      <c r="G196">
        <f t="shared" si="27"/>
        <v>0.2119205298013245</v>
      </c>
      <c r="H196">
        <v>978</v>
      </c>
      <c r="I196">
        <v>151</v>
      </c>
      <c r="J196">
        <v>6.4768211920529799</v>
      </c>
      <c r="K196">
        <v>117</v>
      </c>
      <c r="L196">
        <v>2</v>
      </c>
      <c r="M196">
        <v>0</v>
      </c>
      <c r="N196">
        <v>32</v>
      </c>
    </row>
    <row r="197" spans="1:14" hidden="1" outlineLevel="2">
      <c r="A197">
        <v>967</v>
      </c>
      <c r="B197" t="s">
        <v>68</v>
      </c>
      <c r="C197" t="s">
        <v>35</v>
      </c>
      <c r="D197">
        <f t="shared" si="24"/>
        <v>0.21739130434782608</v>
      </c>
      <c r="E197">
        <f t="shared" si="25"/>
        <v>0</v>
      </c>
      <c r="F197">
        <f t="shared" si="26"/>
        <v>0</v>
      </c>
      <c r="G197">
        <f t="shared" si="27"/>
        <v>0.78260869565217395</v>
      </c>
      <c r="H197">
        <v>68</v>
      </c>
      <c r="I197">
        <v>23</v>
      </c>
      <c r="J197">
        <v>2.9565217391304346</v>
      </c>
      <c r="K197">
        <v>5</v>
      </c>
      <c r="L197">
        <v>0</v>
      </c>
      <c r="M197">
        <v>0</v>
      </c>
      <c r="N197">
        <v>18</v>
      </c>
    </row>
    <row r="198" spans="1:14" hidden="1" outlineLevel="2">
      <c r="A198">
        <v>969</v>
      </c>
      <c r="B198" t="s">
        <v>68</v>
      </c>
      <c r="C198" t="s">
        <v>37</v>
      </c>
      <c r="D198">
        <f t="shared" si="24"/>
        <v>0</v>
      </c>
      <c r="E198">
        <f t="shared" si="25"/>
        <v>0</v>
      </c>
      <c r="F198">
        <f t="shared" si="26"/>
        <v>0</v>
      </c>
      <c r="G198">
        <f t="shared" si="27"/>
        <v>1</v>
      </c>
      <c r="H198">
        <v>3</v>
      </c>
      <c r="I198">
        <v>2</v>
      </c>
      <c r="J198">
        <v>1.5</v>
      </c>
      <c r="K198">
        <v>0</v>
      </c>
      <c r="L198">
        <v>0</v>
      </c>
      <c r="M198">
        <v>0</v>
      </c>
      <c r="N198">
        <v>2</v>
      </c>
    </row>
    <row r="199" spans="1:14" hidden="1" outlineLevel="2">
      <c r="A199">
        <v>970</v>
      </c>
      <c r="B199" t="s">
        <v>68</v>
      </c>
      <c r="C199" t="s">
        <v>38</v>
      </c>
      <c r="D199">
        <f t="shared" si="24"/>
        <v>0.27272727272727271</v>
      </c>
      <c r="E199">
        <f t="shared" si="25"/>
        <v>4.5454545454545456E-2</v>
      </c>
      <c r="F199">
        <f t="shared" si="26"/>
        <v>0</v>
      </c>
      <c r="G199">
        <f t="shared" si="27"/>
        <v>0.68181818181818177</v>
      </c>
      <c r="H199">
        <v>44</v>
      </c>
      <c r="I199">
        <v>22</v>
      </c>
      <c r="J199">
        <v>2</v>
      </c>
      <c r="K199">
        <v>6</v>
      </c>
      <c r="L199">
        <v>1</v>
      </c>
      <c r="M199">
        <v>0</v>
      </c>
      <c r="N199">
        <v>14.999999999999998</v>
      </c>
    </row>
    <row r="200" spans="1:14" hidden="1" outlineLevel="2">
      <c r="A200">
        <v>973</v>
      </c>
      <c r="B200" t="s">
        <v>68</v>
      </c>
      <c r="C200" t="s">
        <v>41</v>
      </c>
      <c r="D200">
        <f t="shared" si="24"/>
        <v>0.20895522388059701</v>
      </c>
      <c r="E200">
        <f t="shared" si="25"/>
        <v>0</v>
      </c>
      <c r="F200">
        <f t="shared" si="26"/>
        <v>0</v>
      </c>
      <c r="G200">
        <f t="shared" si="27"/>
        <v>0.79104477611940294</v>
      </c>
      <c r="H200">
        <v>412</v>
      </c>
      <c r="I200">
        <v>67</v>
      </c>
      <c r="J200">
        <v>6.1492537313432836</v>
      </c>
      <c r="K200">
        <v>14</v>
      </c>
      <c r="L200">
        <v>0</v>
      </c>
      <c r="M200">
        <v>0</v>
      </c>
      <c r="N200">
        <v>53</v>
      </c>
    </row>
    <row r="201" spans="1:14" hidden="1" outlineLevel="2">
      <c r="A201">
        <v>974</v>
      </c>
      <c r="B201" t="s">
        <v>68</v>
      </c>
      <c r="C201" t="s">
        <v>42</v>
      </c>
      <c r="D201">
        <f t="shared" si="24"/>
        <v>0.77500000000000002</v>
      </c>
      <c r="E201">
        <f t="shared" si="25"/>
        <v>0</v>
      </c>
      <c r="F201">
        <f t="shared" si="26"/>
        <v>0</v>
      </c>
      <c r="G201">
        <f t="shared" si="27"/>
        <v>0.22500000000000001</v>
      </c>
      <c r="H201">
        <v>166</v>
      </c>
      <c r="I201">
        <v>40</v>
      </c>
      <c r="J201">
        <v>4.1500000000000004</v>
      </c>
      <c r="K201">
        <v>31</v>
      </c>
      <c r="L201">
        <v>0</v>
      </c>
      <c r="M201">
        <v>0</v>
      </c>
      <c r="N201">
        <v>9</v>
      </c>
    </row>
    <row r="202" spans="1:14" hidden="1" outlineLevel="2">
      <c r="A202">
        <v>975</v>
      </c>
      <c r="B202" t="s">
        <v>68</v>
      </c>
      <c r="C202" t="s">
        <v>43</v>
      </c>
      <c r="D202">
        <f t="shared" si="24"/>
        <v>0.58823529411764708</v>
      </c>
      <c r="E202">
        <f t="shared" si="25"/>
        <v>0</v>
      </c>
      <c r="F202">
        <f t="shared" si="26"/>
        <v>0</v>
      </c>
      <c r="G202">
        <f t="shared" si="27"/>
        <v>0.41176470588235292</v>
      </c>
      <c r="H202">
        <v>145</v>
      </c>
      <c r="I202">
        <v>17</v>
      </c>
      <c r="J202">
        <v>8.5294117647058822</v>
      </c>
      <c r="K202">
        <v>10</v>
      </c>
      <c r="L202">
        <v>0</v>
      </c>
      <c r="M202">
        <v>0</v>
      </c>
      <c r="N202">
        <v>7</v>
      </c>
    </row>
    <row r="203" spans="1:14" hidden="1" outlineLevel="2">
      <c r="A203">
        <v>976</v>
      </c>
      <c r="B203" t="s">
        <v>68</v>
      </c>
      <c r="C203" t="s">
        <v>44</v>
      </c>
      <c r="D203">
        <f t="shared" si="24"/>
        <v>0.7142857142857143</v>
      </c>
      <c r="E203">
        <f t="shared" si="25"/>
        <v>5.7142857142857141E-2</v>
      </c>
      <c r="F203">
        <f t="shared" si="26"/>
        <v>0</v>
      </c>
      <c r="G203">
        <f t="shared" si="27"/>
        <v>0.22857142857142856</v>
      </c>
      <c r="H203">
        <v>147</v>
      </c>
      <c r="I203">
        <v>35</v>
      </c>
      <c r="J203">
        <v>4.2</v>
      </c>
      <c r="K203">
        <v>25</v>
      </c>
      <c r="L203">
        <v>2</v>
      </c>
      <c r="M203">
        <v>0</v>
      </c>
      <c r="N203">
        <v>8</v>
      </c>
    </row>
    <row r="204" spans="1:14" hidden="1" outlineLevel="2">
      <c r="A204">
        <v>977</v>
      </c>
      <c r="B204" t="s">
        <v>68</v>
      </c>
      <c r="C204" t="s">
        <v>45</v>
      </c>
      <c r="D204">
        <f t="shared" si="24"/>
        <v>0.16129032258064516</v>
      </c>
      <c r="E204">
        <f t="shared" si="25"/>
        <v>0</v>
      </c>
      <c r="F204">
        <f t="shared" si="26"/>
        <v>0</v>
      </c>
      <c r="G204">
        <f t="shared" si="27"/>
        <v>0.83870967741935487</v>
      </c>
      <c r="H204">
        <v>108</v>
      </c>
      <c r="I204">
        <v>31</v>
      </c>
      <c r="J204">
        <v>3.4838709677419355</v>
      </c>
      <c r="K204">
        <v>5</v>
      </c>
      <c r="L204">
        <v>0</v>
      </c>
      <c r="M204">
        <v>0</v>
      </c>
      <c r="N204">
        <v>26</v>
      </c>
    </row>
    <row r="205" spans="1:14" outlineLevel="1" collapsed="1">
      <c r="B205" s="10" t="s">
        <v>123</v>
      </c>
      <c r="D205">
        <f t="shared" si="24"/>
        <v>0.45384615384615384</v>
      </c>
      <c r="E205">
        <f t="shared" si="25"/>
        <v>1.282051282051282E-2</v>
      </c>
      <c r="F205">
        <f t="shared" si="26"/>
        <v>0</v>
      </c>
      <c r="G205">
        <f t="shared" si="27"/>
        <v>0.53333333333333333</v>
      </c>
      <c r="H205">
        <f t="shared" ref="H205:N205" si="34">SUBTOTAL(9,H206:H214)</f>
        <v>2320</v>
      </c>
      <c r="I205">
        <f t="shared" si="34"/>
        <v>390</v>
      </c>
      <c r="J205">
        <f t="shared" si="34"/>
        <v>73.325455471444783</v>
      </c>
      <c r="K205">
        <f t="shared" si="34"/>
        <v>177</v>
      </c>
      <c r="L205">
        <f t="shared" si="34"/>
        <v>5</v>
      </c>
      <c r="M205">
        <f t="shared" si="34"/>
        <v>0</v>
      </c>
      <c r="N205">
        <f t="shared" si="34"/>
        <v>208</v>
      </c>
    </row>
    <row r="206" spans="1:14" hidden="1" outlineLevel="2">
      <c r="A206">
        <v>1007</v>
      </c>
      <c r="B206" t="s">
        <v>69</v>
      </c>
      <c r="C206" t="s">
        <v>26</v>
      </c>
      <c r="D206">
        <f t="shared" ref="D206:D269" si="35">K206/I206</f>
        <v>0.68595041322314043</v>
      </c>
      <c r="E206">
        <f t="shared" ref="E206:E269" si="36">L206/I206</f>
        <v>0</v>
      </c>
      <c r="F206">
        <f t="shared" ref="F206:F269" si="37">M206/I206</f>
        <v>0</v>
      </c>
      <c r="G206">
        <f t="shared" ref="G206:G269" si="38">N206/I206</f>
        <v>0.31404958677685951</v>
      </c>
      <c r="H206">
        <v>1059</v>
      </c>
      <c r="I206">
        <v>121</v>
      </c>
      <c r="J206">
        <v>8.7520661157024797</v>
      </c>
      <c r="K206">
        <v>82.999999999999986</v>
      </c>
      <c r="L206">
        <v>0</v>
      </c>
      <c r="M206">
        <v>0</v>
      </c>
      <c r="N206">
        <v>38</v>
      </c>
    </row>
    <row r="207" spans="1:14" hidden="1" outlineLevel="2">
      <c r="A207">
        <v>1016</v>
      </c>
      <c r="B207" t="s">
        <v>69</v>
      </c>
      <c r="C207" t="s">
        <v>35</v>
      </c>
      <c r="D207">
        <f t="shared" si="35"/>
        <v>5.5555555555555552E-2</v>
      </c>
      <c r="E207">
        <f t="shared" si="36"/>
        <v>0</v>
      </c>
      <c r="F207">
        <f t="shared" si="37"/>
        <v>0</v>
      </c>
      <c r="G207">
        <f t="shared" si="38"/>
        <v>0.94444444444444442</v>
      </c>
      <c r="H207">
        <v>68</v>
      </c>
      <c r="I207">
        <v>18</v>
      </c>
      <c r="J207">
        <v>3.7777777777777777</v>
      </c>
      <c r="K207">
        <v>1</v>
      </c>
      <c r="L207">
        <v>0</v>
      </c>
      <c r="M207">
        <v>0</v>
      </c>
      <c r="N207">
        <v>17</v>
      </c>
    </row>
    <row r="208" spans="1:14" hidden="1" outlineLevel="2">
      <c r="A208">
        <v>1018</v>
      </c>
      <c r="B208" t="s">
        <v>69</v>
      </c>
      <c r="C208" t="s">
        <v>37</v>
      </c>
      <c r="D208">
        <f t="shared" si="35"/>
        <v>1</v>
      </c>
      <c r="E208">
        <f t="shared" si="36"/>
        <v>0</v>
      </c>
      <c r="F208">
        <f t="shared" si="37"/>
        <v>0</v>
      </c>
      <c r="G208">
        <f t="shared" si="38"/>
        <v>0</v>
      </c>
      <c r="H208">
        <v>20</v>
      </c>
      <c r="I208">
        <v>1</v>
      </c>
      <c r="J208">
        <v>20</v>
      </c>
      <c r="K208">
        <v>1</v>
      </c>
      <c r="L208">
        <v>0</v>
      </c>
      <c r="M208">
        <v>0</v>
      </c>
      <c r="N208">
        <v>0</v>
      </c>
    </row>
    <row r="209" spans="1:14" hidden="1" outlineLevel="2">
      <c r="A209">
        <v>1019</v>
      </c>
      <c r="B209" t="s">
        <v>69</v>
      </c>
      <c r="C209" t="s">
        <v>38</v>
      </c>
      <c r="D209">
        <f t="shared" si="35"/>
        <v>0.22222222222222221</v>
      </c>
      <c r="E209">
        <f t="shared" si="36"/>
        <v>0.18518518518518517</v>
      </c>
      <c r="F209">
        <f t="shared" si="37"/>
        <v>0</v>
      </c>
      <c r="G209">
        <f t="shared" si="38"/>
        <v>0.59259259259259256</v>
      </c>
      <c r="H209">
        <v>50</v>
      </c>
      <c r="I209">
        <v>27</v>
      </c>
      <c r="J209">
        <v>1.8518518518518519</v>
      </c>
      <c r="K209">
        <v>6</v>
      </c>
      <c r="L209">
        <v>5</v>
      </c>
      <c r="M209">
        <v>0</v>
      </c>
      <c r="N209">
        <v>16</v>
      </c>
    </row>
    <row r="210" spans="1:14" hidden="1" outlineLevel="2">
      <c r="A210">
        <v>1022</v>
      </c>
      <c r="B210" t="s">
        <v>69</v>
      </c>
      <c r="C210" t="s">
        <v>41</v>
      </c>
      <c r="D210">
        <f t="shared" si="35"/>
        <v>0.21111111111111114</v>
      </c>
      <c r="E210">
        <f t="shared" si="36"/>
        <v>0</v>
      </c>
      <c r="F210">
        <f t="shared" si="37"/>
        <v>0</v>
      </c>
      <c r="G210">
        <f t="shared" si="38"/>
        <v>0.78888888888888886</v>
      </c>
      <c r="H210">
        <v>620</v>
      </c>
      <c r="I210">
        <v>90</v>
      </c>
      <c r="J210">
        <v>6.8888888888888893</v>
      </c>
      <c r="K210">
        <v>19.000000000000004</v>
      </c>
      <c r="L210">
        <v>0</v>
      </c>
      <c r="M210">
        <v>0</v>
      </c>
      <c r="N210">
        <v>71</v>
      </c>
    </row>
    <row r="211" spans="1:14" hidden="1" outlineLevel="2">
      <c r="A211">
        <v>1023</v>
      </c>
      <c r="B211" t="s">
        <v>69</v>
      </c>
      <c r="C211" t="s">
        <v>42</v>
      </c>
      <c r="D211">
        <f t="shared" si="35"/>
        <v>0.5714285714285714</v>
      </c>
      <c r="E211">
        <f t="shared" si="36"/>
        <v>0</v>
      </c>
      <c r="F211">
        <f t="shared" si="37"/>
        <v>0</v>
      </c>
      <c r="G211">
        <f t="shared" si="38"/>
        <v>0.42857142857142855</v>
      </c>
      <c r="H211">
        <v>187</v>
      </c>
      <c r="I211">
        <v>70</v>
      </c>
      <c r="J211">
        <v>2.6714285714285713</v>
      </c>
      <c r="K211">
        <v>40</v>
      </c>
      <c r="L211">
        <v>0</v>
      </c>
      <c r="M211">
        <v>0</v>
      </c>
      <c r="N211">
        <v>30</v>
      </c>
    </row>
    <row r="212" spans="1:14" hidden="1" outlineLevel="2">
      <c r="A212">
        <v>1024</v>
      </c>
      <c r="B212" t="s">
        <v>69</v>
      </c>
      <c r="C212" t="s">
        <v>43</v>
      </c>
      <c r="D212">
        <f t="shared" si="35"/>
        <v>1</v>
      </c>
      <c r="E212">
        <f t="shared" si="36"/>
        <v>0</v>
      </c>
      <c r="F212">
        <f t="shared" si="37"/>
        <v>0</v>
      </c>
      <c r="G212">
        <f t="shared" si="38"/>
        <v>0</v>
      </c>
      <c r="H212">
        <v>40</v>
      </c>
      <c r="I212">
        <v>2</v>
      </c>
      <c r="J212">
        <v>20</v>
      </c>
      <c r="K212">
        <v>2</v>
      </c>
      <c r="L212">
        <v>0</v>
      </c>
      <c r="M212">
        <v>0</v>
      </c>
      <c r="N212">
        <v>0</v>
      </c>
    </row>
    <row r="213" spans="1:14" hidden="1" outlineLevel="2">
      <c r="A213">
        <v>1025</v>
      </c>
      <c r="B213" t="s">
        <v>69</v>
      </c>
      <c r="C213" t="s">
        <v>44</v>
      </c>
      <c r="D213">
        <f t="shared" si="35"/>
        <v>0.62962962962962954</v>
      </c>
      <c r="E213">
        <f t="shared" si="36"/>
        <v>0</v>
      </c>
      <c r="F213">
        <f t="shared" si="37"/>
        <v>0</v>
      </c>
      <c r="G213">
        <f t="shared" si="38"/>
        <v>0.37037037037037035</v>
      </c>
      <c r="H213">
        <v>166</v>
      </c>
      <c r="I213">
        <v>27</v>
      </c>
      <c r="J213">
        <v>6.1481481481481479</v>
      </c>
      <c r="K213">
        <v>16.999999999999996</v>
      </c>
      <c r="L213">
        <v>0</v>
      </c>
      <c r="M213">
        <v>0</v>
      </c>
      <c r="N213">
        <v>10</v>
      </c>
    </row>
    <row r="214" spans="1:14" hidden="1" outlineLevel="2">
      <c r="A214">
        <v>1026</v>
      </c>
      <c r="B214" t="s">
        <v>69</v>
      </c>
      <c r="C214" t="s">
        <v>45</v>
      </c>
      <c r="D214">
        <f t="shared" si="35"/>
        <v>0.23529411764705882</v>
      </c>
      <c r="E214">
        <f t="shared" si="36"/>
        <v>0</v>
      </c>
      <c r="F214">
        <f t="shared" si="37"/>
        <v>0</v>
      </c>
      <c r="G214">
        <f t="shared" si="38"/>
        <v>0.76470588235294112</v>
      </c>
      <c r="H214">
        <v>110</v>
      </c>
      <c r="I214">
        <v>34</v>
      </c>
      <c r="J214">
        <v>3.2352941176470589</v>
      </c>
      <c r="K214">
        <v>8</v>
      </c>
      <c r="L214">
        <v>0</v>
      </c>
      <c r="M214">
        <v>0</v>
      </c>
      <c r="N214">
        <v>26</v>
      </c>
    </row>
    <row r="215" spans="1:14" outlineLevel="1" collapsed="1">
      <c r="B215" s="10" t="s">
        <v>122</v>
      </c>
      <c r="D215">
        <f t="shared" si="35"/>
        <v>0.53333333333333333</v>
      </c>
      <c r="E215">
        <f t="shared" si="36"/>
        <v>4.583333333333333E-2</v>
      </c>
      <c r="F215">
        <f t="shared" si="37"/>
        <v>0</v>
      </c>
      <c r="G215">
        <f t="shared" si="38"/>
        <v>0.42083333333333334</v>
      </c>
      <c r="H215">
        <f t="shared" ref="H215:N215" si="39">SUBTOTAL(9,H216:H223)</f>
        <v>1685</v>
      </c>
      <c r="I215">
        <f t="shared" si="39"/>
        <v>240</v>
      </c>
      <c r="J215">
        <f t="shared" si="39"/>
        <v>46.609786797748725</v>
      </c>
      <c r="K215">
        <f t="shared" si="39"/>
        <v>128</v>
      </c>
      <c r="L215">
        <f t="shared" si="39"/>
        <v>11</v>
      </c>
      <c r="M215">
        <f t="shared" si="39"/>
        <v>0</v>
      </c>
      <c r="N215">
        <f t="shared" si="39"/>
        <v>101</v>
      </c>
    </row>
    <row r="216" spans="1:14" hidden="1" outlineLevel="2">
      <c r="A216">
        <v>1055</v>
      </c>
      <c r="B216" t="s">
        <v>70</v>
      </c>
      <c r="C216" t="s">
        <v>26</v>
      </c>
      <c r="D216">
        <f t="shared" si="35"/>
        <v>0.77894736842105261</v>
      </c>
      <c r="E216">
        <f t="shared" si="36"/>
        <v>3.1578947368421054E-2</v>
      </c>
      <c r="F216">
        <f t="shared" si="37"/>
        <v>0</v>
      </c>
      <c r="G216">
        <f t="shared" si="38"/>
        <v>0.18947368421052632</v>
      </c>
      <c r="H216">
        <v>899</v>
      </c>
      <c r="I216">
        <v>95</v>
      </c>
      <c r="J216">
        <v>9.4631578947368418</v>
      </c>
      <c r="K216">
        <v>74</v>
      </c>
      <c r="L216">
        <v>3</v>
      </c>
      <c r="M216">
        <v>0</v>
      </c>
      <c r="N216">
        <v>18</v>
      </c>
    </row>
    <row r="217" spans="1:14" hidden="1" outlineLevel="2">
      <c r="A217">
        <v>1065</v>
      </c>
      <c r="B217" t="s">
        <v>70</v>
      </c>
      <c r="C217" t="s">
        <v>35</v>
      </c>
      <c r="D217">
        <f t="shared" si="35"/>
        <v>0.5</v>
      </c>
      <c r="E217">
        <f t="shared" si="36"/>
        <v>0.42857142857142855</v>
      </c>
      <c r="F217">
        <f t="shared" si="37"/>
        <v>0</v>
      </c>
      <c r="G217">
        <f t="shared" si="38"/>
        <v>7.1428571428571425E-2</v>
      </c>
      <c r="H217">
        <v>44</v>
      </c>
      <c r="I217">
        <v>14</v>
      </c>
      <c r="J217">
        <v>3.1428571428571428</v>
      </c>
      <c r="K217">
        <v>7</v>
      </c>
      <c r="L217">
        <v>6</v>
      </c>
      <c r="M217">
        <v>0</v>
      </c>
      <c r="N217">
        <v>1</v>
      </c>
    </row>
    <row r="218" spans="1:14" hidden="1" outlineLevel="2">
      <c r="A218">
        <v>1066</v>
      </c>
      <c r="B218" t="s">
        <v>70</v>
      </c>
      <c r="C218" t="s">
        <v>38</v>
      </c>
      <c r="D218">
        <f t="shared" si="35"/>
        <v>0.75</v>
      </c>
      <c r="E218">
        <f t="shared" si="36"/>
        <v>0.16666666666666666</v>
      </c>
      <c r="F218">
        <f t="shared" si="37"/>
        <v>0</v>
      </c>
      <c r="G218">
        <f t="shared" si="38"/>
        <v>8.3333333333333329E-2</v>
      </c>
      <c r="H218">
        <v>26</v>
      </c>
      <c r="I218">
        <v>12</v>
      </c>
      <c r="J218">
        <v>2.1666666666666665</v>
      </c>
      <c r="K218">
        <v>9</v>
      </c>
      <c r="L218">
        <v>2</v>
      </c>
      <c r="M218">
        <v>0</v>
      </c>
      <c r="N218">
        <v>1</v>
      </c>
    </row>
    <row r="219" spans="1:14" hidden="1" outlineLevel="2">
      <c r="A219">
        <v>1069</v>
      </c>
      <c r="B219" t="s">
        <v>70</v>
      </c>
      <c r="C219" t="s">
        <v>41</v>
      </c>
      <c r="D219">
        <f t="shared" si="35"/>
        <v>8.5106382978723402E-2</v>
      </c>
      <c r="E219">
        <f t="shared" si="36"/>
        <v>0</v>
      </c>
      <c r="F219">
        <f t="shared" si="37"/>
        <v>0</v>
      </c>
      <c r="G219">
        <f t="shared" si="38"/>
        <v>0.91489361702127658</v>
      </c>
      <c r="H219">
        <v>270</v>
      </c>
      <c r="I219">
        <v>47</v>
      </c>
      <c r="J219">
        <v>5.7446808510638299</v>
      </c>
      <c r="K219">
        <v>4</v>
      </c>
      <c r="L219">
        <v>0</v>
      </c>
      <c r="M219">
        <v>0</v>
      </c>
      <c r="N219">
        <v>43</v>
      </c>
    </row>
    <row r="220" spans="1:14" hidden="1" outlineLevel="2">
      <c r="A220">
        <v>1070</v>
      </c>
      <c r="B220" t="s">
        <v>70</v>
      </c>
      <c r="C220" t="s">
        <v>42</v>
      </c>
      <c r="D220">
        <f t="shared" si="35"/>
        <v>0.31818181818181818</v>
      </c>
      <c r="E220">
        <f t="shared" si="36"/>
        <v>0</v>
      </c>
      <c r="F220">
        <f t="shared" si="37"/>
        <v>0</v>
      </c>
      <c r="G220">
        <f t="shared" si="38"/>
        <v>0.68181818181818177</v>
      </c>
      <c r="H220">
        <v>53</v>
      </c>
      <c r="I220">
        <v>22</v>
      </c>
      <c r="J220">
        <v>2.4090909090909092</v>
      </c>
      <c r="K220">
        <v>7</v>
      </c>
      <c r="L220">
        <v>0</v>
      </c>
      <c r="M220">
        <v>0</v>
      </c>
      <c r="N220">
        <v>14.999999999999998</v>
      </c>
    </row>
    <row r="221" spans="1:14" hidden="1" outlineLevel="2">
      <c r="A221">
        <v>1071</v>
      </c>
      <c r="B221" t="s">
        <v>70</v>
      </c>
      <c r="C221" t="s">
        <v>43</v>
      </c>
      <c r="D221">
        <f t="shared" si="35"/>
        <v>0.60000000000000009</v>
      </c>
      <c r="E221">
        <f t="shared" si="36"/>
        <v>0</v>
      </c>
      <c r="F221">
        <f t="shared" si="37"/>
        <v>0</v>
      </c>
      <c r="G221">
        <f t="shared" si="38"/>
        <v>0.4</v>
      </c>
      <c r="H221">
        <v>205</v>
      </c>
      <c r="I221">
        <v>15</v>
      </c>
      <c r="J221">
        <v>13.666666666666666</v>
      </c>
      <c r="K221">
        <v>9.0000000000000018</v>
      </c>
      <c r="L221">
        <v>0</v>
      </c>
      <c r="M221">
        <v>0</v>
      </c>
      <c r="N221">
        <v>6</v>
      </c>
    </row>
    <row r="222" spans="1:14" hidden="1" outlineLevel="2">
      <c r="A222">
        <v>1072</v>
      </c>
      <c r="B222" t="s">
        <v>70</v>
      </c>
      <c r="C222" t="s">
        <v>44</v>
      </c>
      <c r="D222">
        <f t="shared" si="35"/>
        <v>0.85</v>
      </c>
      <c r="E222">
        <f t="shared" si="36"/>
        <v>0</v>
      </c>
      <c r="F222">
        <f t="shared" si="37"/>
        <v>0</v>
      </c>
      <c r="G222">
        <f t="shared" si="38"/>
        <v>0.15</v>
      </c>
      <c r="H222">
        <v>151</v>
      </c>
      <c r="I222">
        <v>20</v>
      </c>
      <c r="J222">
        <v>7.55</v>
      </c>
      <c r="K222">
        <v>17</v>
      </c>
      <c r="L222">
        <v>0</v>
      </c>
      <c r="M222">
        <v>0</v>
      </c>
      <c r="N222">
        <v>3</v>
      </c>
    </row>
    <row r="223" spans="1:14" hidden="1" outlineLevel="2">
      <c r="A223">
        <v>1073</v>
      </c>
      <c r="B223" t="s">
        <v>70</v>
      </c>
      <c r="C223" t="s">
        <v>45</v>
      </c>
      <c r="D223">
        <f t="shared" si="35"/>
        <v>6.6666666666666666E-2</v>
      </c>
      <c r="E223">
        <f t="shared" si="36"/>
        <v>0</v>
      </c>
      <c r="F223">
        <f t="shared" si="37"/>
        <v>0</v>
      </c>
      <c r="G223">
        <f t="shared" si="38"/>
        <v>0.93333333333333335</v>
      </c>
      <c r="H223">
        <v>37</v>
      </c>
      <c r="I223">
        <v>15</v>
      </c>
      <c r="J223">
        <v>2.4666666666666668</v>
      </c>
      <c r="K223">
        <v>1</v>
      </c>
      <c r="L223">
        <v>0</v>
      </c>
      <c r="M223">
        <v>0</v>
      </c>
      <c r="N223">
        <v>14</v>
      </c>
    </row>
    <row r="224" spans="1:14" outlineLevel="1" collapsed="1">
      <c r="B224" s="10" t="s">
        <v>121</v>
      </c>
      <c r="D224">
        <f t="shared" si="35"/>
        <v>0.54320987654320985</v>
      </c>
      <c r="E224">
        <f t="shared" si="36"/>
        <v>1.2345679012345678E-2</v>
      </c>
      <c r="F224">
        <f t="shared" si="37"/>
        <v>0</v>
      </c>
      <c r="G224">
        <f t="shared" si="38"/>
        <v>0.44444444444444442</v>
      </c>
      <c r="H224">
        <f t="shared" ref="H224:N224" si="40">SUBTOTAL(9,H225:H232)</f>
        <v>1373</v>
      </c>
      <c r="I224">
        <f t="shared" si="40"/>
        <v>243</v>
      </c>
      <c r="J224">
        <f t="shared" si="40"/>
        <v>40.141464328413306</v>
      </c>
      <c r="K224">
        <f t="shared" si="40"/>
        <v>132</v>
      </c>
      <c r="L224">
        <f t="shared" si="40"/>
        <v>3</v>
      </c>
      <c r="M224">
        <f t="shared" si="40"/>
        <v>0</v>
      </c>
      <c r="N224">
        <f t="shared" si="40"/>
        <v>108</v>
      </c>
    </row>
    <row r="225" spans="1:14" hidden="1" outlineLevel="2">
      <c r="A225">
        <v>1099</v>
      </c>
      <c r="B225" t="s">
        <v>71</v>
      </c>
      <c r="C225" t="s">
        <v>26</v>
      </c>
      <c r="D225">
        <f t="shared" si="35"/>
        <v>0.75</v>
      </c>
      <c r="E225">
        <f t="shared" si="36"/>
        <v>0</v>
      </c>
      <c r="F225">
        <f t="shared" si="37"/>
        <v>0</v>
      </c>
      <c r="G225">
        <f t="shared" si="38"/>
        <v>0.25</v>
      </c>
      <c r="H225">
        <v>335</v>
      </c>
      <c r="I225">
        <v>60</v>
      </c>
      <c r="J225">
        <v>5.583333333333333</v>
      </c>
      <c r="K225">
        <v>45</v>
      </c>
      <c r="L225">
        <v>0</v>
      </c>
      <c r="M225">
        <v>0</v>
      </c>
      <c r="N225">
        <v>15</v>
      </c>
    </row>
    <row r="226" spans="1:14" hidden="1" outlineLevel="2">
      <c r="A226">
        <v>1108</v>
      </c>
      <c r="B226" t="s">
        <v>71</v>
      </c>
      <c r="C226" t="s">
        <v>35</v>
      </c>
      <c r="D226">
        <f t="shared" si="35"/>
        <v>0.60000000000000009</v>
      </c>
      <c r="E226">
        <f t="shared" si="36"/>
        <v>0.2</v>
      </c>
      <c r="F226">
        <f t="shared" si="37"/>
        <v>0</v>
      </c>
      <c r="G226">
        <f t="shared" si="38"/>
        <v>0.2</v>
      </c>
      <c r="H226">
        <v>22</v>
      </c>
      <c r="I226">
        <v>5</v>
      </c>
      <c r="J226">
        <v>4.4000000000000004</v>
      </c>
      <c r="K226">
        <v>3.0000000000000004</v>
      </c>
      <c r="L226">
        <v>1</v>
      </c>
      <c r="M226">
        <v>0</v>
      </c>
      <c r="N226">
        <v>1</v>
      </c>
    </row>
    <row r="227" spans="1:14" hidden="1" outlineLevel="2">
      <c r="A227">
        <v>1109</v>
      </c>
      <c r="B227" t="s">
        <v>71</v>
      </c>
      <c r="C227" t="s">
        <v>38</v>
      </c>
      <c r="D227">
        <f t="shared" si="35"/>
        <v>0.5</v>
      </c>
      <c r="E227">
        <f t="shared" si="36"/>
        <v>0.5</v>
      </c>
      <c r="F227">
        <f t="shared" si="37"/>
        <v>0</v>
      </c>
      <c r="G227">
        <f t="shared" si="38"/>
        <v>0</v>
      </c>
      <c r="H227">
        <v>6</v>
      </c>
      <c r="I227">
        <v>4</v>
      </c>
      <c r="J227">
        <v>1.5</v>
      </c>
      <c r="K227">
        <v>2</v>
      </c>
      <c r="L227">
        <v>2</v>
      </c>
      <c r="M227">
        <v>0</v>
      </c>
      <c r="N227">
        <v>0</v>
      </c>
    </row>
    <row r="228" spans="1:14" hidden="1" outlineLevel="2">
      <c r="A228">
        <v>1112</v>
      </c>
      <c r="B228" t="s">
        <v>71</v>
      </c>
      <c r="C228" t="s">
        <v>41</v>
      </c>
      <c r="D228">
        <f t="shared" si="35"/>
        <v>0.20895522388059701</v>
      </c>
      <c r="E228">
        <f t="shared" si="36"/>
        <v>0</v>
      </c>
      <c r="F228">
        <f t="shared" si="37"/>
        <v>0</v>
      </c>
      <c r="G228">
        <f t="shared" si="38"/>
        <v>0.79104477611940294</v>
      </c>
      <c r="H228">
        <v>415</v>
      </c>
      <c r="I228">
        <v>67</v>
      </c>
      <c r="J228">
        <v>6.1940298507462686</v>
      </c>
      <c r="K228">
        <v>14</v>
      </c>
      <c r="L228">
        <v>0</v>
      </c>
      <c r="M228">
        <v>0</v>
      </c>
      <c r="N228">
        <v>53</v>
      </c>
    </row>
    <row r="229" spans="1:14" hidden="1" outlineLevel="2">
      <c r="A229">
        <v>1113</v>
      </c>
      <c r="B229" t="s">
        <v>71</v>
      </c>
      <c r="C229" t="s">
        <v>42</v>
      </c>
      <c r="D229">
        <f t="shared" si="35"/>
        <v>0.79069767441860461</v>
      </c>
      <c r="E229">
        <f t="shared" si="36"/>
        <v>0</v>
      </c>
      <c r="F229">
        <f t="shared" si="37"/>
        <v>0</v>
      </c>
      <c r="G229">
        <f t="shared" si="38"/>
        <v>0.20930232558139536</v>
      </c>
      <c r="H229">
        <v>201</v>
      </c>
      <c r="I229">
        <v>43</v>
      </c>
      <c r="J229">
        <v>4.6744186046511631</v>
      </c>
      <c r="K229">
        <v>34</v>
      </c>
      <c r="L229">
        <v>0</v>
      </c>
      <c r="M229">
        <v>0</v>
      </c>
      <c r="N229">
        <v>9</v>
      </c>
    </row>
    <row r="230" spans="1:14" hidden="1" outlineLevel="2">
      <c r="A230">
        <v>1114</v>
      </c>
      <c r="B230" t="s">
        <v>71</v>
      </c>
      <c r="C230" t="s">
        <v>43</v>
      </c>
      <c r="D230">
        <f t="shared" si="35"/>
        <v>0.5714285714285714</v>
      </c>
      <c r="E230">
        <f t="shared" si="36"/>
        <v>0</v>
      </c>
      <c r="F230">
        <f t="shared" si="37"/>
        <v>0</v>
      </c>
      <c r="G230">
        <f t="shared" si="38"/>
        <v>0.42857142857142855</v>
      </c>
      <c r="H230">
        <v>50</v>
      </c>
      <c r="I230">
        <v>7</v>
      </c>
      <c r="J230">
        <v>7.1428571428571432</v>
      </c>
      <c r="K230">
        <v>4</v>
      </c>
      <c r="L230">
        <v>0</v>
      </c>
      <c r="M230">
        <v>0</v>
      </c>
      <c r="N230">
        <v>3</v>
      </c>
    </row>
    <row r="231" spans="1:14" hidden="1" outlineLevel="2">
      <c r="A231">
        <v>1115</v>
      </c>
      <c r="B231" t="s">
        <v>71</v>
      </c>
      <c r="C231" t="s">
        <v>44</v>
      </c>
      <c r="D231">
        <f t="shared" si="35"/>
        <v>0.83333333333333337</v>
      </c>
      <c r="E231">
        <f t="shared" si="36"/>
        <v>0</v>
      </c>
      <c r="F231">
        <f t="shared" si="37"/>
        <v>0</v>
      </c>
      <c r="G231">
        <f t="shared" si="38"/>
        <v>0.16666666666666666</v>
      </c>
      <c r="H231">
        <v>289</v>
      </c>
      <c r="I231">
        <v>36</v>
      </c>
      <c r="J231">
        <v>8.0277777777777786</v>
      </c>
      <c r="K231">
        <v>30</v>
      </c>
      <c r="L231">
        <v>0</v>
      </c>
      <c r="M231">
        <v>0</v>
      </c>
      <c r="N231">
        <v>6</v>
      </c>
    </row>
    <row r="232" spans="1:14" hidden="1" outlineLevel="2">
      <c r="A232">
        <v>1116</v>
      </c>
      <c r="B232" t="s">
        <v>71</v>
      </c>
      <c r="C232" t="s">
        <v>45</v>
      </c>
      <c r="D232">
        <f t="shared" si="35"/>
        <v>0</v>
      </c>
      <c r="E232">
        <f t="shared" si="36"/>
        <v>0</v>
      </c>
      <c r="F232">
        <f t="shared" si="37"/>
        <v>0</v>
      </c>
      <c r="G232">
        <f t="shared" si="38"/>
        <v>1</v>
      </c>
      <c r="H232">
        <v>55</v>
      </c>
      <c r="I232">
        <v>21</v>
      </c>
      <c r="J232">
        <v>2.6190476190476191</v>
      </c>
      <c r="K232">
        <v>0</v>
      </c>
      <c r="L232">
        <v>0</v>
      </c>
      <c r="M232">
        <v>0</v>
      </c>
      <c r="N232">
        <v>21</v>
      </c>
    </row>
    <row r="233" spans="1:14" outlineLevel="1" collapsed="1">
      <c r="B233" s="10" t="s">
        <v>120</v>
      </c>
      <c r="D233">
        <f t="shared" si="35"/>
        <v>0.59958932238193019</v>
      </c>
      <c r="E233">
        <f t="shared" si="36"/>
        <v>1.4373716632443531E-2</v>
      </c>
      <c r="F233">
        <f t="shared" si="37"/>
        <v>0</v>
      </c>
      <c r="G233">
        <f t="shared" si="38"/>
        <v>0.38603696098562629</v>
      </c>
      <c r="H233">
        <f t="shared" ref="H233:N233" si="41">SUBTOTAL(9,H234:H242)</f>
        <v>4008</v>
      </c>
      <c r="I233">
        <f t="shared" si="41"/>
        <v>487</v>
      </c>
      <c r="J233">
        <f t="shared" si="41"/>
        <v>82.728415418697111</v>
      </c>
      <c r="K233">
        <f t="shared" si="41"/>
        <v>292</v>
      </c>
      <c r="L233">
        <f t="shared" si="41"/>
        <v>7</v>
      </c>
      <c r="M233">
        <f t="shared" si="41"/>
        <v>0</v>
      </c>
      <c r="N233">
        <f t="shared" si="41"/>
        <v>188</v>
      </c>
    </row>
    <row r="234" spans="1:14" hidden="1" outlineLevel="2">
      <c r="A234">
        <v>1144</v>
      </c>
      <c r="B234" t="s">
        <v>72</v>
      </c>
      <c r="C234" t="s">
        <v>26</v>
      </c>
      <c r="D234">
        <f t="shared" si="35"/>
        <v>0.81196581196581197</v>
      </c>
      <c r="E234">
        <f t="shared" si="36"/>
        <v>3.4188034188034191E-2</v>
      </c>
      <c r="F234">
        <f t="shared" si="37"/>
        <v>0</v>
      </c>
      <c r="G234">
        <f t="shared" si="38"/>
        <v>0.15384615384615385</v>
      </c>
      <c r="H234">
        <v>797</v>
      </c>
      <c r="I234">
        <v>117</v>
      </c>
      <c r="J234">
        <v>6.8119658119658117</v>
      </c>
      <c r="K234">
        <v>95</v>
      </c>
      <c r="L234">
        <v>4</v>
      </c>
      <c r="M234">
        <v>0</v>
      </c>
      <c r="N234">
        <v>18</v>
      </c>
    </row>
    <row r="235" spans="1:14" hidden="1" outlineLevel="2">
      <c r="A235">
        <v>1153</v>
      </c>
      <c r="B235" t="s">
        <v>72</v>
      </c>
      <c r="C235" t="s">
        <v>35</v>
      </c>
      <c r="D235">
        <f t="shared" si="35"/>
        <v>0.25</v>
      </c>
      <c r="E235">
        <f t="shared" si="36"/>
        <v>0</v>
      </c>
      <c r="F235">
        <f t="shared" si="37"/>
        <v>0</v>
      </c>
      <c r="G235">
        <f t="shared" si="38"/>
        <v>0.75</v>
      </c>
      <c r="H235">
        <v>13</v>
      </c>
      <c r="I235">
        <v>4</v>
      </c>
      <c r="J235">
        <v>3.25</v>
      </c>
      <c r="K235">
        <v>1</v>
      </c>
      <c r="L235">
        <v>0</v>
      </c>
      <c r="M235">
        <v>0</v>
      </c>
      <c r="N235">
        <v>3</v>
      </c>
    </row>
    <row r="236" spans="1:14" hidden="1" outlineLevel="2">
      <c r="A236">
        <v>1154</v>
      </c>
      <c r="B236" t="s">
        <v>72</v>
      </c>
      <c r="C236" t="s">
        <v>37</v>
      </c>
      <c r="D236">
        <f t="shared" si="35"/>
        <v>0</v>
      </c>
      <c r="E236">
        <f t="shared" si="36"/>
        <v>0</v>
      </c>
      <c r="F236">
        <f t="shared" si="37"/>
        <v>0</v>
      </c>
      <c r="G236">
        <f t="shared" si="38"/>
        <v>1</v>
      </c>
      <c r="H236">
        <v>215</v>
      </c>
      <c r="I236">
        <v>7</v>
      </c>
      <c r="J236">
        <v>30.714285714285715</v>
      </c>
      <c r="K236">
        <v>0</v>
      </c>
      <c r="L236">
        <v>0</v>
      </c>
      <c r="M236">
        <v>0</v>
      </c>
      <c r="N236">
        <v>7</v>
      </c>
    </row>
    <row r="237" spans="1:14" hidden="1" outlineLevel="2">
      <c r="A237">
        <v>1155</v>
      </c>
      <c r="B237" t="s">
        <v>72</v>
      </c>
      <c r="C237" t="s">
        <v>38</v>
      </c>
      <c r="D237">
        <f t="shared" si="35"/>
        <v>0.83333333333333337</v>
      </c>
      <c r="E237">
        <f t="shared" si="36"/>
        <v>0.16666666666666666</v>
      </c>
      <c r="F237">
        <f t="shared" si="37"/>
        <v>0</v>
      </c>
      <c r="G237">
        <f t="shared" si="38"/>
        <v>0</v>
      </c>
      <c r="H237">
        <v>18</v>
      </c>
      <c r="I237">
        <v>6</v>
      </c>
      <c r="J237">
        <v>3</v>
      </c>
      <c r="K237">
        <v>5</v>
      </c>
      <c r="L237">
        <v>1</v>
      </c>
      <c r="M237">
        <v>0</v>
      </c>
      <c r="N237">
        <v>0</v>
      </c>
    </row>
    <row r="238" spans="1:14" hidden="1" outlineLevel="2">
      <c r="A238">
        <v>1158</v>
      </c>
      <c r="B238" t="s">
        <v>72</v>
      </c>
      <c r="C238" t="s">
        <v>41</v>
      </c>
      <c r="D238">
        <f t="shared" si="35"/>
        <v>0.28000000000000003</v>
      </c>
      <c r="E238">
        <f t="shared" si="36"/>
        <v>0</v>
      </c>
      <c r="F238">
        <f t="shared" si="37"/>
        <v>0</v>
      </c>
      <c r="G238">
        <f t="shared" si="38"/>
        <v>0.72</v>
      </c>
      <c r="H238">
        <v>1105</v>
      </c>
      <c r="I238">
        <v>125</v>
      </c>
      <c r="J238">
        <v>8.84</v>
      </c>
      <c r="K238">
        <v>35</v>
      </c>
      <c r="L238">
        <v>0</v>
      </c>
      <c r="M238">
        <v>0</v>
      </c>
      <c r="N238">
        <v>90</v>
      </c>
    </row>
    <row r="239" spans="1:14" hidden="1" outlineLevel="2">
      <c r="A239">
        <v>1159</v>
      </c>
      <c r="B239" t="s">
        <v>72</v>
      </c>
      <c r="C239" t="s">
        <v>42</v>
      </c>
      <c r="D239">
        <f t="shared" si="35"/>
        <v>0.56666666666666665</v>
      </c>
      <c r="E239">
        <f t="shared" si="36"/>
        <v>3.3333333333333333E-2</v>
      </c>
      <c r="F239">
        <f t="shared" si="37"/>
        <v>0</v>
      </c>
      <c r="G239">
        <f t="shared" si="38"/>
        <v>0.4</v>
      </c>
      <c r="H239">
        <v>163</v>
      </c>
      <c r="I239">
        <v>30</v>
      </c>
      <c r="J239">
        <v>5.4333333333333336</v>
      </c>
      <c r="K239">
        <v>17</v>
      </c>
      <c r="L239">
        <v>1</v>
      </c>
      <c r="M239">
        <v>0</v>
      </c>
      <c r="N239">
        <v>12</v>
      </c>
    </row>
    <row r="240" spans="1:14" hidden="1" outlineLevel="2">
      <c r="A240">
        <v>1160</v>
      </c>
      <c r="B240" t="s">
        <v>72</v>
      </c>
      <c r="C240" t="s">
        <v>43</v>
      </c>
      <c r="D240">
        <f t="shared" si="35"/>
        <v>0.8484848484848484</v>
      </c>
      <c r="E240">
        <f t="shared" si="36"/>
        <v>0</v>
      </c>
      <c r="F240">
        <f t="shared" si="37"/>
        <v>0</v>
      </c>
      <c r="G240">
        <f t="shared" si="38"/>
        <v>0.15151515151515152</v>
      </c>
      <c r="H240">
        <v>295</v>
      </c>
      <c r="I240">
        <v>33</v>
      </c>
      <c r="J240">
        <v>8.9393939393939394</v>
      </c>
      <c r="K240">
        <v>27.999999999999996</v>
      </c>
      <c r="L240">
        <v>0</v>
      </c>
      <c r="M240">
        <v>0</v>
      </c>
      <c r="N240">
        <v>5</v>
      </c>
    </row>
    <row r="241" spans="1:14" hidden="1" outlineLevel="2">
      <c r="A241">
        <v>1161</v>
      </c>
      <c r="B241" t="s">
        <v>72</v>
      </c>
      <c r="C241" t="s">
        <v>44</v>
      </c>
      <c r="D241">
        <f t="shared" si="35"/>
        <v>0.78169014084507038</v>
      </c>
      <c r="E241">
        <f t="shared" si="36"/>
        <v>7.0422535211267607E-3</v>
      </c>
      <c r="F241">
        <f t="shared" si="37"/>
        <v>0</v>
      </c>
      <c r="G241">
        <f t="shared" si="38"/>
        <v>0.21126760563380281</v>
      </c>
      <c r="H241">
        <v>1241</v>
      </c>
      <c r="I241">
        <v>142</v>
      </c>
      <c r="J241">
        <v>8.73943661971831</v>
      </c>
      <c r="K241">
        <v>111</v>
      </c>
      <c r="L241">
        <v>1</v>
      </c>
      <c r="M241">
        <v>0</v>
      </c>
      <c r="N241">
        <v>30</v>
      </c>
    </row>
    <row r="242" spans="1:14" hidden="1" outlineLevel="2">
      <c r="A242">
        <v>1162</v>
      </c>
      <c r="B242" t="s">
        <v>72</v>
      </c>
      <c r="C242" t="s">
        <v>45</v>
      </c>
      <c r="D242">
        <f t="shared" si="35"/>
        <v>0</v>
      </c>
      <c r="E242">
        <f t="shared" si="36"/>
        <v>0</v>
      </c>
      <c r="F242">
        <f t="shared" si="37"/>
        <v>0</v>
      </c>
      <c r="G242">
        <f t="shared" si="38"/>
        <v>1</v>
      </c>
      <c r="H242">
        <v>161</v>
      </c>
      <c r="I242">
        <v>23</v>
      </c>
      <c r="J242">
        <v>7</v>
      </c>
      <c r="K242">
        <v>0</v>
      </c>
      <c r="L242">
        <v>0</v>
      </c>
      <c r="M242">
        <v>0</v>
      </c>
      <c r="N242">
        <v>23</v>
      </c>
    </row>
    <row r="243" spans="1:14" outlineLevel="1" collapsed="1">
      <c r="B243" s="10" t="s">
        <v>119</v>
      </c>
      <c r="D243">
        <f t="shared" si="35"/>
        <v>0.57389162561576357</v>
      </c>
      <c r="E243">
        <f t="shared" si="36"/>
        <v>1.9704433497536946E-2</v>
      </c>
      <c r="F243">
        <f t="shared" si="37"/>
        <v>0</v>
      </c>
      <c r="G243">
        <f t="shared" si="38"/>
        <v>0.40640394088669951</v>
      </c>
      <c r="H243">
        <f t="shared" ref="H243:N243" si="42">SUBTOTAL(9,H244:H252)</f>
        <v>3669</v>
      </c>
      <c r="I243">
        <f t="shared" si="42"/>
        <v>406</v>
      </c>
      <c r="J243">
        <f t="shared" si="42"/>
        <v>64.864403793765106</v>
      </c>
      <c r="K243">
        <f t="shared" si="42"/>
        <v>233</v>
      </c>
      <c r="L243">
        <f t="shared" si="42"/>
        <v>8</v>
      </c>
      <c r="M243">
        <f t="shared" si="42"/>
        <v>0</v>
      </c>
      <c r="N243">
        <f t="shared" si="42"/>
        <v>165</v>
      </c>
    </row>
    <row r="244" spans="1:14" hidden="1" outlineLevel="2">
      <c r="A244">
        <v>1192</v>
      </c>
      <c r="B244" t="s">
        <v>73</v>
      </c>
      <c r="C244" t="s">
        <v>26</v>
      </c>
      <c r="D244">
        <f t="shared" si="35"/>
        <v>0.77192982456140347</v>
      </c>
      <c r="E244">
        <f t="shared" si="36"/>
        <v>1.7543859649122806E-2</v>
      </c>
      <c r="F244">
        <f t="shared" si="37"/>
        <v>0</v>
      </c>
      <c r="G244">
        <f t="shared" si="38"/>
        <v>0.21052631578947367</v>
      </c>
      <c r="H244">
        <v>1054</v>
      </c>
      <c r="I244">
        <v>114</v>
      </c>
      <c r="J244">
        <v>9.2456140350877192</v>
      </c>
      <c r="K244">
        <v>88</v>
      </c>
      <c r="L244">
        <v>2</v>
      </c>
      <c r="M244">
        <v>0</v>
      </c>
      <c r="N244">
        <v>24</v>
      </c>
    </row>
    <row r="245" spans="1:14" hidden="1" outlineLevel="2">
      <c r="A245">
        <v>1201</v>
      </c>
      <c r="B245" t="s">
        <v>73</v>
      </c>
      <c r="C245" t="s">
        <v>35</v>
      </c>
      <c r="D245">
        <f t="shared" si="35"/>
        <v>0.6</v>
      </c>
      <c r="E245">
        <f t="shared" si="36"/>
        <v>0.4</v>
      </c>
      <c r="F245">
        <f t="shared" si="37"/>
        <v>0</v>
      </c>
      <c r="G245">
        <f t="shared" si="38"/>
        <v>0</v>
      </c>
      <c r="H245">
        <v>26</v>
      </c>
      <c r="I245">
        <v>10</v>
      </c>
      <c r="J245">
        <v>2.6</v>
      </c>
      <c r="K245">
        <v>6</v>
      </c>
      <c r="L245">
        <v>4</v>
      </c>
      <c r="M245">
        <v>0</v>
      </c>
      <c r="N245">
        <v>0</v>
      </c>
    </row>
    <row r="246" spans="1:14" hidden="1" outlineLevel="2">
      <c r="A246">
        <v>1203</v>
      </c>
      <c r="B246" t="s">
        <v>73</v>
      </c>
      <c r="C246" t="s">
        <v>37</v>
      </c>
      <c r="D246">
        <f t="shared" si="35"/>
        <v>1</v>
      </c>
      <c r="E246">
        <f t="shared" si="36"/>
        <v>0</v>
      </c>
      <c r="F246">
        <f t="shared" si="37"/>
        <v>0</v>
      </c>
      <c r="G246">
        <f t="shared" si="38"/>
        <v>0</v>
      </c>
      <c r="H246">
        <v>28</v>
      </c>
      <c r="I246">
        <v>5</v>
      </c>
      <c r="J246">
        <v>5.6</v>
      </c>
      <c r="K246">
        <v>5</v>
      </c>
      <c r="L246">
        <v>0</v>
      </c>
      <c r="M246">
        <v>0</v>
      </c>
      <c r="N246">
        <v>0</v>
      </c>
    </row>
    <row r="247" spans="1:14" hidden="1" outlineLevel="2">
      <c r="A247">
        <v>1204</v>
      </c>
      <c r="B247" t="s">
        <v>73</v>
      </c>
      <c r="C247" t="s">
        <v>38</v>
      </c>
      <c r="D247">
        <f t="shared" si="35"/>
        <v>0.5</v>
      </c>
      <c r="E247">
        <f t="shared" si="36"/>
        <v>0.5</v>
      </c>
      <c r="F247">
        <f t="shared" si="37"/>
        <v>0</v>
      </c>
      <c r="G247">
        <f t="shared" si="38"/>
        <v>0</v>
      </c>
      <c r="H247">
        <v>6</v>
      </c>
      <c r="I247">
        <v>4</v>
      </c>
      <c r="J247">
        <v>1.5</v>
      </c>
      <c r="K247">
        <v>2</v>
      </c>
      <c r="L247">
        <v>2</v>
      </c>
      <c r="M247">
        <v>0</v>
      </c>
      <c r="N247">
        <v>0</v>
      </c>
    </row>
    <row r="248" spans="1:14" hidden="1" outlineLevel="2">
      <c r="A248">
        <v>1207</v>
      </c>
      <c r="B248" t="s">
        <v>73</v>
      </c>
      <c r="C248" t="s">
        <v>41</v>
      </c>
      <c r="D248">
        <f t="shared" si="35"/>
        <v>0.2808988764044944</v>
      </c>
      <c r="E248">
        <f t="shared" si="36"/>
        <v>0</v>
      </c>
      <c r="F248">
        <f t="shared" si="37"/>
        <v>0</v>
      </c>
      <c r="G248">
        <f t="shared" si="38"/>
        <v>0.7191011235955056</v>
      </c>
      <c r="H248">
        <v>924</v>
      </c>
      <c r="I248">
        <v>89</v>
      </c>
      <c r="J248">
        <v>10.382022471910112</v>
      </c>
      <c r="K248">
        <v>25</v>
      </c>
      <c r="L248">
        <v>0</v>
      </c>
      <c r="M248">
        <v>0</v>
      </c>
      <c r="N248">
        <v>64</v>
      </c>
    </row>
    <row r="249" spans="1:14" hidden="1" outlineLevel="2">
      <c r="A249">
        <v>1208</v>
      </c>
      <c r="B249" t="s">
        <v>73</v>
      </c>
      <c r="C249" t="s">
        <v>42</v>
      </c>
      <c r="D249">
        <f t="shared" si="35"/>
        <v>0.57575757575757569</v>
      </c>
      <c r="E249">
        <f t="shared" si="36"/>
        <v>0</v>
      </c>
      <c r="F249">
        <f t="shared" si="37"/>
        <v>0</v>
      </c>
      <c r="G249">
        <f t="shared" si="38"/>
        <v>0.42424242424242425</v>
      </c>
      <c r="H249">
        <v>117</v>
      </c>
      <c r="I249">
        <v>33</v>
      </c>
      <c r="J249">
        <v>3.5454545454545454</v>
      </c>
      <c r="K249">
        <v>18.999999999999996</v>
      </c>
      <c r="L249">
        <v>0</v>
      </c>
      <c r="M249">
        <v>0</v>
      </c>
      <c r="N249">
        <v>14</v>
      </c>
    </row>
    <row r="250" spans="1:14" hidden="1" outlineLevel="2">
      <c r="A250">
        <v>1209</v>
      </c>
      <c r="B250" t="s">
        <v>73</v>
      </c>
      <c r="C250" t="s">
        <v>43</v>
      </c>
      <c r="D250">
        <f t="shared" si="35"/>
        <v>0.6428571428571429</v>
      </c>
      <c r="E250">
        <f t="shared" si="36"/>
        <v>0</v>
      </c>
      <c r="F250">
        <f t="shared" si="37"/>
        <v>0</v>
      </c>
      <c r="G250">
        <f t="shared" si="38"/>
        <v>0.35714285714285715</v>
      </c>
      <c r="H250">
        <v>339</v>
      </c>
      <c r="I250">
        <v>28</v>
      </c>
      <c r="J250">
        <v>12.107142857142858</v>
      </c>
      <c r="K250">
        <v>18</v>
      </c>
      <c r="L250">
        <v>0</v>
      </c>
      <c r="M250">
        <v>0</v>
      </c>
      <c r="N250">
        <v>10</v>
      </c>
    </row>
    <row r="251" spans="1:14" hidden="1" outlineLevel="2">
      <c r="A251">
        <v>1210</v>
      </c>
      <c r="B251" t="s">
        <v>73</v>
      </c>
      <c r="C251" t="s">
        <v>44</v>
      </c>
      <c r="D251">
        <f t="shared" si="35"/>
        <v>0.70270270270270274</v>
      </c>
      <c r="E251">
        <f t="shared" si="36"/>
        <v>0</v>
      </c>
      <c r="F251">
        <f t="shared" si="37"/>
        <v>0</v>
      </c>
      <c r="G251">
        <f t="shared" si="38"/>
        <v>0.29729729729729731</v>
      </c>
      <c r="H251">
        <v>594</v>
      </c>
      <c r="I251">
        <v>74</v>
      </c>
      <c r="J251">
        <v>8.0270270270270263</v>
      </c>
      <c r="K251">
        <v>52</v>
      </c>
      <c r="L251">
        <v>0</v>
      </c>
      <c r="M251">
        <v>0</v>
      </c>
      <c r="N251">
        <v>22</v>
      </c>
    </row>
    <row r="252" spans="1:14" hidden="1" outlineLevel="2">
      <c r="A252">
        <v>1211</v>
      </c>
      <c r="B252" t="s">
        <v>73</v>
      </c>
      <c r="C252" t="s">
        <v>45</v>
      </c>
      <c r="D252">
        <f t="shared" si="35"/>
        <v>0.36734693877551022</v>
      </c>
      <c r="E252">
        <f t="shared" si="36"/>
        <v>0</v>
      </c>
      <c r="F252">
        <f t="shared" si="37"/>
        <v>0</v>
      </c>
      <c r="G252">
        <f t="shared" si="38"/>
        <v>0.63265306122448983</v>
      </c>
      <c r="H252">
        <v>581</v>
      </c>
      <c r="I252">
        <v>49</v>
      </c>
      <c r="J252">
        <v>11.857142857142858</v>
      </c>
      <c r="K252">
        <v>18</v>
      </c>
      <c r="L252">
        <v>0</v>
      </c>
      <c r="M252">
        <v>0</v>
      </c>
      <c r="N252">
        <v>31</v>
      </c>
    </row>
    <row r="253" spans="1:14" outlineLevel="1" collapsed="1">
      <c r="B253" s="10" t="s">
        <v>118</v>
      </c>
      <c r="D253">
        <f t="shared" si="35"/>
        <v>0.60642570281124497</v>
      </c>
      <c r="E253">
        <f t="shared" si="36"/>
        <v>5.2208835341365459E-2</v>
      </c>
      <c r="F253">
        <f t="shared" si="37"/>
        <v>0</v>
      </c>
      <c r="G253">
        <f t="shared" si="38"/>
        <v>0.34136546184738958</v>
      </c>
      <c r="H253">
        <f t="shared" ref="H253:N253" si="43">SUBTOTAL(9,H254:H262)</f>
        <v>1936</v>
      </c>
      <c r="I253">
        <f t="shared" si="43"/>
        <v>249</v>
      </c>
      <c r="J253">
        <f t="shared" si="43"/>
        <v>62.318972722302348</v>
      </c>
      <c r="K253">
        <f t="shared" si="43"/>
        <v>151</v>
      </c>
      <c r="L253">
        <f t="shared" si="43"/>
        <v>13</v>
      </c>
      <c r="M253">
        <f t="shared" si="43"/>
        <v>0</v>
      </c>
      <c r="N253">
        <f t="shared" si="43"/>
        <v>85</v>
      </c>
    </row>
    <row r="254" spans="1:14" hidden="1" outlineLevel="2">
      <c r="A254">
        <v>1241</v>
      </c>
      <c r="B254" t="s">
        <v>74</v>
      </c>
      <c r="C254" t="s">
        <v>26</v>
      </c>
      <c r="D254">
        <f t="shared" si="35"/>
        <v>0.72222222222222221</v>
      </c>
      <c r="E254">
        <f t="shared" si="36"/>
        <v>9.7222222222222224E-2</v>
      </c>
      <c r="F254">
        <f t="shared" si="37"/>
        <v>0</v>
      </c>
      <c r="G254">
        <f t="shared" si="38"/>
        <v>0.18055555555555555</v>
      </c>
      <c r="H254">
        <v>589</v>
      </c>
      <c r="I254">
        <v>72</v>
      </c>
      <c r="J254">
        <v>8.1805555555555554</v>
      </c>
      <c r="K254">
        <v>52</v>
      </c>
      <c r="L254">
        <v>7</v>
      </c>
      <c r="M254">
        <v>0</v>
      </c>
      <c r="N254">
        <v>13</v>
      </c>
    </row>
    <row r="255" spans="1:14" hidden="1" outlineLevel="2">
      <c r="A255">
        <v>1251</v>
      </c>
      <c r="B255" t="s">
        <v>74</v>
      </c>
      <c r="C255" t="s">
        <v>35</v>
      </c>
      <c r="D255">
        <f t="shared" si="35"/>
        <v>0.77777777777777779</v>
      </c>
      <c r="E255">
        <f t="shared" si="36"/>
        <v>0</v>
      </c>
      <c r="F255">
        <f t="shared" si="37"/>
        <v>0</v>
      </c>
      <c r="G255">
        <f t="shared" si="38"/>
        <v>0.22222222222222221</v>
      </c>
      <c r="H255">
        <v>21</v>
      </c>
      <c r="I255">
        <v>9</v>
      </c>
      <c r="J255">
        <v>2.3333333333333335</v>
      </c>
      <c r="K255">
        <v>7</v>
      </c>
      <c r="L255">
        <v>0</v>
      </c>
      <c r="M255">
        <v>0</v>
      </c>
      <c r="N255">
        <v>2</v>
      </c>
    </row>
    <row r="256" spans="1:14" hidden="1" outlineLevel="2">
      <c r="A256">
        <v>1253</v>
      </c>
      <c r="B256" t="s">
        <v>74</v>
      </c>
      <c r="C256" t="s">
        <v>37</v>
      </c>
      <c r="D256">
        <f t="shared" si="35"/>
        <v>0.72727272727272729</v>
      </c>
      <c r="E256">
        <f t="shared" si="36"/>
        <v>0.27272727272727271</v>
      </c>
      <c r="F256">
        <f t="shared" si="37"/>
        <v>0</v>
      </c>
      <c r="G256">
        <f t="shared" si="38"/>
        <v>0</v>
      </c>
      <c r="H256">
        <v>42</v>
      </c>
      <c r="I256">
        <v>11</v>
      </c>
      <c r="J256">
        <v>3.8181818181818183</v>
      </c>
      <c r="K256">
        <v>8</v>
      </c>
      <c r="L256">
        <v>3</v>
      </c>
      <c r="M256">
        <v>0</v>
      </c>
      <c r="N256">
        <v>0</v>
      </c>
    </row>
    <row r="257" spans="1:14" hidden="1" outlineLevel="2">
      <c r="A257">
        <v>1254</v>
      </c>
      <c r="B257" t="s">
        <v>74</v>
      </c>
      <c r="C257" t="s">
        <v>38</v>
      </c>
      <c r="D257">
        <f t="shared" si="35"/>
        <v>0</v>
      </c>
      <c r="E257">
        <f t="shared" si="36"/>
        <v>0.5</v>
      </c>
      <c r="F257">
        <f t="shared" si="37"/>
        <v>0</v>
      </c>
      <c r="G257">
        <f t="shared" si="38"/>
        <v>0.5</v>
      </c>
      <c r="H257">
        <v>3</v>
      </c>
      <c r="I257">
        <v>2</v>
      </c>
      <c r="J257">
        <v>1.5</v>
      </c>
      <c r="K257">
        <v>0</v>
      </c>
      <c r="L257">
        <v>1</v>
      </c>
      <c r="M257">
        <v>0</v>
      </c>
      <c r="N257">
        <v>1</v>
      </c>
    </row>
    <row r="258" spans="1:14" hidden="1" outlineLevel="2">
      <c r="A258">
        <v>1257</v>
      </c>
      <c r="B258" t="s">
        <v>74</v>
      </c>
      <c r="C258" t="s">
        <v>41</v>
      </c>
      <c r="D258">
        <f t="shared" si="35"/>
        <v>0.43283582089552236</v>
      </c>
      <c r="E258">
        <f t="shared" si="36"/>
        <v>0</v>
      </c>
      <c r="F258">
        <f t="shared" si="37"/>
        <v>0</v>
      </c>
      <c r="G258">
        <f t="shared" si="38"/>
        <v>0.56716417910447758</v>
      </c>
      <c r="H258">
        <v>481</v>
      </c>
      <c r="I258">
        <v>67</v>
      </c>
      <c r="J258">
        <v>7.1791044776119399</v>
      </c>
      <c r="K258">
        <v>28.999999999999996</v>
      </c>
      <c r="L258">
        <v>0</v>
      </c>
      <c r="M258">
        <v>0</v>
      </c>
      <c r="N258">
        <v>38</v>
      </c>
    </row>
    <row r="259" spans="1:14" hidden="1" outlineLevel="2">
      <c r="A259">
        <v>1258</v>
      </c>
      <c r="B259" t="s">
        <v>74</v>
      </c>
      <c r="C259" t="s">
        <v>42</v>
      </c>
      <c r="D259">
        <f t="shared" si="35"/>
        <v>0.76470588235294112</v>
      </c>
      <c r="E259">
        <f t="shared" si="36"/>
        <v>0</v>
      </c>
      <c r="F259">
        <f t="shared" si="37"/>
        <v>0</v>
      </c>
      <c r="G259">
        <f t="shared" si="38"/>
        <v>0.23529411764705882</v>
      </c>
      <c r="H259">
        <v>71</v>
      </c>
      <c r="I259">
        <v>17</v>
      </c>
      <c r="J259">
        <v>4.1764705882352944</v>
      </c>
      <c r="K259">
        <v>13</v>
      </c>
      <c r="L259">
        <v>0</v>
      </c>
      <c r="M259">
        <v>0</v>
      </c>
      <c r="N259">
        <v>4</v>
      </c>
    </row>
    <row r="260" spans="1:14" hidden="1" outlineLevel="2">
      <c r="A260">
        <v>1259</v>
      </c>
      <c r="B260" t="s">
        <v>74</v>
      </c>
      <c r="C260" t="s">
        <v>43</v>
      </c>
      <c r="D260">
        <f t="shared" si="35"/>
        <v>1</v>
      </c>
      <c r="E260">
        <f t="shared" si="36"/>
        <v>0</v>
      </c>
      <c r="F260">
        <f t="shared" si="37"/>
        <v>0</v>
      </c>
      <c r="G260">
        <f t="shared" si="38"/>
        <v>0</v>
      </c>
      <c r="H260">
        <v>260</v>
      </c>
      <c r="I260">
        <v>17</v>
      </c>
      <c r="J260">
        <v>15.294117647058824</v>
      </c>
      <c r="K260">
        <v>17</v>
      </c>
      <c r="L260">
        <v>0</v>
      </c>
      <c r="M260">
        <v>0</v>
      </c>
      <c r="N260">
        <v>0</v>
      </c>
    </row>
    <row r="261" spans="1:14" hidden="1" outlineLevel="2">
      <c r="A261">
        <v>1260</v>
      </c>
      <c r="B261" t="s">
        <v>74</v>
      </c>
      <c r="C261" t="s">
        <v>44</v>
      </c>
      <c r="D261">
        <f t="shared" si="35"/>
        <v>0.44186046511627908</v>
      </c>
      <c r="E261">
        <f t="shared" si="36"/>
        <v>4.6511627906976744E-2</v>
      </c>
      <c r="F261">
        <f t="shared" si="37"/>
        <v>0</v>
      </c>
      <c r="G261">
        <f t="shared" si="38"/>
        <v>0.51162790697674421</v>
      </c>
      <c r="H261">
        <v>337</v>
      </c>
      <c r="I261">
        <v>43</v>
      </c>
      <c r="J261">
        <v>7.8372093023255811</v>
      </c>
      <c r="K261">
        <v>19</v>
      </c>
      <c r="L261">
        <v>2</v>
      </c>
      <c r="M261">
        <v>0</v>
      </c>
      <c r="N261">
        <v>22</v>
      </c>
    </row>
    <row r="262" spans="1:14" hidden="1" outlineLevel="2">
      <c r="A262">
        <v>1261</v>
      </c>
      <c r="B262" t="s">
        <v>74</v>
      </c>
      <c r="C262" t="s">
        <v>45</v>
      </c>
      <c r="D262">
        <f t="shared" si="35"/>
        <v>0.54545454545454541</v>
      </c>
      <c r="E262">
        <f t="shared" si="36"/>
        <v>0</v>
      </c>
      <c r="F262">
        <f t="shared" si="37"/>
        <v>0</v>
      </c>
      <c r="G262">
        <f t="shared" si="38"/>
        <v>0.45454545454545453</v>
      </c>
      <c r="H262">
        <v>132</v>
      </c>
      <c r="I262">
        <v>11</v>
      </c>
      <c r="J262">
        <v>12</v>
      </c>
      <c r="K262">
        <v>6</v>
      </c>
      <c r="L262">
        <v>0</v>
      </c>
      <c r="M262">
        <v>0</v>
      </c>
      <c r="N262">
        <v>5</v>
      </c>
    </row>
    <row r="263" spans="1:14" outlineLevel="1" collapsed="1">
      <c r="B263" s="10" t="s">
        <v>117</v>
      </c>
      <c r="D263">
        <f t="shared" si="35"/>
        <v>0.46387832699619774</v>
      </c>
      <c r="E263">
        <f t="shared" si="36"/>
        <v>4.5627376425855515E-2</v>
      </c>
      <c r="F263">
        <f t="shared" si="37"/>
        <v>0</v>
      </c>
      <c r="G263">
        <f t="shared" si="38"/>
        <v>0.49049429657794674</v>
      </c>
      <c r="H263">
        <f t="shared" ref="H263:N263" si="44">SUBTOTAL(9,H264:H272)</f>
        <v>2721</v>
      </c>
      <c r="I263">
        <f t="shared" si="44"/>
        <v>263</v>
      </c>
      <c r="J263">
        <f t="shared" si="44"/>
        <v>75.232957251726603</v>
      </c>
      <c r="K263">
        <f t="shared" si="44"/>
        <v>122</v>
      </c>
      <c r="L263">
        <f t="shared" si="44"/>
        <v>12</v>
      </c>
      <c r="M263">
        <f t="shared" si="44"/>
        <v>0</v>
      </c>
      <c r="N263">
        <f t="shared" si="44"/>
        <v>129</v>
      </c>
    </row>
    <row r="264" spans="1:14" hidden="1" outlineLevel="2">
      <c r="A264">
        <v>1290</v>
      </c>
      <c r="B264" t="s">
        <v>75</v>
      </c>
      <c r="C264" t="s">
        <v>26</v>
      </c>
      <c r="D264">
        <f t="shared" si="35"/>
        <v>0.89705882352941169</v>
      </c>
      <c r="E264">
        <f t="shared" si="36"/>
        <v>0</v>
      </c>
      <c r="F264">
        <f t="shared" si="37"/>
        <v>0</v>
      </c>
      <c r="G264">
        <f t="shared" si="38"/>
        <v>0.10294117647058823</v>
      </c>
      <c r="H264">
        <v>983</v>
      </c>
      <c r="I264">
        <v>68</v>
      </c>
      <c r="J264">
        <v>14.455882352941176</v>
      </c>
      <c r="K264">
        <v>60.999999999999993</v>
      </c>
      <c r="L264">
        <v>0</v>
      </c>
      <c r="M264">
        <v>0</v>
      </c>
      <c r="N264">
        <v>7</v>
      </c>
    </row>
    <row r="265" spans="1:14" hidden="1" outlineLevel="2">
      <c r="A265">
        <v>1300</v>
      </c>
      <c r="B265" t="s">
        <v>75</v>
      </c>
      <c r="C265" t="s">
        <v>35</v>
      </c>
      <c r="D265">
        <f t="shared" si="35"/>
        <v>1</v>
      </c>
      <c r="E265">
        <f t="shared" si="36"/>
        <v>0</v>
      </c>
      <c r="F265">
        <f t="shared" si="37"/>
        <v>0</v>
      </c>
      <c r="G265">
        <f t="shared" si="38"/>
        <v>0</v>
      </c>
      <c r="H265">
        <v>4</v>
      </c>
      <c r="I265">
        <v>2</v>
      </c>
      <c r="J265">
        <v>2</v>
      </c>
      <c r="K265">
        <v>2</v>
      </c>
      <c r="L265">
        <v>0</v>
      </c>
      <c r="M265">
        <v>0</v>
      </c>
      <c r="N265">
        <v>0</v>
      </c>
    </row>
    <row r="266" spans="1:14" hidden="1" outlineLevel="2">
      <c r="A266">
        <v>1302</v>
      </c>
      <c r="B266" t="s">
        <v>75</v>
      </c>
      <c r="C266" t="s">
        <v>37</v>
      </c>
      <c r="D266">
        <f t="shared" si="35"/>
        <v>1</v>
      </c>
      <c r="E266">
        <f t="shared" si="36"/>
        <v>0</v>
      </c>
      <c r="F266">
        <f t="shared" si="37"/>
        <v>0</v>
      </c>
      <c r="G266">
        <f t="shared" si="38"/>
        <v>0</v>
      </c>
      <c r="H266">
        <v>46</v>
      </c>
      <c r="I266">
        <v>6</v>
      </c>
      <c r="J266">
        <v>7.666666666666667</v>
      </c>
      <c r="K266">
        <v>6</v>
      </c>
      <c r="L266">
        <v>0</v>
      </c>
      <c r="M266">
        <v>0</v>
      </c>
      <c r="N266">
        <v>0</v>
      </c>
    </row>
    <row r="267" spans="1:14" hidden="1" outlineLevel="2">
      <c r="A267">
        <v>1303</v>
      </c>
      <c r="B267" t="s">
        <v>75</v>
      </c>
      <c r="C267" t="s">
        <v>38</v>
      </c>
      <c r="D267">
        <f t="shared" si="35"/>
        <v>0.1111111111111111</v>
      </c>
      <c r="E267">
        <f t="shared" si="36"/>
        <v>0.88888888888888884</v>
      </c>
      <c r="F267">
        <f t="shared" si="37"/>
        <v>0</v>
      </c>
      <c r="G267">
        <f t="shared" si="38"/>
        <v>0</v>
      </c>
      <c r="H267">
        <v>15</v>
      </c>
      <c r="I267">
        <v>9</v>
      </c>
      <c r="J267">
        <v>1.6666666666666667</v>
      </c>
      <c r="K267">
        <v>1</v>
      </c>
      <c r="L267">
        <v>8</v>
      </c>
      <c r="M267">
        <v>0</v>
      </c>
      <c r="N267">
        <v>0</v>
      </c>
    </row>
    <row r="268" spans="1:14" hidden="1" outlineLevel="2">
      <c r="A268">
        <v>1306</v>
      </c>
      <c r="B268" t="s">
        <v>75</v>
      </c>
      <c r="C268" t="s">
        <v>41</v>
      </c>
      <c r="D268">
        <f t="shared" si="35"/>
        <v>0.20175438596491227</v>
      </c>
      <c r="E268">
        <f t="shared" si="36"/>
        <v>0</v>
      </c>
      <c r="F268">
        <f t="shared" si="37"/>
        <v>0</v>
      </c>
      <c r="G268">
        <f t="shared" si="38"/>
        <v>0.79824561403508776</v>
      </c>
      <c r="H268">
        <v>956</v>
      </c>
      <c r="I268">
        <v>114</v>
      </c>
      <c r="J268">
        <v>8.3859649122807021</v>
      </c>
      <c r="K268">
        <v>23</v>
      </c>
      <c r="L268">
        <v>0</v>
      </c>
      <c r="M268">
        <v>0</v>
      </c>
      <c r="N268">
        <v>91</v>
      </c>
    </row>
    <row r="269" spans="1:14" hidden="1" outlineLevel="2">
      <c r="A269">
        <v>1307</v>
      </c>
      <c r="B269" t="s">
        <v>75</v>
      </c>
      <c r="C269" t="s">
        <v>42</v>
      </c>
      <c r="D269">
        <f t="shared" si="35"/>
        <v>0.53846153846153844</v>
      </c>
      <c r="E269">
        <f t="shared" si="36"/>
        <v>7.6923076923076927E-2</v>
      </c>
      <c r="F269">
        <f t="shared" si="37"/>
        <v>0</v>
      </c>
      <c r="G269">
        <f t="shared" si="38"/>
        <v>0.38461538461538464</v>
      </c>
      <c r="H269">
        <v>74</v>
      </c>
      <c r="I269">
        <v>26</v>
      </c>
      <c r="J269">
        <v>2.8461538461538463</v>
      </c>
      <c r="K269">
        <v>14</v>
      </c>
      <c r="L269">
        <v>2</v>
      </c>
      <c r="M269">
        <v>0</v>
      </c>
      <c r="N269">
        <v>10</v>
      </c>
    </row>
    <row r="270" spans="1:14" hidden="1" outlineLevel="2">
      <c r="A270">
        <v>1308</v>
      </c>
      <c r="B270" t="s">
        <v>75</v>
      </c>
      <c r="C270" t="s">
        <v>43</v>
      </c>
      <c r="D270">
        <f t="shared" ref="D270:D333" si="45">K270/I270</f>
        <v>0.33333333333333331</v>
      </c>
      <c r="E270">
        <f t="shared" ref="E270:E333" si="46">L270/I270</f>
        <v>0.66666666666666663</v>
      </c>
      <c r="F270">
        <f t="shared" ref="F270:F333" si="47">M270/I270</f>
        <v>0</v>
      </c>
      <c r="G270">
        <f t="shared" ref="G270:G333" si="48">N270/I270</f>
        <v>0</v>
      </c>
      <c r="H270">
        <v>4</v>
      </c>
      <c r="I270">
        <v>3</v>
      </c>
      <c r="J270">
        <v>1.3333333333333333</v>
      </c>
      <c r="K270">
        <v>1</v>
      </c>
      <c r="L270">
        <v>2</v>
      </c>
      <c r="M270">
        <v>0</v>
      </c>
      <c r="N270">
        <v>0</v>
      </c>
    </row>
    <row r="271" spans="1:14" hidden="1" outlineLevel="2">
      <c r="A271">
        <v>1309</v>
      </c>
      <c r="B271" t="s">
        <v>75</v>
      </c>
      <c r="C271" t="s">
        <v>44</v>
      </c>
      <c r="D271">
        <f t="shared" si="45"/>
        <v>0.875</v>
      </c>
      <c r="E271">
        <f t="shared" si="46"/>
        <v>0</v>
      </c>
      <c r="F271">
        <f t="shared" si="47"/>
        <v>0</v>
      </c>
      <c r="G271">
        <f t="shared" si="48"/>
        <v>0.125</v>
      </c>
      <c r="H271">
        <v>329</v>
      </c>
      <c r="I271">
        <v>16</v>
      </c>
      <c r="J271">
        <v>20.5625</v>
      </c>
      <c r="K271">
        <v>14</v>
      </c>
      <c r="L271">
        <v>0</v>
      </c>
      <c r="M271">
        <v>0</v>
      </c>
      <c r="N271">
        <v>2</v>
      </c>
    </row>
    <row r="272" spans="1:14" hidden="1" outlineLevel="2">
      <c r="A272">
        <v>1310</v>
      </c>
      <c r="B272" t="s">
        <v>75</v>
      </c>
      <c r="C272" t="s">
        <v>45</v>
      </c>
      <c r="D272">
        <f t="shared" si="45"/>
        <v>0</v>
      </c>
      <c r="E272">
        <f t="shared" si="46"/>
        <v>0</v>
      </c>
      <c r="F272">
        <f t="shared" si="47"/>
        <v>0</v>
      </c>
      <c r="G272">
        <f t="shared" si="48"/>
        <v>1</v>
      </c>
      <c r="H272">
        <v>310</v>
      </c>
      <c r="I272">
        <v>19</v>
      </c>
      <c r="J272">
        <v>16.315789473684209</v>
      </c>
      <c r="K272">
        <v>0</v>
      </c>
      <c r="L272">
        <v>0</v>
      </c>
      <c r="M272">
        <v>0</v>
      </c>
      <c r="N272">
        <v>19</v>
      </c>
    </row>
    <row r="273" spans="1:14" outlineLevel="1" collapsed="1">
      <c r="B273" s="10" t="s">
        <v>116</v>
      </c>
      <c r="D273">
        <f t="shared" si="45"/>
        <v>0.35748792270531399</v>
      </c>
      <c r="E273">
        <f t="shared" si="46"/>
        <v>1.932367149758454E-2</v>
      </c>
      <c r="F273">
        <f t="shared" si="47"/>
        <v>0</v>
      </c>
      <c r="G273">
        <f t="shared" si="48"/>
        <v>0.62318840579710144</v>
      </c>
      <c r="H273">
        <f t="shared" ref="H273:N273" si="49">SUBTOTAL(9,H274:H281)</f>
        <v>1554</v>
      </c>
      <c r="I273">
        <f t="shared" si="49"/>
        <v>207</v>
      </c>
      <c r="J273">
        <f t="shared" si="49"/>
        <v>52.896837606837607</v>
      </c>
      <c r="K273">
        <f t="shared" si="49"/>
        <v>74</v>
      </c>
      <c r="L273">
        <f t="shared" si="49"/>
        <v>4</v>
      </c>
      <c r="M273">
        <f t="shared" si="49"/>
        <v>0</v>
      </c>
      <c r="N273">
        <f t="shared" si="49"/>
        <v>129</v>
      </c>
    </row>
    <row r="274" spans="1:14" hidden="1" outlineLevel="2">
      <c r="A274">
        <v>1339</v>
      </c>
      <c r="B274" t="s">
        <v>76</v>
      </c>
      <c r="C274" t="s">
        <v>26</v>
      </c>
      <c r="D274">
        <f t="shared" si="45"/>
        <v>0.80769230769230771</v>
      </c>
      <c r="E274">
        <f t="shared" si="46"/>
        <v>0</v>
      </c>
      <c r="F274">
        <f t="shared" si="47"/>
        <v>0</v>
      </c>
      <c r="G274">
        <f t="shared" si="48"/>
        <v>0.19230769230769232</v>
      </c>
      <c r="H274">
        <v>333</v>
      </c>
      <c r="I274">
        <v>52</v>
      </c>
      <c r="J274">
        <v>6.4038461538461542</v>
      </c>
      <c r="K274">
        <v>42</v>
      </c>
      <c r="L274">
        <v>0</v>
      </c>
      <c r="M274">
        <v>0</v>
      </c>
      <c r="N274">
        <v>10</v>
      </c>
    </row>
    <row r="275" spans="1:14" hidden="1" outlineLevel="2">
      <c r="A275">
        <v>1348</v>
      </c>
      <c r="B275" t="s">
        <v>76</v>
      </c>
      <c r="C275" t="s">
        <v>35</v>
      </c>
      <c r="D275">
        <f t="shared" si="45"/>
        <v>1</v>
      </c>
      <c r="E275">
        <f t="shared" si="46"/>
        <v>0</v>
      </c>
      <c r="F275">
        <f t="shared" si="47"/>
        <v>0</v>
      </c>
      <c r="G275">
        <f t="shared" si="48"/>
        <v>0</v>
      </c>
      <c r="H275">
        <v>1</v>
      </c>
      <c r="I275">
        <v>1</v>
      </c>
      <c r="J275">
        <v>1</v>
      </c>
      <c r="K275">
        <v>1</v>
      </c>
      <c r="L275">
        <v>0</v>
      </c>
      <c r="M275">
        <v>0</v>
      </c>
      <c r="N275">
        <v>0</v>
      </c>
    </row>
    <row r="276" spans="1:14" hidden="1" outlineLevel="2">
      <c r="A276">
        <v>1350</v>
      </c>
      <c r="B276" t="s">
        <v>76</v>
      </c>
      <c r="C276" t="s">
        <v>38</v>
      </c>
      <c r="D276">
        <f t="shared" si="45"/>
        <v>0.33333333333333331</v>
      </c>
      <c r="E276">
        <f t="shared" si="46"/>
        <v>0.44444444444444442</v>
      </c>
      <c r="F276">
        <f t="shared" si="47"/>
        <v>0</v>
      </c>
      <c r="G276">
        <f t="shared" si="48"/>
        <v>0.22222222222222221</v>
      </c>
      <c r="H276">
        <v>35</v>
      </c>
      <c r="I276">
        <v>9</v>
      </c>
      <c r="J276">
        <v>3.8888888888888888</v>
      </c>
      <c r="K276">
        <v>3</v>
      </c>
      <c r="L276">
        <v>4</v>
      </c>
      <c r="M276">
        <v>0</v>
      </c>
      <c r="N276">
        <v>2</v>
      </c>
    </row>
    <row r="277" spans="1:14" hidden="1" outlineLevel="2">
      <c r="A277">
        <v>1353</v>
      </c>
      <c r="B277" t="s">
        <v>76</v>
      </c>
      <c r="C277" t="s">
        <v>41</v>
      </c>
      <c r="D277">
        <f t="shared" si="45"/>
        <v>0.11538461538461539</v>
      </c>
      <c r="E277">
        <f t="shared" si="46"/>
        <v>0</v>
      </c>
      <c r="F277">
        <f t="shared" si="47"/>
        <v>0</v>
      </c>
      <c r="G277">
        <f t="shared" si="48"/>
        <v>0.88461538461538458</v>
      </c>
      <c r="H277">
        <v>642</v>
      </c>
      <c r="I277">
        <v>78</v>
      </c>
      <c r="J277">
        <v>8.2307692307692299</v>
      </c>
      <c r="K277">
        <v>9</v>
      </c>
      <c r="L277">
        <v>0</v>
      </c>
      <c r="M277">
        <v>0</v>
      </c>
      <c r="N277">
        <v>69</v>
      </c>
    </row>
    <row r="278" spans="1:14" hidden="1" outlineLevel="2">
      <c r="A278">
        <v>1354</v>
      </c>
      <c r="B278" t="s">
        <v>76</v>
      </c>
      <c r="C278" t="s">
        <v>42</v>
      </c>
      <c r="D278">
        <f t="shared" si="45"/>
        <v>0</v>
      </c>
      <c r="E278">
        <f t="shared" si="46"/>
        <v>0</v>
      </c>
      <c r="F278">
        <f t="shared" si="47"/>
        <v>0</v>
      </c>
      <c r="G278">
        <f t="shared" si="48"/>
        <v>1</v>
      </c>
      <c r="H278">
        <v>4</v>
      </c>
      <c r="I278">
        <v>1</v>
      </c>
      <c r="J278">
        <v>4</v>
      </c>
      <c r="K278">
        <v>0</v>
      </c>
      <c r="L278">
        <v>0</v>
      </c>
      <c r="M278">
        <v>0</v>
      </c>
      <c r="N278">
        <v>1</v>
      </c>
    </row>
    <row r="279" spans="1:14" hidden="1" outlineLevel="2">
      <c r="A279">
        <v>1355</v>
      </c>
      <c r="B279" t="s">
        <v>76</v>
      </c>
      <c r="C279" t="s">
        <v>43</v>
      </c>
      <c r="D279">
        <f t="shared" si="45"/>
        <v>0</v>
      </c>
      <c r="E279">
        <f t="shared" si="46"/>
        <v>0</v>
      </c>
      <c r="F279">
        <f t="shared" si="47"/>
        <v>0</v>
      </c>
      <c r="G279">
        <f t="shared" si="48"/>
        <v>1</v>
      </c>
      <c r="H279">
        <v>50</v>
      </c>
      <c r="I279">
        <v>4</v>
      </c>
      <c r="J279">
        <v>12.5</v>
      </c>
      <c r="K279">
        <v>0</v>
      </c>
      <c r="L279">
        <v>0</v>
      </c>
      <c r="M279">
        <v>0</v>
      </c>
      <c r="N279">
        <v>4</v>
      </c>
    </row>
    <row r="280" spans="1:14" hidden="1" outlineLevel="2">
      <c r="A280">
        <v>1356</v>
      </c>
      <c r="B280" t="s">
        <v>76</v>
      </c>
      <c r="C280" t="s">
        <v>44</v>
      </c>
      <c r="D280">
        <f t="shared" si="45"/>
        <v>0.3600000000000001</v>
      </c>
      <c r="E280">
        <f t="shared" si="46"/>
        <v>0</v>
      </c>
      <c r="F280">
        <f t="shared" si="47"/>
        <v>0</v>
      </c>
      <c r="G280">
        <f t="shared" si="48"/>
        <v>0.64</v>
      </c>
      <c r="H280">
        <v>377</v>
      </c>
      <c r="I280">
        <v>50</v>
      </c>
      <c r="J280">
        <v>7.54</v>
      </c>
      <c r="K280">
        <v>18.000000000000004</v>
      </c>
      <c r="L280">
        <v>0</v>
      </c>
      <c r="M280">
        <v>0</v>
      </c>
      <c r="N280">
        <v>32</v>
      </c>
    </row>
    <row r="281" spans="1:14" hidden="1" outlineLevel="2">
      <c r="A281">
        <v>1357</v>
      </c>
      <c r="B281" t="s">
        <v>76</v>
      </c>
      <c r="C281" t="s">
        <v>45</v>
      </c>
      <c r="D281">
        <f t="shared" si="45"/>
        <v>8.3333333333333329E-2</v>
      </c>
      <c r="E281">
        <f t="shared" si="46"/>
        <v>0</v>
      </c>
      <c r="F281">
        <f t="shared" si="47"/>
        <v>0</v>
      </c>
      <c r="G281">
        <f t="shared" si="48"/>
        <v>0.91666666666666663</v>
      </c>
      <c r="H281">
        <v>112</v>
      </c>
      <c r="I281">
        <v>12</v>
      </c>
      <c r="J281">
        <v>9.3333333333333339</v>
      </c>
      <c r="K281">
        <v>1</v>
      </c>
      <c r="L281">
        <v>0</v>
      </c>
      <c r="M281">
        <v>0</v>
      </c>
      <c r="N281">
        <v>11</v>
      </c>
    </row>
    <row r="282" spans="1:14" outlineLevel="1" collapsed="1">
      <c r="B282" s="10" t="s">
        <v>115</v>
      </c>
      <c r="D282">
        <f t="shared" si="45"/>
        <v>0.35766423357664234</v>
      </c>
      <c r="E282">
        <f t="shared" si="46"/>
        <v>0</v>
      </c>
      <c r="F282">
        <f t="shared" si="47"/>
        <v>0</v>
      </c>
      <c r="G282">
        <f t="shared" si="48"/>
        <v>0.64233576642335766</v>
      </c>
      <c r="H282">
        <f t="shared" ref="H282:N282" si="50">SUBTOTAL(9,H283:H287)</f>
        <v>929</v>
      </c>
      <c r="I282">
        <f t="shared" si="50"/>
        <v>137</v>
      </c>
      <c r="J282">
        <f t="shared" si="50"/>
        <v>42.323865265169616</v>
      </c>
      <c r="K282">
        <f t="shared" si="50"/>
        <v>49</v>
      </c>
      <c r="L282">
        <f t="shared" si="50"/>
        <v>0</v>
      </c>
      <c r="M282">
        <f t="shared" si="50"/>
        <v>0</v>
      </c>
      <c r="N282">
        <f t="shared" si="50"/>
        <v>88</v>
      </c>
    </row>
    <row r="283" spans="1:14" hidden="1" outlineLevel="2">
      <c r="A283">
        <v>1381</v>
      </c>
      <c r="B283" t="s">
        <v>77</v>
      </c>
      <c r="C283" t="s">
        <v>26</v>
      </c>
      <c r="D283">
        <f t="shared" si="45"/>
        <v>0.73913043478260865</v>
      </c>
      <c r="E283">
        <f t="shared" si="46"/>
        <v>0</v>
      </c>
      <c r="F283">
        <f t="shared" si="47"/>
        <v>0</v>
      </c>
      <c r="G283">
        <f t="shared" si="48"/>
        <v>0.2608695652173913</v>
      </c>
      <c r="H283">
        <v>126</v>
      </c>
      <c r="I283">
        <v>23</v>
      </c>
      <c r="J283">
        <v>5.4782608695652177</v>
      </c>
      <c r="K283">
        <v>17</v>
      </c>
      <c r="L283">
        <v>0</v>
      </c>
      <c r="M283">
        <v>0</v>
      </c>
      <c r="N283">
        <v>6</v>
      </c>
    </row>
    <row r="284" spans="1:14" hidden="1" outlineLevel="2">
      <c r="A284">
        <v>1392</v>
      </c>
      <c r="B284" t="s">
        <v>77</v>
      </c>
      <c r="C284" t="s">
        <v>41</v>
      </c>
      <c r="D284">
        <f t="shared" si="45"/>
        <v>4.6153846153846156E-2</v>
      </c>
      <c r="E284">
        <f t="shared" si="46"/>
        <v>0</v>
      </c>
      <c r="F284">
        <f t="shared" si="47"/>
        <v>0</v>
      </c>
      <c r="G284">
        <f t="shared" si="48"/>
        <v>0.9538461538461539</v>
      </c>
      <c r="H284">
        <v>399</v>
      </c>
      <c r="I284">
        <v>65</v>
      </c>
      <c r="J284">
        <v>6.1384615384615389</v>
      </c>
      <c r="K284">
        <v>3</v>
      </c>
      <c r="L284">
        <v>0</v>
      </c>
      <c r="M284">
        <v>0</v>
      </c>
      <c r="N284">
        <v>62</v>
      </c>
    </row>
    <row r="285" spans="1:14" hidden="1" outlineLevel="2">
      <c r="A285">
        <v>1393</v>
      </c>
      <c r="B285" t="s">
        <v>77</v>
      </c>
      <c r="C285" t="s">
        <v>42</v>
      </c>
      <c r="D285">
        <f t="shared" si="45"/>
        <v>0.2</v>
      </c>
      <c r="E285">
        <f t="shared" si="46"/>
        <v>0</v>
      </c>
      <c r="F285">
        <f t="shared" si="47"/>
        <v>0</v>
      </c>
      <c r="G285">
        <f t="shared" si="48"/>
        <v>0.8</v>
      </c>
      <c r="H285">
        <v>42</v>
      </c>
      <c r="I285">
        <v>10</v>
      </c>
      <c r="J285">
        <v>4.2</v>
      </c>
      <c r="K285">
        <v>2</v>
      </c>
      <c r="L285">
        <v>0</v>
      </c>
      <c r="M285">
        <v>0</v>
      </c>
      <c r="N285">
        <v>8</v>
      </c>
    </row>
    <row r="286" spans="1:14" hidden="1" outlineLevel="2">
      <c r="A286">
        <v>1394</v>
      </c>
      <c r="B286" t="s">
        <v>77</v>
      </c>
      <c r="C286" t="s">
        <v>44</v>
      </c>
      <c r="D286">
        <f t="shared" si="45"/>
        <v>0.74285714285714277</v>
      </c>
      <c r="E286">
        <f t="shared" si="46"/>
        <v>0</v>
      </c>
      <c r="F286">
        <f t="shared" si="47"/>
        <v>0</v>
      </c>
      <c r="G286">
        <f t="shared" si="48"/>
        <v>0.25714285714285712</v>
      </c>
      <c r="H286">
        <v>289</v>
      </c>
      <c r="I286">
        <v>35</v>
      </c>
      <c r="J286">
        <v>8.257142857142858</v>
      </c>
      <c r="K286">
        <v>25.999999999999996</v>
      </c>
      <c r="L286">
        <v>0</v>
      </c>
      <c r="M286">
        <v>0</v>
      </c>
      <c r="N286">
        <v>9</v>
      </c>
    </row>
    <row r="287" spans="1:14" hidden="1" outlineLevel="2">
      <c r="A287">
        <v>1395</v>
      </c>
      <c r="B287" t="s">
        <v>77</v>
      </c>
      <c r="C287" t="s">
        <v>45</v>
      </c>
      <c r="D287">
        <f t="shared" si="45"/>
        <v>0.25</v>
      </c>
      <c r="E287">
        <f t="shared" si="46"/>
        <v>0</v>
      </c>
      <c r="F287">
        <f t="shared" si="47"/>
        <v>0</v>
      </c>
      <c r="G287">
        <f t="shared" si="48"/>
        <v>0.75</v>
      </c>
      <c r="H287">
        <v>73</v>
      </c>
      <c r="I287">
        <v>4</v>
      </c>
      <c r="J287">
        <v>18.25</v>
      </c>
      <c r="K287">
        <v>1</v>
      </c>
      <c r="L287">
        <v>0</v>
      </c>
      <c r="M287">
        <v>0</v>
      </c>
      <c r="N287">
        <v>3</v>
      </c>
    </row>
    <row r="288" spans="1:14" outlineLevel="1" collapsed="1">
      <c r="B288" s="10" t="s">
        <v>114</v>
      </c>
      <c r="D288">
        <f t="shared" si="45"/>
        <v>0.49514563106796117</v>
      </c>
      <c r="E288">
        <f t="shared" si="46"/>
        <v>2.6699029126213591E-2</v>
      </c>
      <c r="F288">
        <f t="shared" si="47"/>
        <v>0</v>
      </c>
      <c r="G288">
        <f t="shared" si="48"/>
        <v>0.47815533980582525</v>
      </c>
      <c r="H288">
        <f t="shared" ref="H288:N288" si="51">SUBTOTAL(9,H289:H297)</f>
        <v>2794</v>
      </c>
      <c r="I288">
        <f t="shared" si="51"/>
        <v>412</v>
      </c>
      <c r="J288">
        <f t="shared" si="51"/>
        <v>59.512060227962031</v>
      </c>
      <c r="K288">
        <f t="shared" si="51"/>
        <v>204</v>
      </c>
      <c r="L288">
        <f t="shared" si="51"/>
        <v>11</v>
      </c>
      <c r="M288">
        <f t="shared" si="51"/>
        <v>0</v>
      </c>
      <c r="N288">
        <f t="shared" si="51"/>
        <v>197</v>
      </c>
    </row>
    <row r="289" spans="1:14" hidden="1" outlineLevel="2">
      <c r="A289">
        <v>1423</v>
      </c>
      <c r="B289" t="s">
        <v>78</v>
      </c>
      <c r="C289" t="s">
        <v>26</v>
      </c>
      <c r="D289">
        <f t="shared" si="45"/>
        <v>0.78861788617886175</v>
      </c>
      <c r="E289">
        <f t="shared" si="46"/>
        <v>1.6260162601626018E-2</v>
      </c>
      <c r="F289">
        <f t="shared" si="47"/>
        <v>0</v>
      </c>
      <c r="G289">
        <f t="shared" si="48"/>
        <v>0.1951219512195122</v>
      </c>
      <c r="H289">
        <v>921</v>
      </c>
      <c r="I289">
        <v>123</v>
      </c>
      <c r="J289">
        <v>7.4878048780487809</v>
      </c>
      <c r="K289">
        <v>97</v>
      </c>
      <c r="L289">
        <v>2</v>
      </c>
      <c r="M289">
        <v>0</v>
      </c>
      <c r="N289">
        <v>24</v>
      </c>
    </row>
    <row r="290" spans="1:14" hidden="1" outlineLevel="2">
      <c r="A290">
        <v>1432</v>
      </c>
      <c r="B290" t="s">
        <v>78</v>
      </c>
      <c r="C290" t="s">
        <v>35</v>
      </c>
      <c r="D290">
        <f t="shared" si="45"/>
        <v>0.44444444444444442</v>
      </c>
      <c r="E290">
        <f t="shared" si="46"/>
        <v>5.5555555555555552E-2</v>
      </c>
      <c r="F290">
        <f t="shared" si="47"/>
        <v>0</v>
      </c>
      <c r="G290">
        <f t="shared" si="48"/>
        <v>0.5</v>
      </c>
      <c r="H290">
        <v>46</v>
      </c>
      <c r="I290">
        <v>18</v>
      </c>
      <c r="J290">
        <v>2.5555555555555554</v>
      </c>
      <c r="K290">
        <v>8</v>
      </c>
      <c r="L290">
        <v>1</v>
      </c>
      <c r="M290">
        <v>0</v>
      </c>
      <c r="N290">
        <v>9</v>
      </c>
    </row>
    <row r="291" spans="1:14" hidden="1" outlineLevel="2">
      <c r="A291">
        <v>1434</v>
      </c>
      <c r="B291" t="s">
        <v>78</v>
      </c>
      <c r="C291" t="s">
        <v>37</v>
      </c>
      <c r="D291">
        <f t="shared" si="45"/>
        <v>0.66666666666666663</v>
      </c>
      <c r="E291">
        <f t="shared" si="46"/>
        <v>0.33333333333333331</v>
      </c>
      <c r="F291">
        <f t="shared" si="47"/>
        <v>0</v>
      </c>
      <c r="G291">
        <f t="shared" si="48"/>
        <v>0</v>
      </c>
      <c r="H291">
        <v>15</v>
      </c>
      <c r="I291">
        <v>6</v>
      </c>
      <c r="J291">
        <v>2.5</v>
      </c>
      <c r="K291">
        <v>4</v>
      </c>
      <c r="L291">
        <v>2</v>
      </c>
      <c r="M291">
        <v>0</v>
      </c>
      <c r="N291">
        <v>0</v>
      </c>
    </row>
    <row r="292" spans="1:14" hidden="1" outlineLevel="2">
      <c r="A292">
        <v>1435</v>
      </c>
      <c r="B292" t="s">
        <v>78</v>
      </c>
      <c r="C292" t="s">
        <v>38</v>
      </c>
      <c r="D292">
        <f t="shared" si="45"/>
        <v>0.44444444444444442</v>
      </c>
      <c r="E292">
        <f t="shared" si="46"/>
        <v>0.33333333333333331</v>
      </c>
      <c r="F292">
        <f t="shared" si="47"/>
        <v>0</v>
      </c>
      <c r="G292">
        <f t="shared" si="48"/>
        <v>0.22222222222222221</v>
      </c>
      <c r="H292">
        <v>30</v>
      </c>
      <c r="I292">
        <v>9</v>
      </c>
      <c r="J292">
        <v>3.3333333333333335</v>
      </c>
      <c r="K292">
        <v>4</v>
      </c>
      <c r="L292">
        <v>3</v>
      </c>
      <c r="M292">
        <v>0</v>
      </c>
      <c r="N292">
        <v>2</v>
      </c>
    </row>
    <row r="293" spans="1:14" hidden="1" outlineLevel="2">
      <c r="A293">
        <v>1438</v>
      </c>
      <c r="B293" t="s">
        <v>78</v>
      </c>
      <c r="C293" t="s">
        <v>41</v>
      </c>
      <c r="D293">
        <f t="shared" si="45"/>
        <v>0.21428571428571427</v>
      </c>
      <c r="E293">
        <f t="shared" si="46"/>
        <v>2.3809523809523808E-2</v>
      </c>
      <c r="F293">
        <f t="shared" si="47"/>
        <v>0</v>
      </c>
      <c r="G293">
        <f t="shared" si="48"/>
        <v>0.76190476190476186</v>
      </c>
      <c r="H293">
        <v>818</v>
      </c>
      <c r="I293">
        <v>126</v>
      </c>
      <c r="J293">
        <v>6.4920634920634921</v>
      </c>
      <c r="K293">
        <v>27</v>
      </c>
      <c r="L293">
        <v>3</v>
      </c>
      <c r="M293">
        <v>0</v>
      </c>
      <c r="N293">
        <v>96</v>
      </c>
    </row>
    <row r="294" spans="1:14" hidden="1" outlineLevel="2">
      <c r="A294">
        <v>1439</v>
      </c>
      <c r="B294" t="s">
        <v>78</v>
      </c>
      <c r="C294" t="s">
        <v>42</v>
      </c>
      <c r="D294">
        <f t="shared" si="45"/>
        <v>0.5</v>
      </c>
      <c r="E294">
        <f t="shared" si="46"/>
        <v>0</v>
      </c>
      <c r="F294">
        <f t="shared" si="47"/>
        <v>0</v>
      </c>
      <c r="G294">
        <f t="shared" si="48"/>
        <v>0.5</v>
      </c>
      <c r="H294">
        <v>187</v>
      </c>
      <c r="I294">
        <v>52</v>
      </c>
      <c r="J294">
        <v>3.5961538461538463</v>
      </c>
      <c r="K294">
        <v>26</v>
      </c>
      <c r="L294">
        <v>0</v>
      </c>
      <c r="M294">
        <v>0</v>
      </c>
      <c r="N294">
        <v>26</v>
      </c>
    </row>
    <row r="295" spans="1:14" hidden="1" outlineLevel="2">
      <c r="A295">
        <v>1440</v>
      </c>
      <c r="B295" t="s">
        <v>78</v>
      </c>
      <c r="C295" t="s">
        <v>43</v>
      </c>
      <c r="D295">
        <f t="shared" si="45"/>
        <v>8.3333333333333329E-2</v>
      </c>
      <c r="E295">
        <f t="shared" si="46"/>
        <v>0</v>
      </c>
      <c r="F295">
        <f t="shared" si="47"/>
        <v>0</v>
      </c>
      <c r="G295">
        <f t="shared" si="48"/>
        <v>0.91666666666666663</v>
      </c>
      <c r="H295">
        <v>191</v>
      </c>
      <c r="I295">
        <v>24</v>
      </c>
      <c r="J295">
        <v>7.958333333333333</v>
      </c>
      <c r="K295">
        <v>2</v>
      </c>
      <c r="L295">
        <v>0</v>
      </c>
      <c r="M295">
        <v>0</v>
      </c>
      <c r="N295">
        <v>22</v>
      </c>
    </row>
    <row r="296" spans="1:14" hidden="1" outlineLevel="2">
      <c r="A296">
        <v>1441</v>
      </c>
      <c r="B296" t="s">
        <v>78</v>
      </c>
      <c r="C296" t="s">
        <v>44</v>
      </c>
      <c r="D296">
        <f t="shared" si="45"/>
        <v>0.81578947368421062</v>
      </c>
      <c r="E296">
        <f t="shared" si="46"/>
        <v>0</v>
      </c>
      <c r="F296">
        <f t="shared" si="47"/>
        <v>0</v>
      </c>
      <c r="G296">
        <f t="shared" si="48"/>
        <v>0.18421052631578946</v>
      </c>
      <c r="H296">
        <v>305</v>
      </c>
      <c r="I296">
        <v>38</v>
      </c>
      <c r="J296">
        <v>8.026315789473685</v>
      </c>
      <c r="K296">
        <v>31.000000000000004</v>
      </c>
      <c r="L296">
        <v>0</v>
      </c>
      <c r="M296">
        <v>0</v>
      </c>
      <c r="N296">
        <v>7</v>
      </c>
    </row>
    <row r="297" spans="1:14" hidden="1" outlineLevel="2">
      <c r="A297">
        <v>1442</v>
      </c>
      <c r="B297" t="s">
        <v>78</v>
      </c>
      <c r="C297" t="s">
        <v>45</v>
      </c>
      <c r="D297">
        <f t="shared" si="45"/>
        <v>0.3125</v>
      </c>
      <c r="E297">
        <f t="shared" si="46"/>
        <v>0</v>
      </c>
      <c r="F297">
        <f t="shared" si="47"/>
        <v>0</v>
      </c>
      <c r="G297">
        <f t="shared" si="48"/>
        <v>0.6875</v>
      </c>
      <c r="H297">
        <v>281</v>
      </c>
      <c r="I297">
        <v>16</v>
      </c>
      <c r="J297">
        <v>17.5625</v>
      </c>
      <c r="K297">
        <v>5</v>
      </c>
      <c r="L297">
        <v>0</v>
      </c>
      <c r="M297">
        <v>0</v>
      </c>
      <c r="N297">
        <v>11</v>
      </c>
    </row>
    <row r="298" spans="1:14" outlineLevel="1" collapsed="1">
      <c r="B298" s="10" t="s">
        <v>113</v>
      </c>
      <c r="D298">
        <f t="shared" si="45"/>
        <v>0.49752475247524752</v>
      </c>
      <c r="E298">
        <f t="shared" si="46"/>
        <v>2.8052805280528052E-2</v>
      </c>
      <c r="F298">
        <f t="shared" si="47"/>
        <v>0</v>
      </c>
      <c r="G298">
        <f t="shared" si="48"/>
        <v>0.47442244224422442</v>
      </c>
      <c r="H298">
        <f t="shared" ref="H298:N298" si="52">SUBTOTAL(9,H299:H307)</f>
        <v>8703</v>
      </c>
      <c r="I298">
        <f t="shared" si="52"/>
        <v>1212</v>
      </c>
      <c r="J298">
        <f t="shared" si="52"/>
        <v>53.577826916634365</v>
      </c>
      <c r="K298">
        <f t="shared" si="52"/>
        <v>603</v>
      </c>
      <c r="L298">
        <f t="shared" si="52"/>
        <v>34</v>
      </c>
      <c r="M298">
        <f t="shared" si="52"/>
        <v>0</v>
      </c>
      <c r="N298">
        <f t="shared" si="52"/>
        <v>575</v>
      </c>
    </row>
    <row r="299" spans="1:14" hidden="1" outlineLevel="2">
      <c r="A299">
        <v>1472</v>
      </c>
      <c r="B299" t="s">
        <v>79</v>
      </c>
      <c r="C299" t="s">
        <v>26</v>
      </c>
      <c r="D299">
        <f t="shared" si="45"/>
        <v>0.68292682926829262</v>
      </c>
      <c r="E299">
        <f t="shared" si="46"/>
        <v>1.8970189701897018E-2</v>
      </c>
      <c r="F299">
        <f t="shared" si="47"/>
        <v>0</v>
      </c>
      <c r="G299">
        <f t="shared" si="48"/>
        <v>0.29810298102981031</v>
      </c>
      <c r="H299">
        <v>3011</v>
      </c>
      <c r="I299">
        <v>369</v>
      </c>
      <c r="J299">
        <v>8.1598915989159888</v>
      </c>
      <c r="K299">
        <v>251.99999999999997</v>
      </c>
      <c r="L299">
        <v>7</v>
      </c>
      <c r="M299">
        <v>0</v>
      </c>
      <c r="N299">
        <v>110</v>
      </c>
    </row>
    <row r="300" spans="1:14" hidden="1" outlineLevel="2">
      <c r="A300">
        <v>1481</v>
      </c>
      <c r="B300" t="s">
        <v>79</v>
      </c>
      <c r="C300" t="s">
        <v>35</v>
      </c>
      <c r="D300">
        <f t="shared" si="45"/>
        <v>0.42424242424242425</v>
      </c>
      <c r="E300">
        <f t="shared" si="46"/>
        <v>0.21212121212121213</v>
      </c>
      <c r="F300">
        <f t="shared" si="47"/>
        <v>0</v>
      </c>
      <c r="G300">
        <f t="shared" si="48"/>
        <v>0.36363636363636365</v>
      </c>
      <c r="H300">
        <v>97</v>
      </c>
      <c r="I300">
        <v>33</v>
      </c>
      <c r="J300">
        <v>2.9393939393939394</v>
      </c>
      <c r="K300">
        <v>14</v>
      </c>
      <c r="L300">
        <v>7</v>
      </c>
      <c r="M300">
        <v>0</v>
      </c>
      <c r="N300">
        <v>12</v>
      </c>
    </row>
    <row r="301" spans="1:14" hidden="1" outlineLevel="2">
      <c r="A301">
        <v>1483</v>
      </c>
      <c r="B301" t="s">
        <v>79</v>
      </c>
      <c r="C301" t="s">
        <v>37</v>
      </c>
      <c r="D301">
        <f t="shared" si="45"/>
        <v>0.78125</v>
      </c>
      <c r="E301">
        <f t="shared" si="46"/>
        <v>6.25E-2</v>
      </c>
      <c r="F301">
        <f t="shared" si="47"/>
        <v>0</v>
      </c>
      <c r="G301">
        <f t="shared" si="48"/>
        <v>0.15625</v>
      </c>
      <c r="H301">
        <v>67</v>
      </c>
      <c r="I301">
        <v>32</v>
      </c>
      <c r="J301">
        <v>2.09375</v>
      </c>
      <c r="K301">
        <v>25</v>
      </c>
      <c r="L301">
        <v>2</v>
      </c>
      <c r="M301">
        <v>0</v>
      </c>
      <c r="N301">
        <v>5</v>
      </c>
    </row>
    <row r="302" spans="1:14" hidden="1" outlineLevel="2">
      <c r="A302">
        <v>1484</v>
      </c>
      <c r="B302" t="s">
        <v>79</v>
      </c>
      <c r="C302" t="s">
        <v>38</v>
      </c>
      <c r="D302">
        <f t="shared" si="45"/>
        <v>0.6</v>
      </c>
      <c r="E302">
        <f t="shared" si="46"/>
        <v>0.26666666666666666</v>
      </c>
      <c r="F302">
        <f t="shared" si="47"/>
        <v>0</v>
      </c>
      <c r="G302">
        <f t="shared" si="48"/>
        <v>0.13333333333333333</v>
      </c>
      <c r="H302">
        <v>66</v>
      </c>
      <c r="I302">
        <v>30</v>
      </c>
      <c r="J302">
        <v>2.2000000000000002</v>
      </c>
      <c r="K302">
        <v>18</v>
      </c>
      <c r="L302">
        <v>8</v>
      </c>
      <c r="M302">
        <v>0</v>
      </c>
      <c r="N302">
        <v>4</v>
      </c>
    </row>
    <row r="303" spans="1:14" hidden="1" outlineLevel="2">
      <c r="A303">
        <v>1487</v>
      </c>
      <c r="B303" t="s">
        <v>79</v>
      </c>
      <c r="C303" t="s">
        <v>41</v>
      </c>
      <c r="D303">
        <f t="shared" si="45"/>
        <v>0.26765799256505574</v>
      </c>
      <c r="E303">
        <f t="shared" si="46"/>
        <v>2.6022304832713755E-2</v>
      </c>
      <c r="F303">
        <f t="shared" si="47"/>
        <v>0</v>
      </c>
      <c r="G303">
        <f t="shared" si="48"/>
        <v>0.70631970260223054</v>
      </c>
      <c r="H303">
        <v>1882</v>
      </c>
      <c r="I303">
        <v>269</v>
      </c>
      <c r="J303">
        <v>6.996282527881041</v>
      </c>
      <c r="K303">
        <v>72</v>
      </c>
      <c r="L303">
        <v>7</v>
      </c>
      <c r="M303">
        <v>0</v>
      </c>
      <c r="N303">
        <v>190.00000000000003</v>
      </c>
    </row>
    <row r="304" spans="1:14" hidden="1" outlineLevel="2">
      <c r="A304">
        <v>1488</v>
      </c>
      <c r="B304" t="s">
        <v>79</v>
      </c>
      <c r="C304" t="s">
        <v>42</v>
      </c>
      <c r="D304">
        <f t="shared" si="45"/>
        <v>0.52631578947368418</v>
      </c>
      <c r="E304">
        <f t="shared" si="46"/>
        <v>6.5789473684210523E-3</v>
      </c>
      <c r="F304">
        <f t="shared" si="47"/>
        <v>0</v>
      </c>
      <c r="G304">
        <f t="shared" si="48"/>
        <v>0.46710526315789475</v>
      </c>
      <c r="H304">
        <v>779</v>
      </c>
      <c r="I304">
        <v>152</v>
      </c>
      <c r="J304">
        <v>5.125</v>
      </c>
      <c r="K304">
        <v>80</v>
      </c>
      <c r="L304">
        <v>1</v>
      </c>
      <c r="M304">
        <v>0</v>
      </c>
      <c r="N304">
        <v>71</v>
      </c>
    </row>
    <row r="305" spans="1:14" hidden="1" outlineLevel="2">
      <c r="A305">
        <v>1489</v>
      </c>
      <c r="B305" t="s">
        <v>79</v>
      </c>
      <c r="C305" t="s">
        <v>43</v>
      </c>
      <c r="D305">
        <f t="shared" si="45"/>
        <v>0.26605504587155965</v>
      </c>
      <c r="E305">
        <f t="shared" si="46"/>
        <v>0</v>
      </c>
      <c r="F305">
        <f t="shared" si="47"/>
        <v>0</v>
      </c>
      <c r="G305">
        <f t="shared" si="48"/>
        <v>0.73394495412844041</v>
      </c>
      <c r="H305">
        <v>818</v>
      </c>
      <c r="I305">
        <v>109</v>
      </c>
      <c r="J305">
        <v>7.5045871559633026</v>
      </c>
      <c r="K305">
        <v>29</v>
      </c>
      <c r="L305">
        <v>0</v>
      </c>
      <c r="M305">
        <v>0</v>
      </c>
      <c r="N305">
        <v>80</v>
      </c>
    </row>
    <row r="306" spans="1:14" hidden="1" outlineLevel="2">
      <c r="A306">
        <v>1490</v>
      </c>
      <c r="B306" t="s">
        <v>79</v>
      </c>
      <c r="C306" t="s">
        <v>44</v>
      </c>
      <c r="D306">
        <f t="shared" si="45"/>
        <v>0.53658536585365857</v>
      </c>
      <c r="E306">
        <f t="shared" si="46"/>
        <v>1.6260162601626018E-2</v>
      </c>
      <c r="F306">
        <f t="shared" si="47"/>
        <v>0</v>
      </c>
      <c r="G306">
        <f t="shared" si="48"/>
        <v>0.44715447154471544</v>
      </c>
      <c r="H306">
        <v>966</v>
      </c>
      <c r="I306">
        <v>123</v>
      </c>
      <c r="J306">
        <v>7.8536585365853657</v>
      </c>
      <c r="K306">
        <v>66</v>
      </c>
      <c r="L306">
        <v>2</v>
      </c>
      <c r="M306">
        <v>0</v>
      </c>
      <c r="N306">
        <v>55</v>
      </c>
    </row>
    <row r="307" spans="1:14" hidden="1" outlineLevel="2">
      <c r="A307">
        <v>1491</v>
      </c>
      <c r="B307" t="s">
        <v>79</v>
      </c>
      <c r="C307" t="s">
        <v>45</v>
      </c>
      <c r="D307">
        <f t="shared" si="45"/>
        <v>0.49473684210526325</v>
      </c>
      <c r="E307">
        <f t="shared" si="46"/>
        <v>0</v>
      </c>
      <c r="F307">
        <f t="shared" si="47"/>
        <v>0</v>
      </c>
      <c r="G307">
        <f t="shared" si="48"/>
        <v>0.50526315789473686</v>
      </c>
      <c r="H307">
        <v>1017</v>
      </c>
      <c r="I307">
        <v>95</v>
      </c>
      <c r="J307">
        <v>10.705263157894738</v>
      </c>
      <c r="K307">
        <v>47.000000000000007</v>
      </c>
      <c r="L307">
        <v>0</v>
      </c>
      <c r="M307">
        <v>0</v>
      </c>
      <c r="N307">
        <v>48</v>
      </c>
    </row>
    <row r="308" spans="1:14" outlineLevel="1" collapsed="1">
      <c r="B308" s="10" t="s">
        <v>112</v>
      </c>
      <c r="D308">
        <f t="shared" si="45"/>
        <v>0.42356687898089174</v>
      </c>
      <c r="E308">
        <f t="shared" si="46"/>
        <v>3.8216560509554139E-2</v>
      </c>
      <c r="F308">
        <f t="shared" si="47"/>
        <v>0</v>
      </c>
      <c r="G308">
        <f t="shared" si="48"/>
        <v>0.53821656050955413</v>
      </c>
      <c r="H308">
        <f t="shared" ref="H308:N308" si="53">SUBTOTAL(9,H309:H317)</f>
        <v>2017</v>
      </c>
      <c r="I308">
        <f t="shared" si="53"/>
        <v>314</v>
      </c>
      <c r="J308">
        <f t="shared" si="53"/>
        <v>49.439917044980334</v>
      </c>
      <c r="K308">
        <f t="shared" si="53"/>
        <v>133</v>
      </c>
      <c r="L308">
        <f t="shared" si="53"/>
        <v>12</v>
      </c>
      <c r="M308">
        <f t="shared" si="53"/>
        <v>0</v>
      </c>
      <c r="N308">
        <f t="shared" si="53"/>
        <v>169</v>
      </c>
    </row>
    <row r="309" spans="1:14" hidden="1" outlineLevel="2">
      <c r="A309">
        <v>1520</v>
      </c>
      <c r="B309" t="s">
        <v>80</v>
      </c>
      <c r="C309" t="s">
        <v>26</v>
      </c>
      <c r="D309">
        <f t="shared" si="45"/>
        <v>0.59047619047619049</v>
      </c>
      <c r="E309">
        <f t="shared" si="46"/>
        <v>2.8571428571428571E-2</v>
      </c>
      <c r="F309">
        <f t="shared" si="47"/>
        <v>0</v>
      </c>
      <c r="G309">
        <f t="shared" si="48"/>
        <v>0.38095238095238093</v>
      </c>
      <c r="H309">
        <v>727</v>
      </c>
      <c r="I309">
        <v>105</v>
      </c>
      <c r="J309">
        <v>6.9238095238095241</v>
      </c>
      <c r="K309">
        <v>62</v>
      </c>
      <c r="L309">
        <v>3</v>
      </c>
      <c r="M309">
        <v>0</v>
      </c>
      <c r="N309">
        <v>40</v>
      </c>
    </row>
    <row r="310" spans="1:14" hidden="1" outlineLevel="2">
      <c r="A310">
        <v>1530</v>
      </c>
      <c r="B310" t="s">
        <v>80</v>
      </c>
      <c r="C310" t="s">
        <v>35</v>
      </c>
      <c r="D310">
        <f t="shared" si="45"/>
        <v>0.8</v>
      </c>
      <c r="E310">
        <f t="shared" si="46"/>
        <v>0</v>
      </c>
      <c r="F310">
        <f t="shared" si="47"/>
        <v>0</v>
      </c>
      <c r="G310">
        <f t="shared" si="48"/>
        <v>0.2</v>
      </c>
      <c r="H310">
        <v>8</v>
      </c>
      <c r="I310">
        <v>5</v>
      </c>
      <c r="J310">
        <v>1.6</v>
      </c>
      <c r="K310">
        <v>4</v>
      </c>
      <c r="L310">
        <v>0</v>
      </c>
      <c r="M310">
        <v>0</v>
      </c>
      <c r="N310">
        <v>1</v>
      </c>
    </row>
    <row r="311" spans="1:14" hidden="1" outlineLevel="2">
      <c r="A311">
        <v>1532</v>
      </c>
      <c r="B311" t="s">
        <v>80</v>
      </c>
      <c r="C311" t="s">
        <v>37</v>
      </c>
      <c r="D311">
        <f t="shared" si="45"/>
        <v>0.53846153846153855</v>
      </c>
      <c r="E311">
        <f t="shared" si="46"/>
        <v>0.23076923076923078</v>
      </c>
      <c r="F311">
        <f t="shared" si="47"/>
        <v>0</v>
      </c>
      <c r="G311">
        <f t="shared" si="48"/>
        <v>0.23076923076923078</v>
      </c>
      <c r="H311">
        <v>39</v>
      </c>
      <c r="I311">
        <v>13</v>
      </c>
      <c r="J311">
        <v>3</v>
      </c>
      <c r="K311">
        <v>7.0000000000000009</v>
      </c>
      <c r="L311">
        <v>3</v>
      </c>
      <c r="M311">
        <v>0</v>
      </c>
      <c r="N311">
        <v>3</v>
      </c>
    </row>
    <row r="312" spans="1:14" hidden="1" outlineLevel="2">
      <c r="A312">
        <v>1533</v>
      </c>
      <c r="B312" t="s">
        <v>80</v>
      </c>
      <c r="C312" t="s">
        <v>38</v>
      </c>
      <c r="D312">
        <f t="shared" si="45"/>
        <v>0.63636363636363635</v>
      </c>
      <c r="E312">
        <f t="shared" si="46"/>
        <v>0.27272727272727271</v>
      </c>
      <c r="F312">
        <f t="shared" si="47"/>
        <v>0</v>
      </c>
      <c r="G312">
        <f t="shared" si="48"/>
        <v>9.0909090909090912E-2</v>
      </c>
      <c r="H312">
        <v>39</v>
      </c>
      <c r="I312">
        <v>22</v>
      </c>
      <c r="J312">
        <v>1.7727272727272727</v>
      </c>
      <c r="K312">
        <v>14</v>
      </c>
      <c r="L312">
        <v>6</v>
      </c>
      <c r="M312">
        <v>0</v>
      </c>
      <c r="N312">
        <v>2</v>
      </c>
    </row>
    <row r="313" spans="1:14" hidden="1" outlineLevel="2">
      <c r="A313">
        <v>1536</v>
      </c>
      <c r="B313" t="s">
        <v>80</v>
      </c>
      <c r="C313" t="s">
        <v>41</v>
      </c>
      <c r="D313">
        <f t="shared" si="45"/>
        <v>0.22784810126582278</v>
      </c>
      <c r="E313">
        <f t="shared" si="46"/>
        <v>0</v>
      </c>
      <c r="F313">
        <f t="shared" si="47"/>
        <v>0</v>
      </c>
      <c r="G313">
        <f t="shared" si="48"/>
        <v>0.77215189873417722</v>
      </c>
      <c r="H313">
        <v>606</v>
      </c>
      <c r="I313">
        <v>79</v>
      </c>
      <c r="J313">
        <v>7.6708860759493671</v>
      </c>
      <c r="K313">
        <v>18</v>
      </c>
      <c r="L313">
        <v>0</v>
      </c>
      <c r="M313">
        <v>0</v>
      </c>
      <c r="N313">
        <v>61</v>
      </c>
    </row>
    <row r="314" spans="1:14" hidden="1" outlineLevel="2">
      <c r="A314">
        <v>1537</v>
      </c>
      <c r="B314" t="s">
        <v>80</v>
      </c>
      <c r="C314" t="s">
        <v>42</v>
      </c>
      <c r="D314">
        <f t="shared" si="45"/>
        <v>0</v>
      </c>
      <c r="E314">
        <f t="shared" si="46"/>
        <v>0</v>
      </c>
      <c r="F314">
        <f t="shared" si="47"/>
        <v>0</v>
      </c>
      <c r="G314">
        <f t="shared" si="48"/>
        <v>1</v>
      </c>
      <c r="H314">
        <v>239</v>
      </c>
      <c r="I314">
        <v>30</v>
      </c>
      <c r="J314">
        <v>7.9666666666666668</v>
      </c>
      <c r="K314">
        <v>0</v>
      </c>
      <c r="L314">
        <v>0</v>
      </c>
      <c r="M314">
        <v>0</v>
      </c>
      <c r="N314">
        <v>30</v>
      </c>
    </row>
    <row r="315" spans="1:14" hidden="1" outlineLevel="2">
      <c r="A315">
        <v>1538</v>
      </c>
      <c r="B315" t="s">
        <v>80</v>
      </c>
      <c r="C315" t="s">
        <v>43</v>
      </c>
      <c r="D315">
        <f t="shared" si="45"/>
        <v>0.66666666666666663</v>
      </c>
      <c r="E315">
        <f t="shared" si="46"/>
        <v>0</v>
      </c>
      <c r="F315">
        <f t="shared" si="47"/>
        <v>0</v>
      </c>
      <c r="G315">
        <f t="shared" si="48"/>
        <v>0.33333333333333331</v>
      </c>
      <c r="H315">
        <v>23</v>
      </c>
      <c r="I315">
        <v>3</v>
      </c>
      <c r="J315">
        <v>7.666666666666667</v>
      </c>
      <c r="K315">
        <v>2</v>
      </c>
      <c r="L315">
        <v>0</v>
      </c>
      <c r="M315">
        <v>0</v>
      </c>
      <c r="N315">
        <v>1</v>
      </c>
    </row>
    <row r="316" spans="1:14" hidden="1" outlineLevel="2">
      <c r="A316">
        <v>1539</v>
      </c>
      <c r="B316" t="s">
        <v>80</v>
      </c>
      <c r="C316" t="s">
        <v>44</v>
      </c>
      <c r="D316">
        <f t="shared" si="45"/>
        <v>0.56818181818181812</v>
      </c>
      <c r="E316">
        <f t="shared" si="46"/>
        <v>0</v>
      </c>
      <c r="F316">
        <f t="shared" si="47"/>
        <v>0</v>
      </c>
      <c r="G316">
        <f t="shared" si="48"/>
        <v>0.43181818181818182</v>
      </c>
      <c r="H316">
        <v>240</v>
      </c>
      <c r="I316">
        <v>44</v>
      </c>
      <c r="J316">
        <v>5.4545454545454541</v>
      </c>
      <c r="K316">
        <v>24.999999999999996</v>
      </c>
      <c r="L316">
        <v>0</v>
      </c>
      <c r="M316">
        <v>0</v>
      </c>
      <c r="N316">
        <v>19</v>
      </c>
    </row>
    <row r="317" spans="1:14" hidden="1" outlineLevel="2">
      <c r="A317">
        <v>1540</v>
      </c>
      <c r="B317" t="s">
        <v>80</v>
      </c>
      <c r="C317" t="s">
        <v>45</v>
      </c>
      <c r="D317">
        <f t="shared" si="45"/>
        <v>7.6923076923076927E-2</v>
      </c>
      <c r="E317">
        <f t="shared" si="46"/>
        <v>0</v>
      </c>
      <c r="F317">
        <f t="shared" si="47"/>
        <v>0</v>
      </c>
      <c r="G317">
        <f t="shared" si="48"/>
        <v>0.92307692307692313</v>
      </c>
      <c r="H317">
        <v>96</v>
      </c>
      <c r="I317">
        <v>13</v>
      </c>
      <c r="J317">
        <v>7.384615384615385</v>
      </c>
      <c r="K317">
        <v>1</v>
      </c>
      <c r="L317">
        <v>0</v>
      </c>
      <c r="M317">
        <v>0</v>
      </c>
      <c r="N317">
        <v>12</v>
      </c>
    </row>
    <row r="318" spans="1:14" outlineLevel="1" collapsed="1">
      <c r="B318" s="10" t="s">
        <v>111</v>
      </c>
      <c r="D318">
        <f t="shared" si="45"/>
        <v>0.56088560885608851</v>
      </c>
      <c r="E318">
        <f t="shared" si="46"/>
        <v>1.107011070110701E-2</v>
      </c>
      <c r="F318">
        <f t="shared" si="47"/>
        <v>0</v>
      </c>
      <c r="G318">
        <f t="shared" si="48"/>
        <v>0.4280442804428044</v>
      </c>
      <c r="H318">
        <f t="shared" ref="H318:N318" si="54">SUBTOTAL(9,H319:H327)</f>
        <v>4301</v>
      </c>
      <c r="I318">
        <f t="shared" si="54"/>
        <v>542</v>
      </c>
      <c r="J318">
        <f t="shared" si="54"/>
        <v>62.207187109740296</v>
      </c>
      <c r="K318">
        <f t="shared" si="54"/>
        <v>304</v>
      </c>
      <c r="L318">
        <f t="shared" si="54"/>
        <v>6</v>
      </c>
      <c r="M318">
        <f t="shared" si="54"/>
        <v>0</v>
      </c>
      <c r="N318">
        <f t="shared" si="54"/>
        <v>232</v>
      </c>
    </row>
    <row r="319" spans="1:14" hidden="1" outlineLevel="2">
      <c r="A319">
        <v>1570</v>
      </c>
      <c r="B319" t="s">
        <v>81</v>
      </c>
      <c r="C319" t="s">
        <v>26</v>
      </c>
      <c r="D319">
        <f t="shared" si="45"/>
        <v>0.71631205673758869</v>
      </c>
      <c r="E319">
        <f t="shared" si="46"/>
        <v>1.4184397163120567E-2</v>
      </c>
      <c r="F319">
        <f t="shared" si="47"/>
        <v>0</v>
      </c>
      <c r="G319">
        <f t="shared" si="48"/>
        <v>0.26950354609929078</v>
      </c>
      <c r="H319">
        <v>1593</v>
      </c>
      <c r="I319">
        <v>141</v>
      </c>
      <c r="J319">
        <v>11.297872340425531</v>
      </c>
      <c r="K319">
        <v>101</v>
      </c>
      <c r="L319">
        <v>2</v>
      </c>
      <c r="M319">
        <v>0</v>
      </c>
      <c r="N319">
        <v>38</v>
      </c>
    </row>
    <row r="320" spans="1:14" hidden="1" outlineLevel="2">
      <c r="A320">
        <v>1580</v>
      </c>
      <c r="B320" t="s">
        <v>81</v>
      </c>
      <c r="C320" t="s">
        <v>35</v>
      </c>
      <c r="D320">
        <f t="shared" si="45"/>
        <v>0.84444444444444444</v>
      </c>
      <c r="E320">
        <f t="shared" si="46"/>
        <v>6.6666666666666666E-2</v>
      </c>
      <c r="F320">
        <f t="shared" si="47"/>
        <v>0</v>
      </c>
      <c r="G320">
        <f t="shared" si="48"/>
        <v>8.8888888888888892E-2</v>
      </c>
      <c r="H320">
        <v>95</v>
      </c>
      <c r="I320">
        <v>45</v>
      </c>
      <c r="J320">
        <v>2.1111111111111112</v>
      </c>
      <c r="K320">
        <v>38</v>
      </c>
      <c r="L320">
        <v>3</v>
      </c>
      <c r="M320">
        <v>0</v>
      </c>
      <c r="N320">
        <v>4</v>
      </c>
    </row>
    <row r="321" spans="1:14" hidden="1" outlineLevel="2">
      <c r="A321">
        <v>1582</v>
      </c>
      <c r="B321" t="s">
        <v>81</v>
      </c>
      <c r="C321" t="s">
        <v>37</v>
      </c>
      <c r="D321">
        <f t="shared" si="45"/>
        <v>0.94444444444444442</v>
      </c>
      <c r="E321">
        <f t="shared" si="46"/>
        <v>0</v>
      </c>
      <c r="F321">
        <f t="shared" si="47"/>
        <v>0</v>
      </c>
      <c r="G321">
        <f t="shared" si="48"/>
        <v>5.5555555555555552E-2</v>
      </c>
      <c r="H321">
        <v>38</v>
      </c>
      <c r="I321">
        <v>18</v>
      </c>
      <c r="J321">
        <v>2.1111111111111112</v>
      </c>
      <c r="K321">
        <v>17</v>
      </c>
      <c r="L321">
        <v>0</v>
      </c>
      <c r="M321">
        <v>0</v>
      </c>
      <c r="N321">
        <v>1</v>
      </c>
    </row>
    <row r="322" spans="1:14" hidden="1" outlineLevel="2">
      <c r="A322">
        <v>1583</v>
      </c>
      <c r="B322" t="s">
        <v>81</v>
      </c>
      <c r="C322" t="s">
        <v>38</v>
      </c>
      <c r="D322">
        <f t="shared" si="45"/>
        <v>0.90909090909090906</v>
      </c>
      <c r="E322">
        <f t="shared" si="46"/>
        <v>9.0909090909090912E-2</v>
      </c>
      <c r="F322">
        <f t="shared" si="47"/>
        <v>0</v>
      </c>
      <c r="G322">
        <f t="shared" si="48"/>
        <v>0</v>
      </c>
      <c r="H322">
        <v>20</v>
      </c>
      <c r="I322">
        <v>11</v>
      </c>
      <c r="J322">
        <v>1.8181818181818181</v>
      </c>
      <c r="K322">
        <v>10</v>
      </c>
      <c r="L322">
        <v>1</v>
      </c>
      <c r="M322">
        <v>0</v>
      </c>
      <c r="N322">
        <v>0</v>
      </c>
    </row>
    <row r="323" spans="1:14" hidden="1" outlineLevel="2">
      <c r="A323">
        <v>1586</v>
      </c>
      <c r="B323" t="s">
        <v>81</v>
      </c>
      <c r="C323" t="s">
        <v>41</v>
      </c>
      <c r="D323">
        <f t="shared" si="45"/>
        <v>0.1818181818181818</v>
      </c>
      <c r="E323">
        <f t="shared" si="46"/>
        <v>0</v>
      </c>
      <c r="F323">
        <f t="shared" si="47"/>
        <v>0</v>
      </c>
      <c r="G323">
        <f t="shared" si="48"/>
        <v>0.81818181818181823</v>
      </c>
      <c r="H323">
        <v>859</v>
      </c>
      <c r="I323">
        <v>110</v>
      </c>
      <c r="J323">
        <v>7.8090909090909095</v>
      </c>
      <c r="K323">
        <v>19.999999999999996</v>
      </c>
      <c r="L323">
        <v>0</v>
      </c>
      <c r="M323">
        <v>0</v>
      </c>
      <c r="N323">
        <v>90</v>
      </c>
    </row>
    <row r="324" spans="1:14" hidden="1" outlineLevel="2">
      <c r="A324">
        <v>1587</v>
      </c>
      <c r="B324" t="s">
        <v>81</v>
      </c>
      <c r="C324" t="s">
        <v>42</v>
      </c>
      <c r="D324">
        <f t="shared" si="45"/>
        <v>0.14000000000000001</v>
      </c>
      <c r="E324">
        <f t="shared" si="46"/>
        <v>0</v>
      </c>
      <c r="F324">
        <f t="shared" si="47"/>
        <v>0</v>
      </c>
      <c r="G324">
        <f t="shared" si="48"/>
        <v>0.86</v>
      </c>
      <c r="H324">
        <v>262</v>
      </c>
      <c r="I324">
        <v>50</v>
      </c>
      <c r="J324">
        <v>5.24</v>
      </c>
      <c r="K324">
        <v>7.0000000000000009</v>
      </c>
      <c r="L324">
        <v>0</v>
      </c>
      <c r="M324">
        <v>0</v>
      </c>
      <c r="N324">
        <v>43</v>
      </c>
    </row>
    <row r="325" spans="1:14" hidden="1" outlineLevel="2">
      <c r="A325">
        <v>1588</v>
      </c>
      <c r="B325" t="s">
        <v>81</v>
      </c>
      <c r="C325" t="s">
        <v>43</v>
      </c>
      <c r="D325">
        <f t="shared" si="45"/>
        <v>0.71428571428571419</v>
      </c>
      <c r="E325">
        <f t="shared" si="46"/>
        <v>0</v>
      </c>
      <c r="F325">
        <f t="shared" si="47"/>
        <v>0</v>
      </c>
      <c r="G325">
        <f t="shared" si="48"/>
        <v>0.2857142857142857</v>
      </c>
      <c r="H325">
        <v>259</v>
      </c>
      <c r="I325">
        <v>21</v>
      </c>
      <c r="J325">
        <v>12.333333333333334</v>
      </c>
      <c r="K325">
        <v>14.999999999999998</v>
      </c>
      <c r="L325">
        <v>0</v>
      </c>
      <c r="M325">
        <v>0</v>
      </c>
      <c r="N325">
        <v>6</v>
      </c>
    </row>
    <row r="326" spans="1:14" hidden="1" outlineLevel="2">
      <c r="A326">
        <v>1589</v>
      </c>
      <c r="B326" t="s">
        <v>81</v>
      </c>
      <c r="C326" t="s">
        <v>44</v>
      </c>
      <c r="D326">
        <f t="shared" si="45"/>
        <v>0.70270270270270274</v>
      </c>
      <c r="E326">
        <f t="shared" si="46"/>
        <v>0</v>
      </c>
      <c r="F326">
        <f t="shared" si="47"/>
        <v>0</v>
      </c>
      <c r="G326">
        <f t="shared" si="48"/>
        <v>0.29729729729729731</v>
      </c>
      <c r="H326">
        <v>720</v>
      </c>
      <c r="I326">
        <v>111</v>
      </c>
      <c r="J326">
        <v>6.4864864864864868</v>
      </c>
      <c r="K326">
        <v>78</v>
      </c>
      <c r="L326">
        <v>0</v>
      </c>
      <c r="M326">
        <v>0</v>
      </c>
      <c r="N326">
        <v>33</v>
      </c>
    </row>
    <row r="327" spans="1:14" hidden="1" outlineLevel="2">
      <c r="A327">
        <v>1590</v>
      </c>
      <c r="B327" t="s">
        <v>81</v>
      </c>
      <c r="C327" t="s">
        <v>45</v>
      </c>
      <c r="D327">
        <f t="shared" si="45"/>
        <v>0.51428571428571423</v>
      </c>
      <c r="E327">
        <f t="shared" si="46"/>
        <v>0</v>
      </c>
      <c r="F327">
        <f t="shared" si="47"/>
        <v>0</v>
      </c>
      <c r="G327">
        <f t="shared" si="48"/>
        <v>0.48571428571428571</v>
      </c>
      <c r="H327">
        <v>455</v>
      </c>
      <c r="I327">
        <v>35</v>
      </c>
      <c r="J327">
        <v>13</v>
      </c>
      <c r="K327">
        <v>18</v>
      </c>
      <c r="L327">
        <v>0</v>
      </c>
      <c r="M327">
        <v>0</v>
      </c>
      <c r="N327">
        <v>17</v>
      </c>
    </row>
    <row r="328" spans="1:14" outlineLevel="1" collapsed="1">
      <c r="B328" s="10" t="s">
        <v>110</v>
      </c>
      <c r="D328">
        <f t="shared" si="45"/>
        <v>0.47840531561461797</v>
      </c>
      <c r="E328">
        <f t="shared" si="46"/>
        <v>9.9667774086378731E-3</v>
      </c>
      <c r="F328">
        <f t="shared" si="47"/>
        <v>0</v>
      </c>
      <c r="G328">
        <f t="shared" si="48"/>
        <v>0.51162790697674421</v>
      </c>
      <c r="H328">
        <f t="shared" ref="H328:N328" si="55">SUBTOTAL(9,H329:H337)</f>
        <v>4649</v>
      </c>
      <c r="I328">
        <f t="shared" si="55"/>
        <v>602</v>
      </c>
      <c r="J328">
        <f t="shared" si="55"/>
        <v>55.63614130967072</v>
      </c>
      <c r="K328">
        <f t="shared" si="55"/>
        <v>288</v>
      </c>
      <c r="L328">
        <f t="shared" si="55"/>
        <v>6</v>
      </c>
      <c r="M328">
        <f t="shared" si="55"/>
        <v>0</v>
      </c>
      <c r="N328">
        <f t="shared" si="55"/>
        <v>308</v>
      </c>
    </row>
    <row r="329" spans="1:14" hidden="1" outlineLevel="2">
      <c r="A329">
        <v>1620</v>
      </c>
      <c r="B329" t="s">
        <v>82</v>
      </c>
      <c r="C329" t="s">
        <v>26</v>
      </c>
      <c r="D329">
        <f t="shared" si="45"/>
        <v>0.6607142857142857</v>
      </c>
      <c r="E329">
        <f t="shared" si="46"/>
        <v>0</v>
      </c>
      <c r="F329">
        <f t="shared" si="47"/>
        <v>0</v>
      </c>
      <c r="G329">
        <f t="shared" si="48"/>
        <v>0.3392857142857143</v>
      </c>
      <c r="H329">
        <v>988</v>
      </c>
      <c r="I329">
        <v>112</v>
      </c>
      <c r="J329">
        <v>8.8214285714285712</v>
      </c>
      <c r="K329">
        <v>74</v>
      </c>
      <c r="L329">
        <v>0</v>
      </c>
      <c r="M329">
        <v>0</v>
      </c>
      <c r="N329">
        <v>38</v>
      </c>
    </row>
    <row r="330" spans="1:14" hidden="1" outlineLevel="2">
      <c r="A330">
        <v>1630</v>
      </c>
      <c r="B330" t="s">
        <v>82</v>
      </c>
      <c r="C330" t="s">
        <v>35</v>
      </c>
      <c r="D330">
        <f t="shared" si="45"/>
        <v>0.79487179487179493</v>
      </c>
      <c r="E330">
        <f t="shared" si="46"/>
        <v>0.12820512820512819</v>
      </c>
      <c r="F330">
        <f t="shared" si="47"/>
        <v>0</v>
      </c>
      <c r="G330">
        <f t="shared" si="48"/>
        <v>7.6923076923076927E-2</v>
      </c>
      <c r="H330">
        <v>81</v>
      </c>
      <c r="I330">
        <v>39</v>
      </c>
      <c r="J330">
        <v>2.0769230769230771</v>
      </c>
      <c r="K330">
        <v>31.000000000000004</v>
      </c>
      <c r="L330">
        <v>5</v>
      </c>
      <c r="M330">
        <v>0</v>
      </c>
      <c r="N330">
        <v>3</v>
      </c>
    </row>
    <row r="331" spans="1:14" hidden="1" outlineLevel="2">
      <c r="A331">
        <v>1632</v>
      </c>
      <c r="B331" t="s">
        <v>82</v>
      </c>
      <c r="C331" t="s">
        <v>37</v>
      </c>
      <c r="D331">
        <f t="shared" si="45"/>
        <v>0.33333333333333331</v>
      </c>
      <c r="E331">
        <f t="shared" si="46"/>
        <v>0</v>
      </c>
      <c r="F331">
        <f t="shared" si="47"/>
        <v>0</v>
      </c>
      <c r="G331">
        <f t="shared" si="48"/>
        <v>0.66666666666666663</v>
      </c>
      <c r="H331">
        <v>31</v>
      </c>
      <c r="I331">
        <v>6</v>
      </c>
      <c r="J331">
        <v>5.166666666666667</v>
      </c>
      <c r="K331">
        <v>2</v>
      </c>
      <c r="L331">
        <v>0</v>
      </c>
      <c r="M331">
        <v>0</v>
      </c>
      <c r="N331">
        <v>4</v>
      </c>
    </row>
    <row r="332" spans="1:14" hidden="1" outlineLevel="2">
      <c r="A332">
        <v>1633</v>
      </c>
      <c r="B332" t="s">
        <v>82</v>
      </c>
      <c r="C332" t="s">
        <v>38</v>
      </c>
      <c r="D332">
        <f t="shared" si="45"/>
        <v>0.54545454545454541</v>
      </c>
      <c r="E332">
        <f t="shared" si="46"/>
        <v>9.0909090909090912E-2</v>
      </c>
      <c r="F332">
        <f t="shared" si="47"/>
        <v>0</v>
      </c>
      <c r="G332">
        <f t="shared" si="48"/>
        <v>0.36363636363636365</v>
      </c>
      <c r="H332">
        <v>36</v>
      </c>
      <c r="I332">
        <v>11</v>
      </c>
      <c r="J332">
        <v>3.2727272727272729</v>
      </c>
      <c r="K332">
        <v>6</v>
      </c>
      <c r="L332">
        <v>1</v>
      </c>
      <c r="M332">
        <v>0</v>
      </c>
      <c r="N332">
        <v>4</v>
      </c>
    </row>
    <row r="333" spans="1:14" hidden="1" outlineLevel="2">
      <c r="A333">
        <v>1636</v>
      </c>
      <c r="B333" t="s">
        <v>82</v>
      </c>
      <c r="C333" t="s">
        <v>41</v>
      </c>
      <c r="D333">
        <f t="shared" si="45"/>
        <v>0.29411764705882354</v>
      </c>
      <c r="E333">
        <f t="shared" si="46"/>
        <v>0</v>
      </c>
      <c r="F333">
        <f t="shared" si="47"/>
        <v>0</v>
      </c>
      <c r="G333">
        <f t="shared" si="48"/>
        <v>0.70588235294117652</v>
      </c>
      <c r="H333">
        <v>2266</v>
      </c>
      <c r="I333">
        <v>255</v>
      </c>
      <c r="J333">
        <v>8.886274509803922</v>
      </c>
      <c r="K333">
        <v>75</v>
      </c>
      <c r="L333">
        <v>0</v>
      </c>
      <c r="M333">
        <v>0</v>
      </c>
      <c r="N333">
        <v>180</v>
      </c>
    </row>
    <row r="334" spans="1:14" hidden="1" outlineLevel="2">
      <c r="A334">
        <v>1637</v>
      </c>
      <c r="B334" t="s">
        <v>82</v>
      </c>
      <c r="C334" t="s">
        <v>42</v>
      </c>
      <c r="D334">
        <f t="shared" ref="D334:D348" si="56">K334/I334</f>
        <v>0.21818181818181817</v>
      </c>
      <c r="E334">
        <f t="shared" ref="E334:E348" si="57">L334/I334</f>
        <v>0</v>
      </c>
      <c r="F334">
        <f t="shared" ref="F334:F348" si="58">M334/I334</f>
        <v>0</v>
      </c>
      <c r="G334">
        <f t="shared" ref="G334:G348" si="59">N334/I334</f>
        <v>0.78181818181818186</v>
      </c>
      <c r="H334">
        <v>151</v>
      </c>
      <c r="I334">
        <v>55</v>
      </c>
      <c r="J334">
        <v>2.7454545454545456</v>
      </c>
      <c r="K334">
        <v>12</v>
      </c>
      <c r="L334">
        <v>0</v>
      </c>
      <c r="M334">
        <v>0</v>
      </c>
      <c r="N334">
        <v>43</v>
      </c>
    </row>
    <row r="335" spans="1:14" hidden="1" outlineLevel="2">
      <c r="A335">
        <v>1638</v>
      </c>
      <c r="B335" t="s">
        <v>82</v>
      </c>
      <c r="C335" t="s">
        <v>43</v>
      </c>
      <c r="D335">
        <f t="shared" si="56"/>
        <v>1</v>
      </c>
      <c r="E335">
        <f t="shared" si="57"/>
        <v>0</v>
      </c>
      <c r="F335">
        <f t="shared" si="58"/>
        <v>0</v>
      </c>
      <c r="G335">
        <f t="shared" si="59"/>
        <v>0</v>
      </c>
      <c r="H335">
        <v>83</v>
      </c>
      <c r="I335">
        <v>12</v>
      </c>
      <c r="J335">
        <v>6.916666666666667</v>
      </c>
      <c r="K335">
        <v>12</v>
      </c>
      <c r="L335">
        <v>0</v>
      </c>
      <c r="M335">
        <v>0</v>
      </c>
      <c r="N335">
        <v>0</v>
      </c>
    </row>
    <row r="336" spans="1:14" hidden="1" outlineLevel="2">
      <c r="A336">
        <v>1639</v>
      </c>
      <c r="B336" t="s">
        <v>82</v>
      </c>
      <c r="C336" t="s">
        <v>44</v>
      </c>
      <c r="D336">
        <f t="shared" si="56"/>
        <v>0.72916666666666663</v>
      </c>
      <c r="E336">
        <f t="shared" si="57"/>
        <v>0</v>
      </c>
      <c r="F336">
        <f t="shared" si="58"/>
        <v>0</v>
      </c>
      <c r="G336">
        <f t="shared" si="59"/>
        <v>0.27083333333333331</v>
      </c>
      <c r="H336">
        <v>369</v>
      </c>
      <c r="I336">
        <v>48</v>
      </c>
      <c r="J336">
        <v>7.6875</v>
      </c>
      <c r="K336">
        <v>35</v>
      </c>
      <c r="L336">
        <v>0</v>
      </c>
      <c r="M336">
        <v>0</v>
      </c>
      <c r="N336">
        <v>13</v>
      </c>
    </row>
    <row r="337" spans="1:14" hidden="1" outlineLevel="2">
      <c r="A337">
        <v>1640</v>
      </c>
      <c r="B337" t="s">
        <v>82</v>
      </c>
      <c r="C337" t="s">
        <v>45</v>
      </c>
      <c r="D337">
        <f t="shared" si="56"/>
        <v>0.640625</v>
      </c>
      <c r="E337">
        <f t="shared" si="57"/>
        <v>0</v>
      </c>
      <c r="F337">
        <f t="shared" si="58"/>
        <v>0</v>
      </c>
      <c r="G337">
        <f t="shared" si="59"/>
        <v>0.359375</v>
      </c>
      <c r="H337">
        <v>644</v>
      </c>
      <c r="I337">
        <v>64</v>
      </c>
      <c r="J337">
        <v>10.0625</v>
      </c>
      <c r="K337">
        <v>41</v>
      </c>
      <c r="L337">
        <v>0</v>
      </c>
      <c r="M337">
        <v>0</v>
      </c>
      <c r="N337">
        <v>23</v>
      </c>
    </row>
    <row r="338" spans="1:14" outlineLevel="1" collapsed="1">
      <c r="B338" s="10" t="s">
        <v>109</v>
      </c>
      <c r="D338">
        <f t="shared" si="56"/>
        <v>0.36666666666666664</v>
      </c>
      <c r="E338">
        <f t="shared" si="57"/>
        <v>8.3333333333333332E-3</v>
      </c>
      <c r="F338">
        <f t="shared" si="58"/>
        <v>0</v>
      </c>
      <c r="G338">
        <f t="shared" si="59"/>
        <v>0.625</v>
      </c>
      <c r="H338">
        <f t="shared" ref="H338:N338" si="60">SUBTOTAL(9,H339:H347)</f>
        <v>4793</v>
      </c>
      <c r="I338">
        <f t="shared" si="60"/>
        <v>480</v>
      </c>
      <c r="J338">
        <f t="shared" si="60"/>
        <v>97.390892254096073</v>
      </c>
      <c r="K338">
        <f t="shared" si="60"/>
        <v>176</v>
      </c>
      <c r="L338">
        <f t="shared" si="60"/>
        <v>4</v>
      </c>
      <c r="M338">
        <f t="shared" si="60"/>
        <v>0</v>
      </c>
      <c r="N338">
        <f t="shared" si="60"/>
        <v>300</v>
      </c>
    </row>
    <row r="339" spans="1:14" hidden="1" outlineLevel="2">
      <c r="A339">
        <v>1669</v>
      </c>
      <c r="B339" t="s">
        <v>83</v>
      </c>
      <c r="C339" t="s">
        <v>26</v>
      </c>
      <c r="D339">
        <f t="shared" si="56"/>
        <v>0.72340425531914898</v>
      </c>
      <c r="E339">
        <f t="shared" si="57"/>
        <v>0</v>
      </c>
      <c r="F339">
        <f t="shared" si="58"/>
        <v>0</v>
      </c>
      <c r="G339">
        <f t="shared" si="59"/>
        <v>0.27659574468085107</v>
      </c>
      <c r="H339">
        <v>1016</v>
      </c>
      <c r="I339">
        <v>94</v>
      </c>
      <c r="J339">
        <v>10.808510638297872</v>
      </c>
      <c r="K339">
        <v>68</v>
      </c>
      <c r="L339">
        <v>0</v>
      </c>
      <c r="M339">
        <v>0</v>
      </c>
      <c r="N339">
        <v>26</v>
      </c>
    </row>
    <row r="340" spans="1:14" hidden="1" outlineLevel="2">
      <c r="A340">
        <v>1679</v>
      </c>
      <c r="B340" t="s">
        <v>83</v>
      </c>
      <c r="C340" t="s">
        <v>35</v>
      </c>
      <c r="D340">
        <f t="shared" si="56"/>
        <v>0.88461538461538458</v>
      </c>
      <c r="E340">
        <f t="shared" si="57"/>
        <v>0.11538461538461539</v>
      </c>
      <c r="F340">
        <f t="shared" si="58"/>
        <v>0</v>
      </c>
      <c r="G340">
        <f t="shared" si="59"/>
        <v>0</v>
      </c>
      <c r="H340">
        <v>51</v>
      </c>
      <c r="I340">
        <v>26</v>
      </c>
      <c r="J340">
        <v>1.9615384615384615</v>
      </c>
      <c r="K340">
        <v>23</v>
      </c>
      <c r="L340">
        <v>3</v>
      </c>
      <c r="M340">
        <v>0</v>
      </c>
      <c r="N340">
        <v>0</v>
      </c>
    </row>
    <row r="341" spans="1:14" hidden="1" outlineLevel="2">
      <c r="A341">
        <v>1681</v>
      </c>
      <c r="B341" t="s">
        <v>83</v>
      </c>
      <c r="C341" t="s">
        <v>37</v>
      </c>
      <c r="D341">
        <f t="shared" si="56"/>
        <v>0.9</v>
      </c>
      <c r="E341">
        <f t="shared" si="57"/>
        <v>0.1</v>
      </c>
      <c r="F341">
        <f t="shared" si="58"/>
        <v>0</v>
      </c>
      <c r="G341">
        <f t="shared" si="59"/>
        <v>0</v>
      </c>
      <c r="H341">
        <v>407</v>
      </c>
      <c r="I341">
        <v>10</v>
      </c>
      <c r="J341">
        <v>40.700000000000003</v>
      </c>
      <c r="K341">
        <v>9</v>
      </c>
      <c r="L341">
        <v>1</v>
      </c>
      <c r="M341">
        <v>0</v>
      </c>
      <c r="N341">
        <v>0</v>
      </c>
    </row>
    <row r="342" spans="1:14" hidden="1" outlineLevel="2">
      <c r="A342">
        <v>1682</v>
      </c>
      <c r="B342" t="s">
        <v>83</v>
      </c>
      <c r="C342" t="s">
        <v>38</v>
      </c>
      <c r="D342">
        <f t="shared" si="56"/>
        <v>0.33333333333333331</v>
      </c>
      <c r="E342">
        <f t="shared" si="57"/>
        <v>0</v>
      </c>
      <c r="F342">
        <f t="shared" si="58"/>
        <v>0</v>
      </c>
      <c r="G342">
        <f t="shared" si="59"/>
        <v>0.66666666666666663</v>
      </c>
      <c r="H342">
        <v>15</v>
      </c>
      <c r="I342">
        <v>9</v>
      </c>
      <c r="J342">
        <v>1.6666666666666667</v>
      </c>
      <c r="K342">
        <v>3</v>
      </c>
      <c r="L342">
        <v>0</v>
      </c>
      <c r="M342">
        <v>0</v>
      </c>
      <c r="N342">
        <v>6</v>
      </c>
    </row>
    <row r="343" spans="1:14" hidden="1" outlineLevel="2">
      <c r="A343">
        <v>1685</v>
      </c>
      <c r="B343" t="s">
        <v>83</v>
      </c>
      <c r="C343" t="s">
        <v>41</v>
      </c>
      <c r="D343">
        <f t="shared" si="56"/>
        <v>0.12980769230769229</v>
      </c>
      <c r="E343">
        <f t="shared" si="57"/>
        <v>0</v>
      </c>
      <c r="F343">
        <f t="shared" si="58"/>
        <v>0</v>
      </c>
      <c r="G343">
        <f t="shared" si="59"/>
        <v>0.87019230769230771</v>
      </c>
      <c r="H343">
        <v>2178</v>
      </c>
      <c r="I343">
        <v>208</v>
      </c>
      <c r="J343">
        <v>10.471153846153847</v>
      </c>
      <c r="K343">
        <v>26.999999999999996</v>
      </c>
      <c r="L343">
        <v>0</v>
      </c>
      <c r="M343">
        <v>0</v>
      </c>
      <c r="N343">
        <v>181</v>
      </c>
    </row>
    <row r="344" spans="1:14" hidden="1" outlineLevel="2">
      <c r="A344">
        <v>1686</v>
      </c>
      <c r="B344" t="s">
        <v>83</v>
      </c>
      <c r="C344" t="s">
        <v>42</v>
      </c>
      <c r="D344">
        <f t="shared" si="56"/>
        <v>0.60869565217391308</v>
      </c>
      <c r="E344">
        <f t="shared" si="57"/>
        <v>0</v>
      </c>
      <c r="F344">
        <f t="shared" si="58"/>
        <v>0</v>
      </c>
      <c r="G344">
        <f t="shared" si="59"/>
        <v>0.39130434782608697</v>
      </c>
      <c r="H344">
        <v>66</v>
      </c>
      <c r="I344">
        <v>23</v>
      </c>
      <c r="J344">
        <v>2.8695652173913042</v>
      </c>
      <c r="K344">
        <v>14</v>
      </c>
      <c r="L344">
        <v>0</v>
      </c>
      <c r="M344">
        <v>0</v>
      </c>
      <c r="N344">
        <v>9</v>
      </c>
    </row>
    <row r="345" spans="1:14" hidden="1" outlineLevel="2">
      <c r="A345">
        <v>1687</v>
      </c>
      <c r="B345" t="s">
        <v>83</v>
      </c>
      <c r="C345" t="s">
        <v>43</v>
      </c>
      <c r="D345">
        <f t="shared" si="56"/>
        <v>0.75</v>
      </c>
      <c r="E345">
        <f t="shared" si="57"/>
        <v>0</v>
      </c>
      <c r="F345">
        <f t="shared" si="58"/>
        <v>0</v>
      </c>
      <c r="G345">
        <f t="shared" si="59"/>
        <v>0.25</v>
      </c>
      <c r="H345">
        <v>141</v>
      </c>
      <c r="I345">
        <v>12</v>
      </c>
      <c r="J345">
        <v>11.75</v>
      </c>
      <c r="K345">
        <v>9</v>
      </c>
      <c r="L345">
        <v>0</v>
      </c>
      <c r="M345">
        <v>0</v>
      </c>
      <c r="N345">
        <v>3</v>
      </c>
    </row>
    <row r="346" spans="1:14" hidden="1" outlineLevel="2">
      <c r="A346">
        <v>1688</v>
      </c>
      <c r="B346" t="s">
        <v>83</v>
      </c>
      <c r="C346" t="s">
        <v>44</v>
      </c>
      <c r="D346">
        <f t="shared" si="56"/>
        <v>0.40350877192982454</v>
      </c>
      <c r="E346">
        <f t="shared" si="57"/>
        <v>0</v>
      </c>
      <c r="F346">
        <f t="shared" si="58"/>
        <v>0</v>
      </c>
      <c r="G346">
        <f t="shared" si="59"/>
        <v>0.59649122807017541</v>
      </c>
      <c r="H346">
        <v>767</v>
      </c>
      <c r="I346">
        <v>57</v>
      </c>
      <c r="J346">
        <v>13.456140350877194</v>
      </c>
      <c r="K346">
        <v>23</v>
      </c>
      <c r="L346">
        <v>0</v>
      </c>
      <c r="M346">
        <v>0</v>
      </c>
      <c r="N346">
        <v>34</v>
      </c>
    </row>
    <row r="347" spans="1:14" hidden="1" outlineLevel="2">
      <c r="A347">
        <v>1689</v>
      </c>
      <c r="B347" t="s">
        <v>83</v>
      </c>
      <c r="C347" t="s">
        <v>45</v>
      </c>
      <c r="D347">
        <f t="shared" si="56"/>
        <v>0</v>
      </c>
      <c r="E347">
        <f t="shared" si="57"/>
        <v>0</v>
      </c>
      <c r="F347">
        <f t="shared" si="58"/>
        <v>0</v>
      </c>
      <c r="G347">
        <f t="shared" si="59"/>
        <v>1</v>
      </c>
      <c r="H347">
        <v>152</v>
      </c>
      <c r="I347">
        <v>41</v>
      </c>
      <c r="J347">
        <v>3.7073170731707319</v>
      </c>
      <c r="K347">
        <v>0</v>
      </c>
      <c r="L347">
        <v>0</v>
      </c>
      <c r="M347">
        <v>0</v>
      </c>
      <c r="N347">
        <v>41</v>
      </c>
    </row>
    <row r="348" spans="1:14" outlineLevel="1" collapsed="1">
      <c r="B348" s="10" t="s">
        <v>108</v>
      </c>
      <c r="D348">
        <f t="shared" si="56"/>
        <v>0.47048903878583476</v>
      </c>
      <c r="E348">
        <f t="shared" si="57"/>
        <v>1.3490725126475547E-2</v>
      </c>
      <c r="F348">
        <f t="shared" si="58"/>
        <v>0</v>
      </c>
      <c r="G348">
        <f t="shared" si="59"/>
        <v>0.51602023608768977</v>
      </c>
      <c r="H348">
        <f t="shared" ref="H348:N348" si="61">SUBTOTAL(9,H349:H357)</f>
        <v>5912</v>
      </c>
      <c r="I348">
        <f t="shared" si="61"/>
        <v>593</v>
      </c>
      <c r="J348">
        <f t="shared" si="61"/>
        <v>70.008833808255147</v>
      </c>
      <c r="K348">
        <f t="shared" si="61"/>
        <v>279</v>
      </c>
      <c r="L348">
        <f t="shared" si="61"/>
        <v>8</v>
      </c>
      <c r="M348">
        <f t="shared" si="61"/>
        <v>0</v>
      </c>
      <c r="N348">
        <f t="shared" si="61"/>
        <v>306</v>
      </c>
    </row>
    <row r="349" spans="1:14" hidden="1" outlineLevel="2">
      <c r="A349">
        <v>1718</v>
      </c>
      <c r="B349" t="s">
        <v>84</v>
      </c>
      <c r="C349" t="s">
        <v>26</v>
      </c>
      <c r="D349">
        <v>0.61224489795918369</v>
      </c>
      <c r="E349">
        <v>0</v>
      </c>
      <c r="F349">
        <v>0</v>
      </c>
      <c r="G349">
        <v>0.38775510204081631</v>
      </c>
      <c r="H349">
        <v>1001</v>
      </c>
      <c r="I349">
        <v>98</v>
      </c>
      <c r="J349">
        <v>10.214285714285714</v>
      </c>
      <c r="K349">
        <v>60</v>
      </c>
      <c r="L349">
        <v>0</v>
      </c>
      <c r="M349">
        <v>0</v>
      </c>
      <c r="N349">
        <v>38</v>
      </c>
    </row>
    <row r="350" spans="1:14" hidden="1" outlineLevel="2">
      <c r="A350">
        <v>1728</v>
      </c>
      <c r="B350" t="s">
        <v>84</v>
      </c>
      <c r="C350" t="s">
        <v>35</v>
      </c>
      <c r="D350">
        <v>0.6875</v>
      </c>
      <c r="E350">
        <v>0.25</v>
      </c>
      <c r="F350">
        <v>0</v>
      </c>
      <c r="G350">
        <v>6.25E-2</v>
      </c>
      <c r="H350">
        <v>63</v>
      </c>
      <c r="I350">
        <v>32</v>
      </c>
      <c r="J350">
        <v>1.96875</v>
      </c>
      <c r="K350">
        <v>22</v>
      </c>
      <c r="L350">
        <v>8</v>
      </c>
      <c r="M350">
        <v>0</v>
      </c>
      <c r="N350">
        <v>2</v>
      </c>
    </row>
    <row r="351" spans="1:14" hidden="1" outlineLevel="2">
      <c r="A351">
        <v>1730</v>
      </c>
      <c r="B351" t="s">
        <v>84</v>
      </c>
      <c r="C351" t="s">
        <v>37</v>
      </c>
      <c r="D351">
        <v>0</v>
      </c>
      <c r="E351">
        <v>0</v>
      </c>
      <c r="F351">
        <v>0</v>
      </c>
      <c r="G351">
        <v>1</v>
      </c>
      <c r="H351">
        <v>2</v>
      </c>
      <c r="I351">
        <v>1</v>
      </c>
      <c r="J351">
        <v>2</v>
      </c>
      <c r="K351">
        <v>0</v>
      </c>
      <c r="L351">
        <v>0</v>
      </c>
      <c r="M351">
        <v>0</v>
      </c>
      <c r="N351">
        <v>1</v>
      </c>
    </row>
    <row r="352" spans="1:14" hidden="1" outlineLevel="2">
      <c r="A352">
        <v>1731</v>
      </c>
      <c r="B352" t="s">
        <v>84</v>
      </c>
      <c r="C352" t="s">
        <v>38</v>
      </c>
      <c r="D352">
        <v>0.2857142857142857</v>
      </c>
      <c r="E352">
        <v>0</v>
      </c>
      <c r="F352">
        <v>0</v>
      </c>
      <c r="G352">
        <v>0.7142857142857143</v>
      </c>
      <c r="H352">
        <v>20</v>
      </c>
      <c r="I352">
        <v>14</v>
      </c>
      <c r="J352">
        <v>1.4285714285714286</v>
      </c>
      <c r="K352">
        <v>4</v>
      </c>
      <c r="L352">
        <v>0</v>
      </c>
      <c r="M352">
        <v>0</v>
      </c>
      <c r="N352">
        <v>10</v>
      </c>
    </row>
    <row r="353" spans="1:14" hidden="1" outlineLevel="2">
      <c r="A353">
        <v>1734</v>
      </c>
      <c r="B353" t="s">
        <v>84</v>
      </c>
      <c r="C353" t="s">
        <v>41</v>
      </c>
      <c r="D353">
        <v>0.2318840579710145</v>
      </c>
      <c r="E353">
        <v>0</v>
      </c>
      <c r="F353">
        <v>0</v>
      </c>
      <c r="G353">
        <v>0.76811594202898548</v>
      </c>
      <c r="H353">
        <v>928</v>
      </c>
      <c r="I353">
        <v>138</v>
      </c>
      <c r="J353">
        <v>6.72463768115942</v>
      </c>
      <c r="K353">
        <v>32</v>
      </c>
      <c r="L353">
        <v>0</v>
      </c>
      <c r="M353">
        <v>0</v>
      </c>
      <c r="N353">
        <v>106</v>
      </c>
    </row>
    <row r="354" spans="1:14" hidden="1" outlineLevel="2">
      <c r="A354">
        <v>1735</v>
      </c>
      <c r="B354" t="s">
        <v>84</v>
      </c>
      <c r="C354" t="s">
        <v>42</v>
      </c>
      <c r="D354">
        <v>0.45283018867924529</v>
      </c>
      <c r="E354">
        <v>0</v>
      </c>
      <c r="F354">
        <v>0</v>
      </c>
      <c r="G354">
        <v>0.54716981132075471</v>
      </c>
      <c r="H354">
        <v>149</v>
      </c>
      <c r="I354">
        <v>53</v>
      </c>
      <c r="J354">
        <v>2.8113207547169812</v>
      </c>
      <c r="K354">
        <v>24</v>
      </c>
      <c r="L354">
        <v>0</v>
      </c>
      <c r="M354">
        <v>0</v>
      </c>
      <c r="N354">
        <v>29</v>
      </c>
    </row>
    <row r="355" spans="1:14" hidden="1" outlineLevel="2">
      <c r="A355">
        <v>1736</v>
      </c>
      <c r="B355" t="s">
        <v>84</v>
      </c>
      <c r="C355" t="s">
        <v>43</v>
      </c>
      <c r="D355">
        <v>0</v>
      </c>
      <c r="E355">
        <v>0</v>
      </c>
      <c r="F355">
        <v>0</v>
      </c>
      <c r="G355">
        <v>1</v>
      </c>
      <c r="H355">
        <v>553</v>
      </c>
      <c r="I355">
        <v>23</v>
      </c>
      <c r="J355">
        <v>24.043478260869566</v>
      </c>
      <c r="K355">
        <v>0</v>
      </c>
      <c r="L355">
        <v>0</v>
      </c>
      <c r="M355">
        <v>0</v>
      </c>
      <c r="N355">
        <v>23</v>
      </c>
    </row>
    <row r="356" spans="1:14" hidden="1" outlineLevel="2">
      <c r="A356">
        <v>1737</v>
      </c>
      <c r="B356" t="s">
        <v>84</v>
      </c>
      <c r="C356" t="s">
        <v>44</v>
      </c>
      <c r="D356">
        <v>0.76704545454545459</v>
      </c>
      <c r="E356">
        <v>0</v>
      </c>
      <c r="F356">
        <v>0</v>
      </c>
      <c r="G356">
        <v>0.23295454545454544</v>
      </c>
      <c r="H356">
        <v>2966</v>
      </c>
      <c r="I356">
        <v>176</v>
      </c>
      <c r="J356">
        <v>16.852272727272727</v>
      </c>
      <c r="K356">
        <v>135</v>
      </c>
      <c r="L356">
        <v>0</v>
      </c>
      <c r="M356">
        <v>0</v>
      </c>
      <c r="N356">
        <v>41</v>
      </c>
    </row>
    <row r="357" spans="1:14" hidden="1" outlineLevel="2">
      <c r="A357">
        <v>1738</v>
      </c>
      <c r="B357" t="s">
        <v>84</v>
      </c>
      <c r="C357" t="s">
        <v>45</v>
      </c>
      <c r="D357">
        <v>3.4482758620689655E-2</v>
      </c>
      <c r="E357">
        <v>0</v>
      </c>
      <c r="F357">
        <v>0</v>
      </c>
      <c r="G357">
        <v>0.96551724137931039</v>
      </c>
      <c r="H357">
        <v>230</v>
      </c>
      <c r="I357">
        <v>58</v>
      </c>
      <c r="J357">
        <v>3.9655172413793105</v>
      </c>
      <c r="K357">
        <v>2</v>
      </c>
      <c r="L357">
        <v>0</v>
      </c>
      <c r="M357">
        <v>0</v>
      </c>
      <c r="N357">
        <v>56</v>
      </c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68B83-3AE0-44CB-A3BA-87974A1255A5}">
  <sheetPr>
    <outlinePr summaryBelow="0"/>
  </sheetPr>
  <dimension ref="A1:N397"/>
  <sheetViews>
    <sheetView topLeftCell="B1" workbookViewId="0">
      <selection activeCell="F226" sqref="F226"/>
    </sheetView>
  </sheetViews>
  <sheetFormatPr defaultRowHeight="13.8" outlineLevelRow="2"/>
  <sheetData>
    <row r="1" spans="1:14">
      <c r="A1" t="s">
        <v>88</v>
      </c>
      <c r="B1" t="s">
        <v>0</v>
      </c>
      <c r="C1" t="s">
        <v>89</v>
      </c>
      <c r="D1" t="s">
        <v>106</v>
      </c>
      <c r="E1" t="s">
        <v>86</v>
      </c>
      <c r="F1" t="s">
        <v>107</v>
      </c>
      <c r="G1" t="s">
        <v>90</v>
      </c>
      <c r="H1" t="s">
        <v>91</v>
      </c>
      <c r="I1" t="s">
        <v>92</v>
      </c>
      <c r="J1" t="s">
        <v>85</v>
      </c>
      <c r="K1" t="s">
        <v>106</v>
      </c>
      <c r="L1" t="s">
        <v>86</v>
      </c>
      <c r="M1" t="s">
        <v>107</v>
      </c>
      <c r="N1" t="s">
        <v>90</v>
      </c>
    </row>
    <row r="2" spans="1:14">
      <c r="B2" s="10" t="s">
        <v>145</v>
      </c>
      <c r="D2">
        <f t="shared" ref="D2:N2" si="0">SUBTOTAL(9,D4:D397)</f>
        <v>228.60034700100883</v>
      </c>
      <c r="E2">
        <f t="shared" si="0"/>
        <v>64.038973097416331</v>
      </c>
      <c r="F2">
        <f t="shared" si="0"/>
        <v>13.314196179946554</v>
      </c>
      <c r="G2">
        <f t="shared" si="0"/>
        <v>88.046483721628093</v>
      </c>
      <c r="H2">
        <f t="shared" si="0"/>
        <v>131341</v>
      </c>
      <c r="I2">
        <f t="shared" si="0"/>
        <v>28035</v>
      </c>
      <c r="J2">
        <f t="shared" si="0"/>
        <v>2111.3141564684788</v>
      </c>
      <c r="K2">
        <f t="shared" si="0"/>
        <v>17563.025119961363</v>
      </c>
      <c r="L2">
        <f t="shared" si="0"/>
        <v>3029.1627732599795</v>
      </c>
      <c r="M2">
        <f t="shared" si="0"/>
        <v>316.81210677865573</v>
      </c>
      <c r="N2">
        <f t="shared" si="0"/>
        <v>7136</v>
      </c>
    </row>
    <row r="3" spans="1:14" outlineLevel="1" collapsed="1">
      <c r="B3" s="10" t="s">
        <v>144</v>
      </c>
      <c r="D3">
        <f t="shared" ref="D3:N3" si="1">SUBTOTAL(9,D4:D13)</f>
        <v>6.02511996136462</v>
      </c>
      <c r="E3">
        <f t="shared" si="1"/>
        <v>1.162773259979625</v>
      </c>
      <c r="F3">
        <f t="shared" si="1"/>
        <v>2.8121067786557554</v>
      </c>
      <c r="G3">
        <f t="shared" si="1"/>
        <v>0</v>
      </c>
      <c r="H3">
        <f t="shared" si="1"/>
        <v>0</v>
      </c>
      <c r="I3">
        <f t="shared" si="1"/>
        <v>0</v>
      </c>
      <c r="J3">
        <f t="shared" si="1"/>
        <v>0</v>
      </c>
      <c r="K3">
        <f t="shared" si="1"/>
        <v>6.02511996136462</v>
      </c>
      <c r="L3">
        <f t="shared" si="1"/>
        <v>1.162773259979625</v>
      </c>
      <c r="M3">
        <f t="shared" si="1"/>
        <v>2.8121067786557554</v>
      </c>
      <c r="N3">
        <f t="shared" si="1"/>
        <v>0</v>
      </c>
    </row>
    <row r="4" spans="1:14" hidden="1" outlineLevel="2">
      <c r="A4">
        <v>16</v>
      </c>
      <c r="B4" t="s">
        <v>87</v>
      </c>
      <c r="C4" t="s">
        <v>16</v>
      </c>
      <c r="D4">
        <v>0.66484962406015036</v>
      </c>
      <c r="E4">
        <v>6.8045112781954881E-2</v>
      </c>
      <c r="F4">
        <v>0.26710526315789473</v>
      </c>
      <c r="K4">
        <v>0.66484962406015036</v>
      </c>
      <c r="L4">
        <v>6.8045112781954881E-2</v>
      </c>
      <c r="M4">
        <v>0.26710526315789473</v>
      </c>
    </row>
    <row r="5" spans="1:14" hidden="1" outlineLevel="2">
      <c r="A5">
        <v>17</v>
      </c>
      <c r="B5" t="s">
        <v>87</v>
      </c>
      <c r="C5" t="s">
        <v>17</v>
      </c>
      <c r="D5">
        <v>0.20714285714285716</v>
      </c>
      <c r="E5">
        <v>0.34857142857142859</v>
      </c>
      <c r="F5">
        <v>0.44428571428571428</v>
      </c>
      <c r="K5">
        <v>0.20714285714285716</v>
      </c>
      <c r="L5">
        <v>0.34857142857142859</v>
      </c>
      <c r="M5">
        <v>0.44428571428571428</v>
      </c>
    </row>
    <row r="6" spans="1:14" hidden="1" outlineLevel="2">
      <c r="A6">
        <v>19</v>
      </c>
      <c r="B6" t="s">
        <v>87</v>
      </c>
      <c r="C6" t="s">
        <v>19</v>
      </c>
      <c r="D6">
        <v>0.54680873073342295</v>
      </c>
      <c r="E6">
        <v>0.27930071376849075</v>
      </c>
      <c r="F6">
        <v>0.17389055549808627</v>
      </c>
      <c r="K6">
        <v>0.54680873073342295</v>
      </c>
      <c r="L6">
        <v>0.27930071376849075</v>
      </c>
      <c r="M6">
        <v>0.17389055549808627</v>
      </c>
    </row>
    <row r="7" spans="1:14" hidden="1" outlineLevel="2">
      <c r="A7">
        <v>20</v>
      </c>
      <c r="B7" t="s">
        <v>87</v>
      </c>
      <c r="C7" t="s">
        <v>20</v>
      </c>
      <c r="D7">
        <v>0.51251193887297042</v>
      </c>
      <c r="E7">
        <v>9.2645654250238782E-2</v>
      </c>
      <c r="F7">
        <v>0.39484240687679084</v>
      </c>
      <c r="K7">
        <v>0.51251193887297042</v>
      </c>
      <c r="L7">
        <v>9.2645654250238782E-2</v>
      </c>
      <c r="M7">
        <v>0.39484240687679084</v>
      </c>
    </row>
    <row r="8" spans="1:14" hidden="1" outlineLevel="2">
      <c r="A8">
        <v>21</v>
      </c>
      <c r="B8" t="s">
        <v>87</v>
      </c>
      <c r="C8" t="s">
        <v>21</v>
      </c>
      <c r="D8">
        <v>0.71351876706622852</v>
      </c>
      <c r="E8">
        <v>4.6836673300319341E-2</v>
      </c>
      <c r="F8">
        <v>0.23964455963345213</v>
      </c>
      <c r="K8">
        <v>0.71351876706622852</v>
      </c>
      <c r="L8">
        <v>4.6836673300319341E-2</v>
      </c>
      <c r="M8">
        <v>0.23964455963345213</v>
      </c>
    </row>
    <row r="9" spans="1:14" hidden="1" outlineLevel="2">
      <c r="A9">
        <v>24</v>
      </c>
      <c r="B9" t="s">
        <v>87</v>
      </c>
      <c r="C9" t="s">
        <v>24</v>
      </c>
      <c r="D9">
        <v>0.57352839215142482</v>
      </c>
      <c r="E9">
        <v>3.7994869305969632E-2</v>
      </c>
      <c r="F9">
        <v>0.38847673854260556</v>
      </c>
      <c r="K9">
        <v>0.57352839215142482</v>
      </c>
      <c r="L9">
        <v>3.7994869305969632E-2</v>
      </c>
      <c r="M9">
        <v>0.38847673854260556</v>
      </c>
    </row>
    <row r="10" spans="1:14" hidden="1" outlineLevel="2">
      <c r="A10">
        <v>26</v>
      </c>
      <c r="B10" t="s">
        <v>87</v>
      </c>
      <c r="C10" t="s">
        <v>25</v>
      </c>
      <c r="D10">
        <v>0.69041609822646655</v>
      </c>
      <c r="E10">
        <v>5.2421555252387446E-2</v>
      </c>
      <c r="F10">
        <v>0.257162346521146</v>
      </c>
      <c r="K10">
        <v>0.69041609822646655</v>
      </c>
      <c r="L10">
        <v>5.2421555252387446E-2</v>
      </c>
      <c r="M10">
        <v>0.257162346521146</v>
      </c>
    </row>
    <row r="11" spans="1:14" hidden="1" outlineLevel="2">
      <c r="A11">
        <v>29</v>
      </c>
      <c r="B11" t="s">
        <v>87</v>
      </c>
      <c r="C11" t="s">
        <v>28</v>
      </c>
      <c r="D11">
        <v>0.89758751182592245</v>
      </c>
      <c r="E11">
        <v>5.0141911069063384E-2</v>
      </c>
      <c r="F11">
        <v>5.227057710501419E-2</v>
      </c>
      <c r="K11">
        <v>0.89758751182592245</v>
      </c>
      <c r="L11">
        <v>5.0141911069063384E-2</v>
      </c>
      <c r="M11">
        <v>5.227057710501419E-2</v>
      </c>
    </row>
    <row r="12" spans="1:14" hidden="1" outlineLevel="2">
      <c r="A12">
        <v>31</v>
      </c>
      <c r="B12" t="s">
        <v>87</v>
      </c>
      <c r="C12" t="s">
        <v>30</v>
      </c>
      <c r="D12">
        <v>0.60596320106406565</v>
      </c>
      <c r="E12">
        <v>0.10363555752604744</v>
      </c>
      <c r="F12">
        <v>0.29040124140988693</v>
      </c>
      <c r="K12">
        <v>0.60596320106406565</v>
      </c>
      <c r="L12">
        <v>0.10363555752604744</v>
      </c>
      <c r="M12">
        <v>0.29040124140988693</v>
      </c>
    </row>
    <row r="13" spans="1:14" hidden="1" outlineLevel="2">
      <c r="A13">
        <v>36</v>
      </c>
      <c r="B13" t="s">
        <v>87</v>
      </c>
      <c r="C13" t="s">
        <v>34</v>
      </c>
      <c r="D13">
        <v>0.6127928402211108</v>
      </c>
      <c r="E13">
        <v>8.3179784153724665E-2</v>
      </c>
      <c r="F13">
        <v>0.30402737562516452</v>
      </c>
      <c r="K13">
        <v>0.6127928402211108</v>
      </c>
      <c r="L13">
        <v>8.3179784153724665E-2</v>
      </c>
      <c r="M13">
        <v>0.30402737562516452</v>
      </c>
    </row>
    <row r="14" spans="1:14" outlineLevel="1" collapsed="1">
      <c r="B14" s="10" t="s">
        <v>143</v>
      </c>
      <c r="D14">
        <f>K14/I14</f>
        <v>0.58015267175572516</v>
      </c>
      <c r="E14">
        <f>L14/I14</f>
        <v>9.0076335877862596E-2</v>
      </c>
      <c r="F14">
        <f>M14/I14</f>
        <v>0</v>
      </c>
      <c r="G14">
        <f>N14/I14</f>
        <v>0.32977099236641222</v>
      </c>
      <c r="H14">
        <f t="shared" ref="H14:N14" si="2">SUBTOTAL(9,H15:H24)</f>
        <v>2651</v>
      </c>
      <c r="I14">
        <f t="shared" si="2"/>
        <v>655</v>
      </c>
      <c r="J14">
        <f t="shared" si="2"/>
        <v>49.565127087315865</v>
      </c>
      <c r="K14">
        <f t="shared" si="2"/>
        <v>380</v>
      </c>
      <c r="L14">
        <f t="shared" si="2"/>
        <v>59</v>
      </c>
      <c r="M14">
        <f t="shared" si="2"/>
        <v>0</v>
      </c>
      <c r="N14">
        <f t="shared" si="2"/>
        <v>216</v>
      </c>
    </row>
    <row r="15" spans="1:14" hidden="1" outlineLevel="2">
      <c r="A15">
        <v>65</v>
      </c>
      <c r="B15" t="s">
        <v>1</v>
      </c>
      <c r="C15" t="s">
        <v>16</v>
      </c>
      <c r="D15">
        <f t="shared" ref="D15:D78" si="3">K15/I15</f>
        <v>0.57692307692307687</v>
      </c>
      <c r="E15">
        <f t="shared" ref="E15:E78" si="4">L15/I15</f>
        <v>5.7692307692307696E-2</v>
      </c>
      <c r="F15">
        <f t="shared" ref="F15:F78" si="5">M15/I15</f>
        <v>0</v>
      </c>
      <c r="G15">
        <f t="shared" ref="G15:G78" si="6">N15/I15</f>
        <v>0.36538461538461536</v>
      </c>
      <c r="H15">
        <v>152</v>
      </c>
      <c r="I15">
        <v>52</v>
      </c>
      <c r="J15">
        <v>2.9230769230769229</v>
      </c>
      <c r="K15">
        <v>29.999999999999996</v>
      </c>
      <c r="L15">
        <v>3</v>
      </c>
      <c r="M15">
        <v>0</v>
      </c>
      <c r="N15">
        <v>19</v>
      </c>
    </row>
    <row r="16" spans="1:14" hidden="1" outlineLevel="2">
      <c r="A16">
        <v>66</v>
      </c>
      <c r="B16" t="s">
        <v>1</v>
      </c>
      <c r="C16" t="s">
        <v>17</v>
      </c>
      <c r="D16">
        <f t="shared" si="3"/>
        <v>0.22222222222222221</v>
      </c>
      <c r="E16">
        <f t="shared" si="4"/>
        <v>0.77777777777777779</v>
      </c>
      <c r="F16">
        <f t="shared" si="5"/>
        <v>0</v>
      </c>
      <c r="G16">
        <f t="shared" si="6"/>
        <v>0</v>
      </c>
      <c r="H16">
        <v>16</v>
      </c>
      <c r="I16">
        <v>9</v>
      </c>
      <c r="J16">
        <v>1.7777777777777777</v>
      </c>
      <c r="K16">
        <v>2</v>
      </c>
      <c r="L16">
        <v>7</v>
      </c>
      <c r="M16">
        <v>0</v>
      </c>
      <c r="N16">
        <v>0</v>
      </c>
    </row>
    <row r="17" spans="1:14" hidden="1" outlineLevel="2">
      <c r="A17">
        <v>68</v>
      </c>
      <c r="B17" t="s">
        <v>1</v>
      </c>
      <c r="C17" t="s">
        <v>19</v>
      </c>
      <c r="D17">
        <f t="shared" si="3"/>
        <v>0.41666666666666669</v>
      </c>
      <c r="E17">
        <f t="shared" si="4"/>
        <v>0.2</v>
      </c>
      <c r="F17">
        <f t="shared" si="5"/>
        <v>0</v>
      </c>
      <c r="G17">
        <f t="shared" si="6"/>
        <v>0.38333333333333336</v>
      </c>
      <c r="H17">
        <v>248</v>
      </c>
      <c r="I17">
        <v>60</v>
      </c>
      <c r="J17">
        <v>4.1333333333333337</v>
      </c>
      <c r="K17">
        <v>25</v>
      </c>
      <c r="L17">
        <v>12</v>
      </c>
      <c r="M17">
        <v>0</v>
      </c>
      <c r="N17">
        <v>23</v>
      </c>
    </row>
    <row r="18" spans="1:14" hidden="1" outlineLevel="2">
      <c r="A18">
        <v>69</v>
      </c>
      <c r="B18" t="s">
        <v>1</v>
      </c>
      <c r="C18" t="s">
        <v>20</v>
      </c>
      <c r="D18">
        <f t="shared" si="3"/>
        <v>0.88</v>
      </c>
      <c r="E18">
        <f t="shared" si="4"/>
        <v>0</v>
      </c>
      <c r="F18">
        <f t="shared" si="5"/>
        <v>0</v>
      </c>
      <c r="G18">
        <f t="shared" si="6"/>
        <v>0.12</v>
      </c>
      <c r="H18">
        <v>184</v>
      </c>
      <c r="I18">
        <v>25</v>
      </c>
      <c r="J18">
        <v>7.36</v>
      </c>
      <c r="K18">
        <v>22</v>
      </c>
      <c r="L18">
        <v>0</v>
      </c>
      <c r="M18">
        <v>0</v>
      </c>
      <c r="N18">
        <v>3</v>
      </c>
    </row>
    <row r="19" spans="1:14" hidden="1" outlineLevel="2">
      <c r="A19">
        <v>70</v>
      </c>
      <c r="B19" t="s">
        <v>1</v>
      </c>
      <c r="C19" t="s">
        <v>21</v>
      </c>
      <c r="D19">
        <f t="shared" si="3"/>
        <v>0.68965517241379315</v>
      </c>
      <c r="E19">
        <f t="shared" si="4"/>
        <v>1.7241379310344827E-2</v>
      </c>
      <c r="F19">
        <f t="shared" si="5"/>
        <v>0</v>
      </c>
      <c r="G19">
        <f t="shared" si="6"/>
        <v>0.29310344827586204</v>
      </c>
      <c r="H19">
        <v>466</v>
      </c>
      <c r="I19">
        <v>58</v>
      </c>
      <c r="J19">
        <v>8.0344827586206904</v>
      </c>
      <c r="K19">
        <v>40</v>
      </c>
      <c r="L19">
        <v>1</v>
      </c>
      <c r="M19">
        <v>0</v>
      </c>
      <c r="N19">
        <v>17</v>
      </c>
    </row>
    <row r="20" spans="1:14" hidden="1" outlineLevel="2">
      <c r="A20">
        <v>73</v>
      </c>
      <c r="B20" t="s">
        <v>1</v>
      </c>
      <c r="C20" t="s">
        <v>24</v>
      </c>
      <c r="D20">
        <f t="shared" si="3"/>
        <v>0.49152542372881358</v>
      </c>
      <c r="E20">
        <f t="shared" si="4"/>
        <v>0.25423728813559321</v>
      </c>
      <c r="F20">
        <f t="shared" si="5"/>
        <v>0</v>
      </c>
      <c r="G20">
        <f t="shared" si="6"/>
        <v>0.25423728813559321</v>
      </c>
      <c r="H20">
        <v>317</v>
      </c>
      <c r="I20">
        <v>59</v>
      </c>
      <c r="J20">
        <v>5.3728813559322033</v>
      </c>
      <c r="K20">
        <v>29</v>
      </c>
      <c r="L20">
        <v>15</v>
      </c>
      <c r="M20">
        <v>0</v>
      </c>
      <c r="N20">
        <v>15</v>
      </c>
    </row>
    <row r="21" spans="1:14" hidden="1" outlineLevel="2">
      <c r="A21">
        <v>74</v>
      </c>
      <c r="B21" t="s">
        <v>1</v>
      </c>
      <c r="C21" t="s">
        <v>25</v>
      </c>
      <c r="D21">
        <f t="shared" si="3"/>
        <v>0.56756756756756754</v>
      </c>
      <c r="E21">
        <f t="shared" si="4"/>
        <v>3.3783783783783786E-2</v>
      </c>
      <c r="F21">
        <f t="shared" si="5"/>
        <v>0</v>
      </c>
      <c r="G21">
        <f t="shared" si="6"/>
        <v>0.39864864864864863</v>
      </c>
      <c r="H21">
        <v>705</v>
      </c>
      <c r="I21">
        <v>296</v>
      </c>
      <c r="J21">
        <v>2.3817567567567566</v>
      </c>
      <c r="K21">
        <v>168</v>
      </c>
      <c r="L21">
        <v>10</v>
      </c>
      <c r="M21">
        <v>0</v>
      </c>
      <c r="N21">
        <v>118</v>
      </c>
    </row>
    <row r="22" spans="1:14" hidden="1" outlineLevel="2">
      <c r="A22">
        <v>77</v>
      </c>
      <c r="B22" t="s">
        <v>1</v>
      </c>
      <c r="C22" t="s">
        <v>28</v>
      </c>
      <c r="D22">
        <f t="shared" si="3"/>
        <v>0.77272727272727271</v>
      </c>
      <c r="E22">
        <f t="shared" si="4"/>
        <v>9.0909090909090912E-2</v>
      </c>
      <c r="F22">
        <f t="shared" si="5"/>
        <v>0</v>
      </c>
      <c r="G22">
        <f t="shared" si="6"/>
        <v>0.13636363636363635</v>
      </c>
      <c r="H22">
        <v>360</v>
      </c>
      <c r="I22">
        <v>44</v>
      </c>
      <c r="J22">
        <v>8.1818181818181817</v>
      </c>
      <c r="K22">
        <v>34</v>
      </c>
      <c r="L22">
        <v>4</v>
      </c>
      <c r="M22">
        <v>0</v>
      </c>
      <c r="N22">
        <v>6</v>
      </c>
    </row>
    <row r="23" spans="1:14" hidden="1" outlineLevel="2">
      <c r="A23">
        <v>79</v>
      </c>
      <c r="B23" t="s">
        <v>1</v>
      </c>
      <c r="C23" t="s">
        <v>30</v>
      </c>
      <c r="D23">
        <f t="shared" si="3"/>
        <v>0.65714285714285714</v>
      </c>
      <c r="E23">
        <f t="shared" si="4"/>
        <v>2.8571428571428571E-2</v>
      </c>
      <c r="F23">
        <f t="shared" si="5"/>
        <v>0</v>
      </c>
      <c r="G23">
        <f t="shared" si="6"/>
        <v>0.31428571428571428</v>
      </c>
      <c r="H23">
        <v>84</v>
      </c>
      <c r="I23">
        <v>35</v>
      </c>
      <c r="J23">
        <v>2.4</v>
      </c>
      <c r="K23">
        <v>23</v>
      </c>
      <c r="L23">
        <v>1</v>
      </c>
      <c r="M23">
        <v>0</v>
      </c>
      <c r="N23">
        <v>11</v>
      </c>
    </row>
    <row r="24" spans="1:14" hidden="1" outlineLevel="2">
      <c r="A24">
        <v>83</v>
      </c>
      <c r="B24" t="s">
        <v>1</v>
      </c>
      <c r="C24" t="s">
        <v>34</v>
      </c>
      <c r="D24">
        <f t="shared" si="3"/>
        <v>0.41176470588235292</v>
      </c>
      <c r="E24">
        <f t="shared" si="4"/>
        <v>0.35294117647058826</v>
      </c>
      <c r="F24">
        <f t="shared" si="5"/>
        <v>0</v>
      </c>
      <c r="G24">
        <f t="shared" si="6"/>
        <v>0.23529411764705882</v>
      </c>
      <c r="H24">
        <v>119</v>
      </c>
      <c r="I24">
        <v>17</v>
      </c>
      <c r="J24">
        <v>7</v>
      </c>
      <c r="K24">
        <v>7</v>
      </c>
      <c r="L24">
        <v>6</v>
      </c>
      <c r="M24">
        <v>0</v>
      </c>
      <c r="N24">
        <v>4</v>
      </c>
    </row>
    <row r="25" spans="1:14" outlineLevel="1" collapsed="1">
      <c r="B25" s="10" t="s">
        <v>142</v>
      </c>
      <c r="D25">
        <f t="shared" si="3"/>
        <v>0.60490463215258861</v>
      </c>
      <c r="E25">
        <f t="shared" si="4"/>
        <v>8.4468664850136238E-2</v>
      </c>
      <c r="F25">
        <f t="shared" si="5"/>
        <v>0</v>
      </c>
      <c r="G25">
        <f t="shared" si="6"/>
        <v>0.31062670299727518</v>
      </c>
      <c r="H25">
        <f t="shared" ref="H25:N25" si="7">SUBTOTAL(9,H26:H35)</f>
        <v>2854</v>
      </c>
      <c r="I25">
        <f t="shared" si="7"/>
        <v>734</v>
      </c>
      <c r="J25">
        <f t="shared" si="7"/>
        <v>50.79886082466173</v>
      </c>
      <c r="K25">
        <f t="shared" si="7"/>
        <v>444</v>
      </c>
      <c r="L25">
        <f t="shared" si="7"/>
        <v>62</v>
      </c>
      <c r="M25">
        <f t="shared" si="7"/>
        <v>0</v>
      </c>
      <c r="N25">
        <f t="shared" si="7"/>
        <v>228</v>
      </c>
    </row>
    <row r="26" spans="1:14" hidden="1" outlineLevel="2">
      <c r="A26">
        <v>112</v>
      </c>
      <c r="B26" t="s">
        <v>48</v>
      </c>
      <c r="C26" t="s">
        <v>16</v>
      </c>
      <c r="D26">
        <f t="shared" si="3"/>
        <v>0.66666666666666663</v>
      </c>
      <c r="E26">
        <f t="shared" si="4"/>
        <v>9.1954022988505746E-2</v>
      </c>
      <c r="F26">
        <f t="shared" si="5"/>
        <v>0</v>
      </c>
      <c r="G26">
        <f t="shared" si="6"/>
        <v>0.2413793103448276</v>
      </c>
      <c r="H26">
        <v>332</v>
      </c>
      <c r="I26">
        <v>87</v>
      </c>
      <c r="J26">
        <v>3.8160919540229883</v>
      </c>
      <c r="K26">
        <v>58</v>
      </c>
      <c r="L26">
        <v>8</v>
      </c>
      <c r="M26">
        <v>0</v>
      </c>
      <c r="N26">
        <v>21</v>
      </c>
    </row>
    <row r="27" spans="1:14" hidden="1" outlineLevel="2">
      <c r="A27">
        <v>113</v>
      </c>
      <c r="B27" t="s">
        <v>48</v>
      </c>
      <c r="C27" t="s">
        <v>17</v>
      </c>
      <c r="D27">
        <f t="shared" si="3"/>
        <v>0</v>
      </c>
      <c r="E27">
        <f t="shared" si="4"/>
        <v>1</v>
      </c>
      <c r="F27">
        <f t="shared" si="5"/>
        <v>0</v>
      </c>
      <c r="G27">
        <f t="shared" si="6"/>
        <v>0</v>
      </c>
      <c r="H27">
        <v>1</v>
      </c>
      <c r="I27">
        <v>1</v>
      </c>
      <c r="J27">
        <v>1</v>
      </c>
      <c r="K27">
        <v>0</v>
      </c>
      <c r="L27">
        <v>1</v>
      </c>
      <c r="M27">
        <v>0</v>
      </c>
      <c r="N27">
        <v>0</v>
      </c>
    </row>
    <row r="28" spans="1:14" hidden="1" outlineLevel="2">
      <c r="A28">
        <v>114</v>
      </c>
      <c r="B28" t="s">
        <v>48</v>
      </c>
      <c r="C28" t="s">
        <v>19</v>
      </c>
      <c r="D28">
        <f t="shared" si="3"/>
        <v>0.7142857142857143</v>
      </c>
      <c r="E28">
        <f t="shared" si="4"/>
        <v>0.15873015873015872</v>
      </c>
      <c r="F28">
        <f t="shared" si="5"/>
        <v>0</v>
      </c>
      <c r="G28">
        <f t="shared" si="6"/>
        <v>0.12698412698412698</v>
      </c>
      <c r="H28">
        <v>341</v>
      </c>
      <c r="I28">
        <v>63</v>
      </c>
      <c r="J28">
        <v>5.412698412698413</v>
      </c>
      <c r="K28">
        <v>45</v>
      </c>
      <c r="L28">
        <v>10</v>
      </c>
      <c r="M28">
        <v>0</v>
      </c>
      <c r="N28">
        <v>8</v>
      </c>
    </row>
    <row r="29" spans="1:14" hidden="1" outlineLevel="2">
      <c r="A29">
        <v>115</v>
      </c>
      <c r="B29" t="s">
        <v>48</v>
      </c>
      <c r="C29" t="s">
        <v>20</v>
      </c>
      <c r="D29">
        <f t="shared" si="3"/>
        <v>0.83870967741935487</v>
      </c>
      <c r="E29">
        <f t="shared" si="4"/>
        <v>3.2258064516129031E-2</v>
      </c>
      <c r="F29">
        <f t="shared" si="5"/>
        <v>0</v>
      </c>
      <c r="G29">
        <f t="shared" si="6"/>
        <v>0.12903225806451613</v>
      </c>
      <c r="H29">
        <v>184</v>
      </c>
      <c r="I29">
        <v>31</v>
      </c>
      <c r="J29">
        <v>5.935483870967742</v>
      </c>
      <c r="K29">
        <v>26</v>
      </c>
      <c r="L29">
        <v>1</v>
      </c>
      <c r="M29">
        <v>0</v>
      </c>
      <c r="N29">
        <v>4</v>
      </c>
    </row>
    <row r="30" spans="1:14" hidden="1" outlineLevel="2">
      <c r="A30">
        <v>116</v>
      </c>
      <c r="B30" t="s">
        <v>48</v>
      </c>
      <c r="C30" t="s">
        <v>21</v>
      </c>
      <c r="D30">
        <f t="shared" si="3"/>
        <v>0.48484848484848486</v>
      </c>
      <c r="E30">
        <f t="shared" si="4"/>
        <v>1.5151515151515152E-2</v>
      </c>
      <c r="F30">
        <f t="shared" si="5"/>
        <v>0</v>
      </c>
      <c r="G30">
        <f t="shared" si="6"/>
        <v>0.5</v>
      </c>
      <c r="H30">
        <v>546</v>
      </c>
      <c r="I30">
        <v>66</v>
      </c>
      <c r="J30">
        <v>8.2727272727272734</v>
      </c>
      <c r="K30">
        <v>32</v>
      </c>
      <c r="L30">
        <v>1</v>
      </c>
      <c r="M30">
        <v>0</v>
      </c>
      <c r="N30">
        <v>33</v>
      </c>
    </row>
    <row r="31" spans="1:14" hidden="1" outlineLevel="2">
      <c r="A31">
        <v>119</v>
      </c>
      <c r="B31" t="s">
        <v>48</v>
      </c>
      <c r="C31" t="s">
        <v>24</v>
      </c>
      <c r="D31">
        <f t="shared" si="3"/>
        <v>0.75609756097560976</v>
      </c>
      <c r="E31">
        <f t="shared" si="4"/>
        <v>9.7560975609756101E-2</v>
      </c>
      <c r="F31">
        <f t="shared" si="5"/>
        <v>0</v>
      </c>
      <c r="G31">
        <f t="shared" si="6"/>
        <v>0.14634146341463414</v>
      </c>
      <c r="H31">
        <v>153</v>
      </c>
      <c r="I31">
        <v>41</v>
      </c>
      <c r="J31">
        <v>3.7317073170731709</v>
      </c>
      <c r="K31">
        <v>31</v>
      </c>
      <c r="L31">
        <v>4</v>
      </c>
      <c r="M31">
        <v>0</v>
      </c>
      <c r="N31">
        <v>6</v>
      </c>
    </row>
    <row r="32" spans="1:14" hidden="1" outlineLevel="2">
      <c r="A32">
        <v>120</v>
      </c>
      <c r="B32" t="s">
        <v>48</v>
      </c>
      <c r="C32" t="s">
        <v>25</v>
      </c>
      <c r="D32">
        <f t="shared" si="3"/>
        <v>0.55284552845528456</v>
      </c>
      <c r="E32">
        <f t="shared" si="4"/>
        <v>5.9620596205962058E-2</v>
      </c>
      <c r="F32">
        <f t="shared" si="5"/>
        <v>0</v>
      </c>
      <c r="G32">
        <f t="shared" si="6"/>
        <v>0.38753387533875339</v>
      </c>
      <c r="H32">
        <v>801</v>
      </c>
      <c r="I32">
        <v>369</v>
      </c>
      <c r="J32">
        <v>2.1707317073170733</v>
      </c>
      <c r="K32">
        <v>204</v>
      </c>
      <c r="L32">
        <v>22</v>
      </c>
      <c r="M32">
        <v>0</v>
      </c>
      <c r="N32">
        <v>143</v>
      </c>
    </row>
    <row r="33" spans="1:14" hidden="1" outlineLevel="2">
      <c r="A33">
        <v>123</v>
      </c>
      <c r="B33" t="s">
        <v>48</v>
      </c>
      <c r="C33" t="s">
        <v>28</v>
      </c>
      <c r="D33">
        <f t="shared" si="3"/>
        <v>0.73913043478260865</v>
      </c>
      <c r="E33">
        <f t="shared" si="4"/>
        <v>0.2608695652173913</v>
      </c>
      <c r="F33">
        <f t="shared" si="5"/>
        <v>0</v>
      </c>
      <c r="G33">
        <f t="shared" si="6"/>
        <v>0</v>
      </c>
      <c r="H33">
        <v>287</v>
      </c>
      <c r="I33">
        <v>23</v>
      </c>
      <c r="J33">
        <v>12.478260869565217</v>
      </c>
      <c r="K33">
        <v>17</v>
      </c>
      <c r="L33">
        <v>6</v>
      </c>
      <c r="M33">
        <v>0</v>
      </c>
      <c r="N33">
        <v>0</v>
      </c>
    </row>
    <row r="34" spans="1:14" hidden="1" outlineLevel="2">
      <c r="A34">
        <v>125</v>
      </c>
      <c r="B34" t="s">
        <v>48</v>
      </c>
      <c r="C34" t="s">
        <v>30</v>
      </c>
      <c r="D34">
        <f t="shared" si="3"/>
        <v>0.76666666666666672</v>
      </c>
      <c r="E34">
        <f t="shared" si="4"/>
        <v>3.3333333333333333E-2</v>
      </c>
      <c r="F34">
        <f t="shared" si="5"/>
        <v>0</v>
      </c>
      <c r="G34">
        <f t="shared" si="6"/>
        <v>0.2</v>
      </c>
      <c r="H34">
        <v>109</v>
      </c>
      <c r="I34">
        <v>30</v>
      </c>
      <c r="J34">
        <v>3.6333333333333333</v>
      </c>
      <c r="K34">
        <v>23</v>
      </c>
      <c r="L34">
        <v>1</v>
      </c>
      <c r="M34">
        <v>0</v>
      </c>
      <c r="N34">
        <v>6</v>
      </c>
    </row>
    <row r="35" spans="1:14" hidden="1" outlineLevel="2">
      <c r="A35">
        <v>129</v>
      </c>
      <c r="B35" t="s">
        <v>48</v>
      </c>
      <c r="C35" t="s">
        <v>34</v>
      </c>
      <c r="D35">
        <f t="shared" si="3"/>
        <v>0.34782608695652173</v>
      </c>
      <c r="E35">
        <f t="shared" si="4"/>
        <v>0.34782608695652173</v>
      </c>
      <c r="F35">
        <f t="shared" si="5"/>
        <v>0</v>
      </c>
      <c r="G35">
        <f t="shared" si="6"/>
        <v>0.30434782608695654</v>
      </c>
      <c r="H35">
        <v>100</v>
      </c>
      <c r="I35">
        <v>23</v>
      </c>
      <c r="J35">
        <v>4.3478260869565215</v>
      </c>
      <c r="K35">
        <v>8</v>
      </c>
      <c r="L35">
        <v>8</v>
      </c>
      <c r="M35">
        <v>0</v>
      </c>
      <c r="N35">
        <v>7</v>
      </c>
    </row>
    <row r="36" spans="1:14" outlineLevel="1" collapsed="1">
      <c r="B36" s="10" t="s">
        <v>141</v>
      </c>
      <c r="D36">
        <f t="shared" si="3"/>
        <v>0.61743772241992878</v>
      </c>
      <c r="E36">
        <f t="shared" si="4"/>
        <v>5.8718861209964411E-2</v>
      </c>
      <c r="F36">
        <f t="shared" si="5"/>
        <v>0</v>
      </c>
      <c r="G36">
        <f t="shared" si="6"/>
        <v>0.32384341637010677</v>
      </c>
      <c r="H36">
        <f t="shared" ref="H36:N36" si="8">SUBTOTAL(9,H37:H46)</f>
        <v>3215</v>
      </c>
      <c r="I36">
        <f t="shared" si="8"/>
        <v>562</v>
      </c>
      <c r="J36">
        <f t="shared" si="8"/>
        <v>67.793551600396171</v>
      </c>
      <c r="K36">
        <f t="shared" si="8"/>
        <v>347</v>
      </c>
      <c r="L36">
        <f t="shared" si="8"/>
        <v>33</v>
      </c>
      <c r="M36">
        <f t="shared" si="8"/>
        <v>0</v>
      </c>
      <c r="N36">
        <f t="shared" si="8"/>
        <v>182</v>
      </c>
    </row>
    <row r="37" spans="1:14" hidden="1" outlineLevel="2">
      <c r="A37">
        <v>157</v>
      </c>
      <c r="B37" t="s">
        <v>49</v>
      </c>
      <c r="C37" t="s">
        <v>16</v>
      </c>
      <c r="D37">
        <f t="shared" si="3"/>
        <v>0.73809523809523814</v>
      </c>
      <c r="E37">
        <f t="shared" si="4"/>
        <v>7.1428571428571425E-2</v>
      </c>
      <c r="F37">
        <f t="shared" si="5"/>
        <v>0</v>
      </c>
      <c r="G37">
        <f t="shared" si="6"/>
        <v>0.19047619047619047</v>
      </c>
      <c r="H37">
        <v>129</v>
      </c>
      <c r="I37">
        <v>42</v>
      </c>
      <c r="J37">
        <v>3.0714285714285716</v>
      </c>
      <c r="K37">
        <v>31</v>
      </c>
      <c r="L37">
        <v>3</v>
      </c>
      <c r="M37">
        <v>0</v>
      </c>
      <c r="N37">
        <v>8</v>
      </c>
    </row>
    <row r="38" spans="1:14" hidden="1" outlineLevel="2">
      <c r="A38">
        <v>158</v>
      </c>
      <c r="B38" t="s">
        <v>49</v>
      </c>
      <c r="C38" t="s">
        <v>17</v>
      </c>
      <c r="D38">
        <f t="shared" si="3"/>
        <v>0</v>
      </c>
      <c r="E38">
        <f t="shared" si="4"/>
        <v>0</v>
      </c>
      <c r="F38">
        <f t="shared" si="5"/>
        <v>0</v>
      </c>
      <c r="G38">
        <f t="shared" si="6"/>
        <v>1</v>
      </c>
      <c r="H38">
        <v>12</v>
      </c>
      <c r="I38">
        <v>2</v>
      </c>
      <c r="J38">
        <v>6</v>
      </c>
      <c r="K38">
        <v>0</v>
      </c>
      <c r="L38">
        <v>0</v>
      </c>
      <c r="M38">
        <v>0</v>
      </c>
      <c r="N38">
        <v>2</v>
      </c>
    </row>
    <row r="39" spans="1:14" hidden="1" outlineLevel="2">
      <c r="A39">
        <v>160</v>
      </c>
      <c r="B39" t="s">
        <v>49</v>
      </c>
      <c r="C39" t="s">
        <v>19</v>
      </c>
      <c r="D39">
        <f t="shared" si="3"/>
        <v>0.66666666666666663</v>
      </c>
      <c r="E39">
        <f t="shared" si="4"/>
        <v>0.1111111111111111</v>
      </c>
      <c r="F39">
        <f t="shared" si="5"/>
        <v>0</v>
      </c>
      <c r="G39">
        <f t="shared" si="6"/>
        <v>0.22222222222222221</v>
      </c>
      <c r="H39">
        <v>106</v>
      </c>
      <c r="I39">
        <v>27</v>
      </c>
      <c r="J39">
        <v>3.925925925925926</v>
      </c>
      <c r="K39">
        <v>18</v>
      </c>
      <c r="L39">
        <v>3</v>
      </c>
      <c r="M39">
        <v>0</v>
      </c>
      <c r="N39">
        <v>6</v>
      </c>
    </row>
    <row r="40" spans="1:14" hidden="1" outlineLevel="2">
      <c r="A40">
        <v>161</v>
      </c>
      <c r="B40" t="s">
        <v>49</v>
      </c>
      <c r="C40" t="s">
        <v>20</v>
      </c>
      <c r="D40">
        <f t="shared" si="3"/>
        <v>0.83333333333333337</v>
      </c>
      <c r="E40">
        <f t="shared" si="4"/>
        <v>0</v>
      </c>
      <c r="F40">
        <f t="shared" si="5"/>
        <v>0</v>
      </c>
      <c r="G40">
        <f t="shared" si="6"/>
        <v>0.16666666666666666</v>
      </c>
      <c r="H40">
        <v>109</v>
      </c>
      <c r="I40">
        <v>18</v>
      </c>
      <c r="J40">
        <v>6.0555555555555554</v>
      </c>
      <c r="K40">
        <v>15</v>
      </c>
      <c r="L40">
        <v>0</v>
      </c>
      <c r="M40">
        <v>0</v>
      </c>
      <c r="N40">
        <v>3</v>
      </c>
    </row>
    <row r="41" spans="1:14" hidden="1" outlineLevel="2">
      <c r="A41">
        <v>162</v>
      </c>
      <c r="B41" t="s">
        <v>49</v>
      </c>
      <c r="C41" t="s">
        <v>21</v>
      </c>
      <c r="D41">
        <f t="shared" si="3"/>
        <v>0.7592592592592593</v>
      </c>
      <c r="E41">
        <f t="shared" si="4"/>
        <v>0</v>
      </c>
      <c r="F41">
        <f t="shared" si="5"/>
        <v>0</v>
      </c>
      <c r="G41">
        <f t="shared" si="6"/>
        <v>0.24074074074074073</v>
      </c>
      <c r="H41">
        <v>285</v>
      </c>
      <c r="I41">
        <v>54</v>
      </c>
      <c r="J41">
        <v>5.2777777777777777</v>
      </c>
      <c r="K41">
        <v>41</v>
      </c>
      <c r="L41">
        <v>0</v>
      </c>
      <c r="M41">
        <v>0</v>
      </c>
      <c r="N41">
        <v>13</v>
      </c>
    </row>
    <row r="42" spans="1:14" hidden="1" outlineLevel="2">
      <c r="A42">
        <v>165</v>
      </c>
      <c r="B42" t="s">
        <v>49</v>
      </c>
      <c r="C42" t="s">
        <v>24</v>
      </c>
      <c r="D42">
        <f t="shared" si="3"/>
        <v>0.47169811320754718</v>
      </c>
      <c r="E42">
        <f t="shared" si="4"/>
        <v>7.5471698113207544E-2</v>
      </c>
      <c r="F42">
        <f t="shared" si="5"/>
        <v>0</v>
      </c>
      <c r="G42">
        <f t="shared" si="6"/>
        <v>0.45283018867924529</v>
      </c>
      <c r="H42">
        <v>375</v>
      </c>
      <c r="I42">
        <v>53</v>
      </c>
      <c r="J42">
        <v>7.0754716981132075</v>
      </c>
      <c r="K42">
        <v>25</v>
      </c>
      <c r="L42">
        <v>4</v>
      </c>
      <c r="M42">
        <v>0</v>
      </c>
      <c r="N42">
        <v>24</v>
      </c>
    </row>
    <row r="43" spans="1:14" hidden="1" outlineLevel="2">
      <c r="A43">
        <v>166</v>
      </c>
      <c r="B43" t="s">
        <v>49</v>
      </c>
      <c r="C43" t="s">
        <v>25</v>
      </c>
      <c r="D43">
        <f t="shared" si="3"/>
        <v>0.61382113821138207</v>
      </c>
      <c r="E43">
        <f t="shared" si="4"/>
        <v>2.032520325203252E-2</v>
      </c>
      <c r="F43">
        <f t="shared" si="5"/>
        <v>0</v>
      </c>
      <c r="G43">
        <f t="shared" si="6"/>
        <v>0.36585365853658536</v>
      </c>
      <c r="H43">
        <v>851</v>
      </c>
      <c r="I43">
        <v>246</v>
      </c>
      <c r="J43">
        <v>3.4593495934959351</v>
      </c>
      <c r="K43">
        <v>151</v>
      </c>
      <c r="L43">
        <v>5</v>
      </c>
      <c r="M43">
        <v>0</v>
      </c>
      <c r="N43">
        <v>90</v>
      </c>
    </row>
    <row r="44" spans="1:14" hidden="1" outlineLevel="2">
      <c r="A44">
        <v>169</v>
      </c>
      <c r="B44" t="s">
        <v>49</v>
      </c>
      <c r="C44" t="s">
        <v>28</v>
      </c>
      <c r="D44">
        <f t="shared" si="3"/>
        <v>0.82926829268292679</v>
      </c>
      <c r="E44">
        <f t="shared" si="4"/>
        <v>0.17073170731707318</v>
      </c>
      <c r="F44">
        <f t="shared" si="5"/>
        <v>0</v>
      </c>
      <c r="G44">
        <f t="shared" si="6"/>
        <v>0</v>
      </c>
      <c r="H44">
        <v>1125</v>
      </c>
      <c r="I44">
        <v>41</v>
      </c>
      <c r="J44">
        <v>27.439024390243901</v>
      </c>
      <c r="K44">
        <v>34</v>
      </c>
      <c r="L44">
        <v>7.0000000000000009</v>
      </c>
      <c r="M44">
        <v>0</v>
      </c>
      <c r="N44">
        <v>0</v>
      </c>
    </row>
    <row r="45" spans="1:14" hidden="1" outlineLevel="2">
      <c r="A45">
        <v>171</v>
      </c>
      <c r="B45" t="s">
        <v>49</v>
      </c>
      <c r="C45" t="s">
        <v>30</v>
      </c>
      <c r="D45">
        <f t="shared" si="3"/>
        <v>0.69444444444444442</v>
      </c>
      <c r="E45">
        <f t="shared" si="4"/>
        <v>5.5555555555555552E-2</v>
      </c>
      <c r="F45">
        <f t="shared" si="5"/>
        <v>0</v>
      </c>
      <c r="G45">
        <f t="shared" si="6"/>
        <v>0.25</v>
      </c>
      <c r="H45">
        <v>67</v>
      </c>
      <c r="I45">
        <v>36</v>
      </c>
      <c r="J45">
        <v>1.8611111111111112</v>
      </c>
      <c r="K45">
        <v>25</v>
      </c>
      <c r="L45">
        <v>2</v>
      </c>
      <c r="M45">
        <v>0</v>
      </c>
      <c r="N45">
        <v>9</v>
      </c>
    </row>
    <row r="46" spans="1:14" hidden="1" outlineLevel="2">
      <c r="A46">
        <v>176</v>
      </c>
      <c r="B46" t="s">
        <v>49</v>
      </c>
      <c r="C46" t="s">
        <v>34</v>
      </c>
      <c r="D46">
        <f t="shared" si="3"/>
        <v>0.16279069767441862</v>
      </c>
      <c r="E46">
        <f t="shared" si="4"/>
        <v>0.20930232558139536</v>
      </c>
      <c r="F46">
        <f t="shared" si="5"/>
        <v>0</v>
      </c>
      <c r="G46">
        <f t="shared" si="6"/>
        <v>0.62790697674418605</v>
      </c>
      <c r="H46">
        <v>156</v>
      </c>
      <c r="I46">
        <v>43</v>
      </c>
      <c r="J46">
        <v>3.6279069767441858</v>
      </c>
      <c r="K46">
        <v>7.0000000000000009</v>
      </c>
      <c r="L46">
        <v>9</v>
      </c>
      <c r="M46">
        <v>0</v>
      </c>
      <c r="N46">
        <v>27</v>
      </c>
    </row>
    <row r="47" spans="1:14" outlineLevel="1" collapsed="1">
      <c r="B47" s="10" t="s">
        <v>140</v>
      </c>
      <c r="D47">
        <f t="shared" si="3"/>
        <v>0.5725190839694656</v>
      </c>
      <c r="E47">
        <f t="shared" si="4"/>
        <v>5.8524173027989825E-2</v>
      </c>
      <c r="F47">
        <f t="shared" si="5"/>
        <v>0</v>
      </c>
      <c r="G47">
        <f t="shared" si="6"/>
        <v>0.36895674300254455</v>
      </c>
      <c r="H47">
        <f t="shared" ref="H47:N47" si="9">SUBTOTAL(9,H48:H57)</f>
        <v>1741</v>
      </c>
      <c r="I47">
        <f t="shared" si="9"/>
        <v>393</v>
      </c>
      <c r="J47">
        <f t="shared" si="9"/>
        <v>62.539286763473925</v>
      </c>
      <c r="K47">
        <f t="shared" si="9"/>
        <v>225</v>
      </c>
      <c r="L47">
        <f t="shared" si="9"/>
        <v>23</v>
      </c>
      <c r="M47">
        <f t="shared" si="9"/>
        <v>0</v>
      </c>
      <c r="N47">
        <f t="shared" si="9"/>
        <v>145</v>
      </c>
    </row>
    <row r="48" spans="1:14" hidden="1" outlineLevel="2">
      <c r="A48">
        <v>204</v>
      </c>
      <c r="B48" t="s">
        <v>51</v>
      </c>
      <c r="C48" t="s">
        <v>16</v>
      </c>
      <c r="D48">
        <f t="shared" si="3"/>
        <v>0.35897435897435898</v>
      </c>
      <c r="E48">
        <f t="shared" si="4"/>
        <v>0</v>
      </c>
      <c r="F48">
        <f t="shared" si="5"/>
        <v>0</v>
      </c>
      <c r="G48">
        <f t="shared" si="6"/>
        <v>0.64102564102564108</v>
      </c>
      <c r="H48">
        <v>82</v>
      </c>
      <c r="I48">
        <v>39</v>
      </c>
      <c r="J48">
        <v>2.1025641025641026</v>
      </c>
      <c r="K48">
        <v>14</v>
      </c>
      <c r="L48">
        <v>0</v>
      </c>
      <c r="M48">
        <v>0</v>
      </c>
      <c r="N48">
        <v>25.000000000000004</v>
      </c>
    </row>
    <row r="49" spans="1:14" hidden="1" outlineLevel="2">
      <c r="A49">
        <v>205</v>
      </c>
      <c r="B49" t="s">
        <v>51</v>
      </c>
      <c r="C49" t="s">
        <v>17</v>
      </c>
      <c r="D49">
        <f t="shared" si="3"/>
        <v>0</v>
      </c>
      <c r="E49">
        <f t="shared" si="4"/>
        <v>0</v>
      </c>
      <c r="F49">
        <f t="shared" si="5"/>
        <v>0</v>
      </c>
      <c r="G49">
        <f t="shared" si="6"/>
        <v>1</v>
      </c>
      <c r="H49">
        <v>6</v>
      </c>
      <c r="I49">
        <v>1</v>
      </c>
      <c r="J49">
        <v>6</v>
      </c>
      <c r="K49">
        <v>0</v>
      </c>
      <c r="L49">
        <v>0</v>
      </c>
      <c r="M49">
        <v>0</v>
      </c>
      <c r="N49">
        <v>1</v>
      </c>
    </row>
    <row r="50" spans="1:14" hidden="1" outlineLevel="2">
      <c r="A50">
        <v>207</v>
      </c>
      <c r="B50" t="s">
        <v>51</v>
      </c>
      <c r="C50" t="s">
        <v>19</v>
      </c>
      <c r="D50">
        <f t="shared" si="3"/>
        <v>0.21428571428571427</v>
      </c>
      <c r="E50">
        <f t="shared" si="4"/>
        <v>0.5</v>
      </c>
      <c r="F50">
        <f t="shared" si="5"/>
        <v>0</v>
      </c>
      <c r="G50">
        <f t="shared" si="6"/>
        <v>0.2857142857142857</v>
      </c>
      <c r="H50">
        <v>89</v>
      </c>
      <c r="I50">
        <v>14</v>
      </c>
      <c r="J50">
        <v>6.3571428571428568</v>
      </c>
      <c r="K50">
        <v>3</v>
      </c>
      <c r="L50">
        <v>7</v>
      </c>
      <c r="M50">
        <v>0</v>
      </c>
      <c r="N50">
        <v>4</v>
      </c>
    </row>
    <row r="51" spans="1:14" hidden="1" outlineLevel="2">
      <c r="A51">
        <v>208</v>
      </c>
      <c r="B51" t="s">
        <v>51</v>
      </c>
      <c r="C51" t="s">
        <v>20</v>
      </c>
      <c r="D51">
        <f t="shared" si="3"/>
        <v>0.81818181818181823</v>
      </c>
      <c r="E51">
        <f t="shared" si="4"/>
        <v>0</v>
      </c>
      <c r="F51">
        <f t="shared" si="5"/>
        <v>0</v>
      </c>
      <c r="G51">
        <f t="shared" si="6"/>
        <v>0.18181818181818182</v>
      </c>
      <c r="H51">
        <v>71</v>
      </c>
      <c r="I51">
        <v>11</v>
      </c>
      <c r="J51">
        <v>6.4545454545454541</v>
      </c>
      <c r="K51">
        <v>9</v>
      </c>
      <c r="L51">
        <v>0</v>
      </c>
      <c r="M51">
        <v>0</v>
      </c>
      <c r="N51">
        <v>2</v>
      </c>
    </row>
    <row r="52" spans="1:14" hidden="1" outlineLevel="2">
      <c r="A52">
        <v>209</v>
      </c>
      <c r="B52" t="s">
        <v>51</v>
      </c>
      <c r="C52" t="s">
        <v>21</v>
      </c>
      <c r="D52">
        <f t="shared" si="3"/>
        <v>0.70422535211267601</v>
      </c>
      <c r="E52">
        <f t="shared" si="4"/>
        <v>5.6338028169014086E-2</v>
      </c>
      <c r="F52">
        <f t="shared" si="5"/>
        <v>0</v>
      </c>
      <c r="G52">
        <f t="shared" si="6"/>
        <v>0.23943661971830985</v>
      </c>
      <c r="H52">
        <v>645</v>
      </c>
      <c r="I52">
        <v>71</v>
      </c>
      <c r="J52">
        <v>9.0845070422535219</v>
      </c>
      <c r="K52">
        <v>50</v>
      </c>
      <c r="L52">
        <v>4</v>
      </c>
      <c r="M52">
        <v>0</v>
      </c>
      <c r="N52">
        <v>17</v>
      </c>
    </row>
    <row r="53" spans="1:14" hidden="1" outlineLevel="2">
      <c r="A53">
        <v>212</v>
      </c>
      <c r="B53" t="s">
        <v>51</v>
      </c>
      <c r="C53" t="s">
        <v>24</v>
      </c>
      <c r="D53">
        <f t="shared" si="3"/>
        <v>0.66666666666666663</v>
      </c>
      <c r="E53">
        <f t="shared" si="4"/>
        <v>8.3333333333333329E-2</v>
      </c>
      <c r="F53">
        <f t="shared" si="5"/>
        <v>0</v>
      </c>
      <c r="G53">
        <f t="shared" si="6"/>
        <v>0.25</v>
      </c>
      <c r="H53">
        <v>164</v>
      </c>
      <c r="I53">
        <v>36</v>
      </c>
      <c r="J53">
        <v>4.5555555555555554</v>
      </c>
      <c r="K53">
        <v>24</v>
      </c>
      <c r="L53">
        <v>3</v>
      </c>
      <c r="M53">
        <v>0</v>
      </c>
      <c r="N53">
        <v>9</v>
      </c>
    </row>
    <row r="54" spans="1:14" hidden="1" outlineLevel="2">
      <c r="A54">
        <v>214</v>
      </c>
      <c r="B54" t="s">
        <v>51</v>
      </c>
      <c r="C54" t="s">
        <v>25</v>
      </c>
      <c r="D54">
        <f t="shared" si="3"/>
        <v>0.5536723163841808</v>
      </c>
      <c r="E54">
        <f t="shared" si="4"/>
        <v>1.6949152542372881E-2</v>
      </c>
      <c r="F54">
        <f t="shared" si="5"/>
        <v>0</v>
      </c>
      <c r="G54">
        <f t="shared" si="6"/>
        <v>0.42937853107344631</v>
      </c>
      <c r="H54">
        <v>454</v>
      </c>
      <c r="I54">
        <v>177</v>
      </c>
      <c r="J54">
        <v>2.5649717514124295</v>
      </c>
      <c r="K54">
        <v>98</v>
      </c>
      <c r="L54">
        <v>3</v>
      </c>
      <c r="M54">
        <v>0</v>
      </c>
      <c r="N54">
        <v>76</v>
      </c>
    </row>
    <row r="55" spans="1:14" hidden="1" outlineLevel="2">
      <c r="A55">
        <v>217</v>
      </c>
      <c r="B55" t="s">
        <v>51</v>
      </c>
      <c r="C55" t="s">
        <v>28</v>
      </c>
      <c r="D55">
        <f t="shared" si="3"/>
        <v>0.71428571428571419</v>
      </c>
      <c r="E55">
        <f t="shared" si="4"/>
        <v>0</v>
      </c>
      <c r="F55">
        <f t="shared" si="5"/>
        <v>0</v>
      </c>
      <c r="G55">
        <f t="shared" si="6"/>
        <v>0.2857142857142857</v>
      </c>
      <c r="H55">
        <v>140</v>
      </c>
      <c r="I55">
        <v>7</v>
      </c>
      <c r="J55">
        <v>20</v>
      </c>
      <c r="K55">
        <v>4.9999999999999991</v>
      </c>
      <c r="L55">
        <v>0</v>
      </c>
      <c r="M55">
        <v>0</v>
      </c>
      <c r="N55">
        <v>2</v>
      </c>
    </row>
    <row r="56" spans="1:14" hidden="1" outlineLevel="2">
      <c r="A56">
        <v>219</v>
      </c>
      <c r="B56" t="s">
        <v>51</v>
      </c>
      <c r="C56" t="s">
        <v>30</v>
      </c>
      <c r="D56">
        <f t="shared" si="3"/>
        <v>0.72</v>
      </c>
      <c r="E56">
        <f t="shared" si="4"/>
        <v>0.08</v>
      </c>
      <c r="F56">
        <f t="shared" si="5"/>
        <v>0</v>
      </c>
      <c r="G56">
        <f t="shared" si="6"/>
        <v>0.2</v>
      </c>
      <c r="H56">
        <v>48</v>
      </c>
      <c r="I56">
        <v>25</v>
      </c>
      <c r="J56">
        <v>1.92</v>
      </c>
      <c r="K56">
        <v>18</v>
      </c>
      <c r="L56">
        <v>2</v>
      </c>
      <c r="M56">
        <v>0</v>
      </c>
      <c r="N56">
        <v>5</v>
      </c>
    </row>
    <row r="57" spans="1:14" hidden="1" outlineLevel="2">
      <c r="A57">
        <v>224</v>
      </c>
      <c r="B57" t="s">
        <v>51</v>
      </c>
      <c r="C57" t="s">
        <v>34</v>
      </c>
      <c r="D57">
        <f t="shared" si="3"/>
        <v>0.33333333333333331</v>
      </c>
      <c r="E57">
        <f t="shared" si="4"/>
        <v>0.33333333333333331</v>
      </c>
      <c r="F57">
        <f t="shared" si="5"/>
        <v>0</v>
      </c>
      <c r="G57">
        <f t="shared" si="6"/>
        <v>0.33333333333333331</v>
      </c>
      <c r="H57">
        <v>42</v>
      </c>
      <c r="I57">
        <v>12</v>
      </c>
      <c r="J57">
        <v>3.5</v>
      </c>
      <c r="K57">
        <v>4</v>
      </c>
      <c r="L57">
        <v>4</v>
      </c>
      <c r="M57">
        <v>0</v>
      </c>
      <c r="N57">
        <v>4</v>
      </c>
    </row>
    <row r="58" spans="1:14" outlineLevel="1" collapsed="1">
      <c r="B58" s="10" t="s">
        <v>139</v>
      </c>
      <c r="D58">
        <f t="shared" si="3"/>
        <v>0.59166666666666667</v>
      </c>
      <c r="E58">
        <f t="shared" si="4"/>
        <v>8.3333333333333329E-2</v>
      </c>
      <c r="F58">
        <f t="shared" si="5"/>
        <v>0</v>
      </c>
      <c r="G58">
        <f t="shared" si="6"/>
        <v>0.32500000000000001</v>
      </c>
      <c r="H58">
        <f t="shared" ref="H58:N58" si="10">SUBTOTAL(9,H59:H65)</f>
        <v>379</v>
      </c>
      <c r="I58">
        <f t="shared" si="10"/>
        <v>120</v>
      </c>
      <c r="J58">
        <f t="shared" si="10"/>
        <v>25.100606060606058</v>
      </c>
      <c r="K58">
        <f t="shared" si="10"/>
        <v>71</v>
      </c>
      <c r="L58">
        <f t="shared" si="10"/>
        <v>10</v>
      </c>
      <c r="M58">
        <f t="shared" si="10"/>
        <v>0</v>
      </c>
      <c r="N58">
        <f t="shared" si="10"/>
        <v>39</v>
      </c>
    </row>
    <row r="59" spans="1:14" hidden="1" outlineLevel="2">
      <c r="A59">
        <v>250</v>
      </c>
      <c r="B59" t="s">
        <v>53</v>
      </c>
      <c r="C59" t="s">
        <v>16</v>
      </c>
      <c r="D59">
        <f t="shared" si="3"/>
        <v>0.45454545454545453</v>
      </c>
      <c r="E59">
        <f t="shared" si="4"/>
        <v>0</v>
      </c>
      <c r="F59">
        <f t="shared" si="5"/>
        <v>0</v>
      </c>
      <c r="G59">
        <f t="shared" si="6"/>
        <v>0.54545454545454541</v>
      </c>
      <c r="H59">
        <v>30</v>
      </c>
      <c r="I59">
        <v>11</v>
      </c>
      <c r="J59">
        <v>2.7272727272727271</v>
      </c>
      <c r="K59">
        <v>5</v>
      </c>
      <c r="L59">
        <v>0</v>
      </c>
      <c r="M59">
        <v>0</v>
      </c>
      <c r="N59">
        <v>6</v>
      </c>
    </row>
    <row r="60" spans="1:14" hidden="1" outlineLevel="2">
      <c r="A60">
        <v>252</v>
      </c>
      <c r="B60" t="s">
        <v>53</v>
      </c>
      <c r="C60" t="s">
        <v>20</v>
      </c>
      <c r="D60">
        <f t="shared" si="3"/>
        <v>1</v>
      </c>
      <c r="E60">
        <f t="shared" si="4"/>
        <v>0</v>
      </c>
      <c r="F60">
        <f t="shared" si="5"/>
        <v>0</v>
      </c>
      <c r="G60">
        <f t="shared" si="6"/>
        <v>0</v>
      </c>
      <c r="H60">
        <v>6</v>
      </c>
      <c r="I60">
        <v>1</v>
      </c>
      <c r="J60">
        <v>6</v>
      </c>
      <c r="K60">
        <v>1</v>
      </c>
      <c r="L60">
        <v>0</v>
      </c>
      <c r="M60">
        <v>0</v>
      </c>
      <c r="N60">
        <v>0</v>
      </c>
    </row>
    <row r="61" spans="1:14" hidden="1" outlineLevel="2">
      <c r="A61">
        <v>253</v>
      </c>
      <c r="B61" t="s">
        <v>53</v>
      </c>
      <c r="C61" t="s">
        <v>21</v>
      </c>
      <c r="D61">
        <f t="shared" si="3"/>
        <v>0.33333333333333331</v>
      </c>
      <c r="E61">
        <f t="shared" si="4"/>
        <v>0</v>
      </c>
      <c r="F61">
        <f t="shared" si="5"/>
        <v>0</v>
      </c>
      <c r="G61">
        <f t="shared" si="6"/>
        <v>0.66666666666666663</v>
      </c>
      <c r="H61">
        <v>95</v>
      </c>
      <c r="I61">
        <v>15</v>
      </c>
      <c r="J61">
        <v>6.333333333333333</v>
      </c>
      <c r="K61">
        <v>5</v>
      </c>
      <c r="L61">
        <v>0</v>
      </c>
      <c r="M61">
        <v>0</v>
      </c>
      <c r="N61">
        <v>10</v>
      </c>
    </row>
    <row r="62" spans="1:14" hidden="1" outlineLevel="2">
      <c r="A62">
        <v>256</v>
      </c>
      <c r="B62" t="s">
        <v>53</v>
      </c>
      <c r="C62" t="s">
        <v>24</v>
      </c>
      <c r="D62">
        <f t="shared" si="3"/>
        <v>0.65</v>
      </c>
      <c r="E62">
        <f t="shared" si="4"/>
        <v>0.1</v>
      </c>
      <c r="F62">
        <f t="shared" si="5"/>
        <v>0</v>
      </c>
      <c r="G62">
        <f t="shared" si="6"/>
        <v>0.25</v>
      </c>
      <c r="H62">
        <v>82</v>
      </c>
      <c r="I62">
        <v>20</v>
      </c>
      <c r="J62">
        <v>4.0999999999999996</v>
      </c>
      <c r="K62">
        <v>13</v>
      </c>
      <c r="L62">
        <v>2</v>
      </c>
      <c r="M62">
        <v>0</v>
      </c>
      <c r="N62">
        <v>5</v>
      </c>
    </row>
    <row r="63" spans="1:14" hidden="1" outlineLevel="2">
      <c r="A63">
        <v>257</v>
      </c>
      <c r="B63" t="s">
        <v>53</v>
      </c>
      <c r="C63" t="s">
        <v>25</v>
      </c>
      <c r="D63">
        <f t="shared" si="3"/>
        <v>0.66</v>
      </c>
      <c r="E63">
        <f t="shared" si="4"/>
        <v>0.12</v>
      </c>
      <c r="F63">
        <f t="shared" si="5"/>
        <v>0</v>
      </c>
      <c r="G63">
        <f t="shared" si="6"/>
        <v>0.22</v>
      </c>
      <c r="H63">
        <v>122</v>
      </c>
      <c r="I63">
        <v>50</v>
      </c>
      <c r="J63">
        <v>2.44</v>
      </c>
      <c r="K63">
        <v>33</v>
      </c>
      <c r="L63">
        <v>6</v>
      </c>
      <c r="M63">
        <v>0</v>
      </c>
      <c r="N63">
        <v>11</v>
      </c>
    </row>
    <row r="64" spans="1:14" hidden="1" outlineLevel="2">
      <c r="A64">
        <v>260</v>
      </c>
      <c r="B64" t="s">
        <v>53</v>
      </c>
      <c r="C64" t="s">
        <v>30</v>
      </c>
      <c r="D64">
        <f t="shared" si="3"/>
        <v>0.73684210526315796</v>
      </c>
      <c r="E64">
        <f t="shared" si="4"/>
        <v>0.10526315789473684</v>
      </c>
      <c r="F64">
        <f t="shared" si="5"/>
        <v>0</v>
      </c>
      <c r="G64">
        <f t="shared" si="6"/>
        <v>0.15789473684210525</v>
      </c>
      <c r="H64">
        <v>38</v>
      </c>
      <c r="I64">
        <v>19</v>
      </c>
      <c r="J64">
        <v>2</v>
      </c>
      <c r="K64">
        <v>14.000000000000002</v>
      </c>
      <c r="L64">
        <v>2</v>
      </c>
      <c r="M64">
        <v>0</v>
      </c>
      <c r="N64">
        <v>3</v>
      </c>
    </row>
    <row r="65" spans="1:14" hidden="1" outlineLevel="2">
      <c r="A65">
        <v>264</v>
      </c>
      <c r="B65" t="s">
        <v>53</v>
      </c>
      <c r="C65" t="s">
        <v>34</v>
      </c>
      <c r="D65">
        <f t="shared" si="3"/>
        <v>0</v>
      </c>
      <c r="E65">
        <f t="shared" si="4"/>
        <v>0</v>
      </c>
      <c r="F65">
        <f t="shared" si="5"/>
        <v>0</v>
      </c>
      <c r="G65">
        <f t="shared" si="6"/>
        <v>1</v>
      </c>
      <c r="H65">
        <v>6</v>
      </c>
      <c r="I65">
        <v>4</v>
      </c>
      <c r="J65">
        <v>1.5</v>
      </c>
      <c r="K65">
        <v>0</v>
      </c>
      <c r="L65">
        <v>0</v>
      </c>
      <c r="M65">
        <v>0</v>
      </c>
      <c r="N65">
        <v>4</v>
      </c>
    </row>
    <row r="66" spans="1:14" outlineLevel="1" collapsed="1">
      <c r="B66" s="10" t="s">
        <v>138</v>
      </c>
      <c r="D66">
        <f t="shared" si="3"/>
        <v>0.56470588235294117</v>
      </c>
      <c r="E66">
        <f t="shared" si="4"/>
        <v>9.6918767507002804E-2</v>
      </c>
      <c r="F66">
        <f t="shared" si="5"/>
        <v>5.6022408963585435E-3</v>
      </c>
      <c r="G66">
        <f t="shared" si="6"/>
        <v>0.33277310924369746</v>
      </c>
      <c r="H66">
        <f t="shared" ref="H66:N66" si="11">SUBTOTAL(9,H67:H76)</f>
        <v>9424</v>
      </c>
      <c r="I66">
        <f t="shared" si="11"/>
        <v>1785</v>
      </c>
      <c r="J66">
        <f t="shared" si="11"/>
        <v>86.740839590285177</v>
      </c>
      <c r="K66">
        <f t="shared" si="11"/>
        <v>1008</v>
      </c>
      <c r="L66">
        <f t="shared" si="11"/>
        <v>173</v>
      </c>
      <c r="M66">
        <f t="shared" si="11"/>
        <v>10</v>
      </c>
      <c r="N66">
        <f t="shared" si="11"/>
        <v>594</v>
      </c>
    </row>
    <row r="67" spans="1:14" hidden="1" outlineLevel="2">
      <c r="A67">
        <v>290</v>
      </c>
      <c r="B67" t="s">
        <v>54</v>
      </c>
      <c r="C67" t="s">
        <v>16</v>
      </c>
      <c r="D67">
        <f t="shared" si="3"/>
        <v>0.51851851851851849</v>
      </c>
      <c r="E67">
        <f t="shared" si="4"/>
        <v>0.11934156378600823</v>
      </c>
      <c r="F67">
        <f t="shared" si="5"/>
        <v>0</v>
      </c>
      <c r="G67">
        <f t="shared" si="6"/>
        <v>0.36213991769547327</v>
      </c>
      <c r="H67">
        <v>886</v>
      </c>
      <c r="I67">
        <v>243</v>
      </c>
      <c r="J67">
        <v>3.6460905349794239</v>
      </c>
      <c r="K67">
        <v>126</v>
      </c>
      <c r="L67">
        <v>29</v>
      </c>
      <c r="M67">
        <v>0</v>
      </c>
      <c r="N67">
        <v>88</v>
      </c>
    </row>
    <row r="68" spans="1:14" hidden="1" outlineLevel="2">
      <c r="A68">
        <v>291</v>
      </c>
      <c r="B68" t="s">
        <v>54</v>
      </c>
      <c r="C68" t="s">
        <v>17</v>
      </c>
      <c r="D68">
        <f t="shared" si="3"/>
        <v>0</v>
      </c>
      <c r="E68">
        <f t="shared" si="4"/>
        <v>1</v>
      </c>
      <c r="F68">
        <f t="shared" si="5"/>
        <v>0</v>
      </c>
      <c r="G68">
        <f t="shared" si="6"/>
        <v>0</v>
      </c>
      <c r="H68">
        <v>6</v>
      </c>
      <c r="I68">
        <v>2</v>
      </c>
      <c r="J68">
        <v>3</v>
      </c>
      <c r="K68">
        <v>0</v>
      </c>
      <c r="L68">
        <v>2</v>
      </c>
      <c r="M68">
        <v>0</v>
      </c>
      <c r="N68">
        <v>0</v>
      </c>
    </row>
    <row r="69" spans="1:14" hidden="1" outlineLevel="2">
      <c r="A69">
        <v>293</v>
      </c>
      <c r="B69" t="s">
        <v>54</v>
      </c>
      <c r="C69" t="s">
        <v>19</v>
      </c>
      <c r="D69">
        <f t="shared" si="3"/>
        <v>0.25</v>
      </c>
      <c r="E69">
        <f t="shared" si="4"/>
        <v>0.4642857142857143</v>
      </c>
      <c r="F69">
        <f t="shared" si="5"/>
        <v>5.9523809523809521E-2</v>
      </c>
      <c r="G69">
        <f t="shared" si="6"/>
        <v>0.22619047619047619</v>
      </c>
      <c r="H69">
        <v>776</v>
      </c>
      <c r="I69">
        <v>168</v>
      </c>
      <c r="J69">
        <v>4.6190476190476186</v>
      </c>
      <c r="K69">
        <v>42</v>
      </c>
      <c r="L69">
        <v>78</v>
      </c>
      <c r="M69">
        <v>10</v>
      </c>
      <c r="N69">
        <v>38</v>
      </c>
    </row>
    <row r="70" spans="1:14" hidden="1" outlineLevel="2">
      <c r="A70">
        <v>294</v>
      </c>
      <c r="B70" t="s">
        <v>54</v>
      </c>
      <c r="C70" t="s">
        <v>20</v>
      </c>
      <c r="D70">
        <f t="shared" si="3"/>
        <v>0.76923076923076927</v>
      </c>
      <c r="E70">
        <f t="shared" si="4"/>
        <v>3.8461538461538464E-2</v>
      </c>
      <c r="F70">
        <f t="shared" si="5"/>
        <v>0</v>
      </c>
      <c r="G70">
        <f t="shared" si="6"/>
        <v>0.19230769230769232</v>
      </c>
      <c r="H70">
        <v>133</v>
      </c>
      <c r="I70">
        <v>26</v>
      </c>
      <c r="J70">
        <v>5.115384615384615</v>
      </c>
      <c r="K70">
        <v>20</v>
      </c>
      <c r="L70">
        <v>1</v>
      </c>
      <c r="M70">
        <v>0</v>
      </c>
      <c r="N70">
        <v>5</v>
      </c>
    </row>
    <row r="71" spans="1:14" hidden="1" outlineLevel="2">
      <c r="A71">
        <v>295</v>
      </c>
      <c r="B71" t="s">
        <v>54</v>
      </c>
      <c r="C71" t="s">
        <v>21</v>
      </c>
      <c r="D71">
        <f t="shared" si="3"/>
        <v>0.62237762237762229</v>
      </c>
      <c r="E71">
        <f t="shared" si="4"/>
        <v>1.3986013986013986E-2</v>
      </c>
      <c r="F71">
        <f t="shared" si="5"/>
        <v>0</v>
      </c>
      <c r="G71">
        <f t="shared" si="6"/>
        <v>0.36363636363636365</v>
      </c>
      <c r="H71">
        <v>765</v>
      </c>
      <c r="I71">
        <v>143</v>
      </c>
      <c r="J71">
        <v>5.34965034965035</v>
      </c>
      <c r="K71">
        <v>88.999999999999986</v>
      </c>
      <c r="L71">
        <v>2</v>
      </c>
      <c r="M71">
        <v>0</v>
      </c>
      <c r="N71">
        <v>52</v>
      </c>
    </row>
    <row r="72" spans="1:14" hidden="1" outlineLevel="2">
      <c r="A72">
        <v>297</v>
      </c>
      <c r="B72" t="s">
        <v>54</v>
      </c>
      <c r="C72" t="s">
        <v>24</v>
      </c>
      <c r="D72">
        <f t="shared" si="3"/>
        <v>0.4293193717277487</v>
      </c>
      <c r="E72">
        <f t="shared" si="4"/>
        <v>1.0471204188481676E-2</v>
      </c>
      <c r="F72">
        <f t="shared" si="5"/>
        <v>0</v>
      </c>
      <c r="G72">
        <f t="shared" si="6"/>
        <v>0.56020942408376961</v>
      </c>
      <c r="H72">
        <v>844</v>
      </c>
      <c r="I72">
        <v>191</v>
      </c>
      <c r="J72">
        <v>4.4188481675392675</v>
      </c>
      <c r="K72">
        <v>82</v>
      </c>
      <c r="L72">
        <v>2</v>
      </c>
      <c r="M72">
        <v>0</v>
      </c>
      <c r="N72">
        <v>107</v>
      </c>
    </row>
    <row r="73" spans="1:14" hidden="1" outlineLevel="2">
      <c r="A73">
        <v>299</v>
      </c>
      <c r="B73" t="s">
        <v>54</v>
      </c>
      <c r="C73" t="s">
        <v>25</v>
      </c>
      <c r="D73">
        <f t="shared" si="3"/>
        <v>0.66504263093788063</v>
      </c>
      <c r="E73">
        <f t="shared" si="4"/>
        <v>4.0194884287454324E-2</v>
      </c>
      <c r="F73">
        <f t="shared" si="5"/>
        <v>0</v>
      </c>
      <c r="G73">
        <f t="shared" si="6"/>
        <v>0.29476248477466505</v>
      </c>
      <c r="H73">
        <v>2020</v>
      </c>
      <c r="I73">
        <v>821</v>
      </c>
      <c r="J73">
        <v>2.4604141291108403</v>
      </c>
      <c r="K73">
        <v>546</v>
      </c>
      <c r="L73">
        <v>33</v>
      </c>
      <c r="M73">
        <v>0</v>
      </c>
      <c r="N73">
        <v>242</v>
      </c>
    </row>
    <row r="74" spans="1:14" hidden="1" outlineLevel="2">
      <c r="A74">
        <v>302</v>
      </c>
      <c r="B74" t="s">
        <v>54</v>
      </c>
      <c r="C74" t="s">
        <v>28</v>
      </c>
      <c r="D74">
        <f t="shared" si="3"/>
        <v>0.33333333333333331</v>
      </c>
      <c r="E74">
        <f t="shared" si="4"/>
        <v>4.1666666666666664E-2</v>
      </c>
      <c r="F74">
        <f t="shared" si="5"/>
        <v>0</v>
      </c>
      <c r="G74">
        <f t="shared" si="6"/>
        <v>0.625</v>
      </c>
      <c r="H74">
        <v>786</v>
      </c>
      <c r="I74">
        <v>24</v>
      </c>
      <c r="J74">
        <v>32.75</v>
      </c>
      <c r="K74">
        <v>8</v>
      </c>
      <c r="L74">
        <v>1</v>
      </c>
      <c r="M74">
        <v>0</v>
      </c>
      <c r="N74">
        <v>15</v>
      </c>
    </row>
    <row r="75" spans="1:14" hidden="1" outlineLevel="2">
      <c r="A75">
        <v>304</v>
      </c>
      <c r="B75" t="s">
        <v>54</v>
      </c>
      <c r="C75" t="s">
        <v>30</v>
      </c>
      <c r="D75">
        <f t="shared" si="3"/>
        <v>0.625</v>
      </c>
      <c r="E75">
        <f t="shared" si="4"/>
        <v>0.17647058823529413</v>
      </c>
      <c r="F75">
        <f t="shared" si="5"/>
        <v>0</v>
      </c>
      <c r="G75">
        <f t="shared" si="6"/>
        <v>0.19852941176470587</v>
      </c>
      <c r="H75">
        <v>3136</v>
      </c>
      <c r="I75">
        <v>136</v>
      </c>
      <c r="J75">
        <v>23.058823529411764</v>
      </c>
      <c r="K75">
        <v>85</v>
      </c>
      <c r="L75">
        <v>24</v>
      </c>
      <c r="M75">
        <v>0</v>
      </c>
      <c r="N75">
        <v>27</v>
      </c>
    </row>
    <row r="76" spans="1:14" hidden="1" outlineLevel="2">
      <c r="A76">
        <v>308</v>
      </c>
      <c r="B76" t="s">
        <v>54</v>
      </c>
      <c r="C76" t="s">
        <v>34</v>
      </c>
      <c r="D76">
        <f t="shared" si="3"/>
        <v>0.32258064516129031</v>
      </c>
      <c r="E76">
        <f t="shared" si="4"/>
        <v>3.2258064516129031E-2</v>
      </c>
      <c r="F76">
        <f t="shared" si="5"/>
        <v>0</v>
      </c>
      <c r="G76">
        <f t="shared" si="6"/>
        <v>0.64516129032258063</v>
      </c>
      <c r="H76">
        <v>72</v>
      </c>
      <c r="I76">
        <v>31</v>
      </c>
      <c r="J76">
        <v>2.3225806451612905</v>
      </c>
      <c r="K76">
        <v>10</v>
      </c>
      <c r="L76">
        <v>1</v>
      </c>
      <c r="M76">
        <v>0</v>
      </c>
      <c r="N76">
        <v>20</v>
      </c>
    </row>
    <row r="77" spans="1:14" outlineLevel="1" collapsed="1">
      <c r="B77" s="10" t="s">
        <v>137</v>
      </c>
      <c r="D77">
        <f t="shared" si="3"/>
        <v>0.63269465960048921</v>
      </c>
      <c r="E77">
        <f t="shared" si="4"/>
        <v>8.7240114145943737E-2</v>
      </c>
      <c r="F77">
        <f t="shared" si="5"/>
        <v>2.4459845087647777E-3</v>
      </c>
      <c r="G77">
        <f t="shared" si="6"/>
        <v>0.27761924174480229</v>
      </c>
      <c r="H77">
        <f t="shared" ref="H77:N77" si="12">SUBTOTAL(9,H78:H87)</f>
        <v>13011</v>
      </c>
      <c r="I77">
        <f t="shared" si="12"/>
        <v>2453</v>
      </c>
      <c r="J77">
        <f t="shared" si="12"/>
        <v>71.917771916870862</v>
      </c>
      <c r="K77">
        <f t="shared" si="12"/>
        <v>1552</v>
      </c>
      <c r="L77">
        <f t="shared" si="12"/>
        <v>214</v>
      </c>
      <c r="M77">
        <f t="shared" si="12"/>
        <v>6</v>
      </c>
      <c r="N77">
        <f t="shared" si="12"/>
        <v>681</v>
      </c>
    </row>
    <row r="78" spans="1:14" hidden="1" outlineLevel="2">
      <c r="A78">
        <v>337</v>
      </c>
      <c r="B78" t="s">
        <v>55</v>
      </c>
      <c r="C78" t="s">
        <v>16</v>
      </c>
      <c r="D78">
        <f t="shared" si="3"/>
        <v>0.56153846153846154</v>
      </c>
      <c r="E78">
        <f t="shared" si="4"/>
        <v>5.7692307692307696E-2</v>
      </c>
      <c r="F78">
        <f t="shared" si="5"/>
        <v>0</v>
      </c>
      <c r="G78">
        <f t="shared" si="6"/>
        <v>0.38076923076923075</v>
      </c>
      <c r="H78">
        <v>881</v>
      </c>
      <c r="I78">
        <v>260</v>
      </c>
      <c r="J78">
        <v>3.3884615384615384</v>
      </c>
      <c r="K78">
        <v>146</v>
      </c>
      <c r="L78">
        <v>15</v>
      </c>
      <c r="M78">
        <v>0</v>
      </c>
      <c r="N78">
        <v>99</v>
      </c>
    </row>
    <row r="79" spans="1:14" hidden="1" outlineLevel="2">
      <c r="A79">
        <v>338</v>
      </c>
      <c r="B79" t="s">
        <v>55</v>
      </c>
      <c r="C79" t="s">
        <v>17</v>
      </c>
      <c r="D79">
        <f t="shared" ref="D79:D142" si="13">K79/I79</f>
        <v>0</v>
      </c>
      <c r="E79">
        <f t="shared" ref="E79:E142" si="14">L79/I79</f>
        <v>0.54545454545454541</v>
      </c>
      <c r="F79">
        <f t="shared" ref="F79:F142" si="15">M79/I79</f>
        <v>0.18181818181818182</v>
      </c>
      <c r="G79">
        <f t="shared" ref="G79:G142" si="16">N79/I79</f>
        <v>0.27272727272727271</v>
      </c>
      <c r="H79">
        <v>58</v>
      </c>
      <c r="I79">
        <v>11</v>
      </c>
      <c r="J79">
        <v>5.2727272727272725</v>
      </c>
      <c r="K79">
        <v>0</v>
      </c>
      <c r="L79">
        <v>6</v>
      </c>
      <c r="M79">
        <v>2</v>
      </c>
      <c r="N79">
        <v>3</v>
      </c>
    </row>
    <row r="80" spans="1:14" hidden="1" outlineLevel="2">
      <c r="A80">
        <v>340</v>
      </c>
      <c r="B80" t="s">
        <v>55</v>
      </c>
      <c r="C80" t="s">
        <v>19</v>
      </c>
      <c r="D80">
        <f t="shared" si="13"/>
        <v>0.41237113402061853</v>
      </c>
      <c r="E80">
        <f t="shared" si="14"/>
        <v>0.38659793814432991</v>
      </c>
      <c r="F80">
        <f t="shared" si="15"/>
        <v>1.0309278350515464E-2</v>
      </c>
      <c r="G80">
        <f t="shared" si="16"/>
        <v>0.19072164948453607</v>
      </c>
      <c r="H80">
        <v>839</v>
      </c>
      <c r="I80">
        <v>194</v>
      </c>
      <c r="J80">
        <v>4.3247422680412368</v>
      </c>
      <c r="K80">
        <v>80</v>
      </c>
      <c r="L80">
        <v>75</v>
      </c>
      <c r="M80">
        <v>2</v>
      </c>
      <c r="N80">
        <v>37</v>
      </c>
    </row>
    <row r="81" spans="1:14" hidden="1" outlineLevel="2">
      <c r="A81">
        <v>341</v>
      </c>
      <c r="B81" t="s">
        <v>55</v>
      </c>
      <c r="C81" t="s">
        <v>20</v>
      </c>
      <c r="D81">
        <f t="shared" si="13"/>
        <v>0.62686567164179108</v>
      </c>
      <c r="E81">
        <f t="shared" si="14"/>
        <v>2.9850746268656716E-2</v>
      </c>
      <c r="F81">
        <f t="shared" si="15"/>
        <v>0</v>
      </c>
      <c r="G81">
        <f t="shared" si="16"/>
        <v>0.34328358208955223</v>
      </c>
      <c r="H81">
        <v>377</v>
      </c>
      <c r="I81">
        <v>67</v>
      </c>
      <c r="J81">
        <v>5.6268656716417906</v>
      </c>
      <c r="K81">
        <v>42</v>
      </c>
      <c r="L81">
        <v>2</v>
      </c>
      <c r="M81">
        <v>0</v>
      </c>
      <c r="N81">
        <v>23</v>
      </c>
    </row>
    <row r="82" spans="1:14" hidden="1" outlineLevel="2">
      <c r="A82">
        <v>342</v>
      </c>
      <c r="B82" t="s">
        <v>55</v>
      </c>
      <c r="C82" t="s">
        <v>21</v>
      </c>
      <c r="D82">
        <f t="shared" si="13"/>
        <v>0.67788461538461542</v>
      </c>
      <c r="E82">
        <f t="shared" si="14"/>
        <v>5.7692307692307696E-2</v>
      </c>
      <c r="F82">
        <f t="shared" si="15"/>
        <v>0</v>
      </c>
      <c r="G82">
        <f t="shared" si="16"/>
        <v>0.26442307692307693</v>
      </c>
      <c r="H82">
        <v>1221</v>
      </c>
      <c r="I82">
        <v>208</v>
      </c>
      <c r="J82">
        <v>5.8701923076923075</v>
      </c>
      <c r="K82">
        <v>141</v>
      </c>
      <c r="L82">
        <v>12</v>
      </c>
      <c r="M82">
        <v>0</v>
      </c>
      <c r="N82">
        <v>55</v>
      </c>
    </row>
    <row r="83" spans="1:14" hidden="1" outlineLevel="2">
      <c r="A83">
        <v>345</v>
      </c>
      <c r="B83" t="s">
        <v>55</v>
      </c>
      <c r="C83" t="s">
        <v>24</v>
      </c>
      <c r="D83">
        <f t="shared" si="13"/>
        <v>0.58720930232558144</v>
      </c>
      <c r="E83">
        <f t="shared" si="14"/>
        <v>1.1627906976744186E-2</v>
      </c>
      <c r="F83">
        <f t="shared" si="15"/>
        <v>0</v>
      </c>
      <c r="G83">
        <f t="shared" si="16"/>
        <v>0.40116279069767441</v>
      </c>
      <c r="H83">
        <v>721</v>
      </c>
      <c r="I83">
        <v>172</v>
      </c>
      <c r="J83">
        <v>4.191860465116279</v>
      </c>
      <c r="K83">
        <v>101.00000000000001</v>
      </c>
      <c r="L83">
        <v>2</v>
      </c>
      <c r="M83">
        <v>0</v>
      </c>
      <c r="N83">
        <v>69</v>
      </c>
    </row>
    <row r="84" spans="1:14" hidden="1" outlineLevel="2">
      <c r="A84">
        <v>347</v>
      </c>
      <c r="B84" t="s">
        <v>55</v>
      </c>
      <c r="C84" t="s">
        <v>25</v>
      </c>
      <c r="D84">
        <f t="shared" si="13"/>
        <v>0.68203883495145634</v>
      </c>
      <c r="E84">
        <f t="shared" si="14"/>
        <v>4.3689320388349516E-2</v>
      </c>
      <c r="F84">
        <f t="shared" si="15"/>
        <v>0</v>
      </c>
      <c r="G84">
        <f t="shared" si="16"/>
        <v>0.27427184466019416</v>
      </c>
      <c r="H84">
        <v>3275</v>
      </c>
      <c r="I84">
        <v>1236</v>
      </c>
      <c r="J84">
        <v>2.6496763754045309</v>
      </c>
      <c r="K84">
        <v>843</v>
      </c>
      <c r="L84">
        <v>54</v>
      </c>
      <c r="M84">
        <v>0</v>
      </c>
      <c r="N84">
        <v>339</v>
      </c>
    </row>
    <row r="85" spans="1:14" hidden="1" outlineLevel="2">
      <c r="A85">
        <v>350</v>
      </c>
      <c r="B85" t="s">
        <v>55</v>
      </c>
      <c r="C85" t="s">
        <v>28</v>
      </c>
      <c r="D85">
        <f t="shared" si="13"/>
        <v>0.53246753246753253</v>
      </c>
      <c r="E85">
        <f t="shared" si="14"/>
        <v>0.25974025974025972</v>
      </c>
      <c r="F85">
        <f t="shared" si="15"/>
        <v>0</v>
      </c>
      <c r="G85">
        <f t="shared" si="16"/>
        <v>0.20779220779220781</v>
      </c>
      <c r="H85">
        <v>600</v>
      </c>
      <c r="I85">
        <v>77</v>
      </c>
      <c r="J85">
        <v>7.7922077922077921</v>
      </c>
      <c r="K85">
        <v>41.000000000000007</v>
      </c>
      <c r="L85">
        <v>19.999999999999996</v>
      </c>
      <c r="M85">
        <v>0</v>
      </c>
      <c r="N85">
        <v>16</v>
      </c>
    </row>
    <row r="86" spans="1:14" hidden="1" outlineLevel="2">
      <c r="A86">
        <v>352</v>
      </c>
      <c r="B86" t="s">
        <v>55</v>
      </c>
      <c r="C86" t="s">
        <v>30</v>
      </c>
      <c r="D86">
        <f t="shared" si="13"/>
        <v>0.78527607361963192</v>
      </c>
      <c r="E86">
        <f t="shared" si="14"/>
        <v>0.11042944785276074</v>
      </c>
      <c r="F86">
        <f t="shared" si="15"/>
        <v>0</v>
      </c>
      <c r="G86">
        <f t="shared" si="16"/>
        <v>0.10429447852760736</v>
      </c>
      <c r="H86">
        <v>4835</v>
      </c>
      <c r="I86">
        <v>163</v>
      </c>
      <c r="J86">
        <v>29.662576687116566</v>
      </c>
      <c r="K86">
        <v>128</v>
      </c>
      <c r="L86">
        <v>18</v>
      </c>
      <c r="M86">
        <v>0</v>
      </c>
      <c r="N86">
        <v>17</v>
      </c>
    </row>
    <row r="87" spans="1:14" hidden="1" outlineLevel="2">
      <c r="A87">
        <v>356</v>
      </c>
      <c r="B87" t="s">
        <v>55</v>
      </c>
      <c r="C87" t="s">
        <v>34</v>
      </c>
      <c r="D87">
        <f t="shared" si="13"/>
        <v>0.46153846153846156</v>
      </c>
      <c r="E87">
        <f t="shared" si="14"/>
        <v>0.15384615384615385</v>
      </c>
      <c r="F87">
        <f t="shared" si="15"/>
        <v>3.0769230769230771E-2</v>
      </c>
      <c r="G87">
        <f t="shared" si="16"/>
        <v>0.35384615384615387</v>
      </c>
      <c r="H87">
        <v>204</v>
      </c>
      <c r="I87">
        <v>65</v>
      </c>
      <c r="J87">
        <v>3.1384615384615384</v>
      </c>
      <c r="K87">
        <v>30</v>
      </c>
      <c r="L87">
        <v>10</v>
      </c>
      <c r="M87">
        <v>2</v>
      </c>
      <c r="N87">
        <v>23</v>
      </c>
    </row>
    <row r="88" spans="1:14" outlineLevel="1" collapsed="1">
      <c r="B88" s="10" t="s">
        <v>136</v>
      </c>
      <c r="D88">
        <f t="shared" si="13"/>
        <v>0.65529010238907848</v>
      </c>
      <c r="E88">
        <f t="shared" si="14"/>
        <v>0.10238907849829351</v>
      </c>
      <c r="F88">
        <f t="shared" si="15"/>
        <v>5.1194539249146756E-3</v>
      </c>
      <c r="G88">
        <f t="shared" si="16"/>
        <v>0.23720136518771331</v>
      </c>
      <c r="H88">
        <f t="shared" ref="H88:N88" si="17">SUBTOTAL(9,H89:H98)</f>
        <v>4927</v>
      </c>
      <c r="I88">
        <f t="shared" si="17"/>
        <v>1172</v>
      </c>
      <c r="J88">
        <f t="shared" si="17"/>
        <v>53.797336206710952</v>
      </c>
      <c r="K88">
        <f t="shared" si="17"/>
        <v>768</v>
      </c>
      <c r="L88">
        <f t="shared" si="17"/>
        <v>120</v>
      </c>
      <c r="M88">
        <f t="shared" si="17"/>
        <v>6</v>
      </c>
      <c r="N88">
        <f t="shared" si="17"/>
        <v>278</v>
      </c>
    </row>
    <row r="89" spans="1:14" hidden="1" outlineLevel="2">
      <c r="A89">
        <v>386</v>
      </c>
      <c r="B89" t="s">
        <v>56</v>
      </c>
      <c r="C89" t="s">
        <v>16</v>
      </c>
      <c r="D89">
        <f t="shared" si="13"/>
        <v>0.72413793103448276</v>
      </c>
      <c r="E89">
        <f t="shared" si="14"/>
        <v>6.2068965517241378E-2</v>
      </c>
      <c r="F89">
        <f t="shared" si="15"/>
        <v>0</v>
      </c>
      <c r="G89">
        <f t="shared" si="16"/>
        <v>0.21379310344827587</v>
      </c>
      <c r="H89">
        <v>438</v>
      </c>
      <c r="I89">
        <v>145</v>
      </c>
      <c r="J89">
        <v>3.0206896551724136</v>
      </c>
      <c r="K89">
        <v>105</v>
      </c>
      <c r="L89">
        <v>9</v>
      </c>
      <c r="M89">
        <v>0</v>
      </c>
      <c r="N89">
        <v>31</v>
      </c>
    </row>
    <row r="90" spans="1:14" hidden="1" outlineLevel="2">
      <c r="A90">
        <v>387</v>
      </c>
      <c r="B90" t="s">
        <v>56</v>
      </c>
      <c r="C90" t="s">
        <v>17</v>
      </c>
      <c r="D90">
        <f t="shared" si="13"/>
        <v>0</v>
      </c>
      <c r="E90">
        <f t="shared" si="14"/>
        <v>0.66666666666666663</v>
      </c>
      <c r="F90">
        <f t="shared" si="15"/>
        <v>0.33333333333333331</v>
      </c>
      <c r="G90">
        <f t="shared" si="16"/>
        <v>0</v>
      </c>
      <c r="H90">
        <v>37</v>
      </c>
      <c r="I90">
        <v>6</v>
      </c>
      <c r="J90">
        <v>6.166666666666667</v>
      </c>
      <c r="K90">
        <v>0</v>
      </c>
      <c r="L90">
        <v>4</v>
      </c>
      <c r="M90">
        <v>2</v>
      </c>
      <c r="N90">
        <v>0</v>
      </c>
    </row>
    <row r="91" spans="1:14" hidden="1" outlineLevel="2">
      <c r="A91">
        <v>389</v>
      </c>
      <c r="B91" t="s">
        <v>56</v>
      </c>
      <c r="C91" t="s">
        <v>19</v>
      </c>
      <c r="D91">
        <f t="shared" si="13"/>
        <v>0.47169811320754718</v>
      </c>
      <c r="E91">
        <f t="shared" si="14"/>
        <v>0.3867924528301887</v>
      </c>
      <c r="F91">
        <f t="shared" si="15"/>
        <v>3.7735849056603772E-2</v>
      </c>
      <c r="G91">
        <f t="shared" si="16"/>
        <v>0.10377358490566038</v>
      </c>
      <c r="H91">
        <v>619</v>
      </c>
      <c r="I91">
        <v>106</v>
      </c>
      <c r="J91">
        <v>5.8396226415094343</v>
      </c>
      <c r="K91">
        <v>50</v>
      </c>
      <c r="L91">
        <v>41</v>
      </c>
      <c r="M91">
        <v>4</v>
      </c>
      <c r="N91">
        <v>11</v>
      </c>
    </row>
    <row r="92" spans="1:14" hidden="1" outlineLevel="2">
      <c r="A92">
        <v>390</v>
      </c>
      <c r="B92" t="s">
        <v>56</v>
      </c>
      <c r="C92" t="s">
        <v>20</v>
      </c>
      <c r="D92">
        <f t="shared" si="13"/>
        <v>0.91666666666666663</v>
      </c>
      <c r="E92">
        <f t="shared" si="14"/>
        <v>0</v>
      </c>
      <c r="F92">
        <f t="shared" si="15"/>
        <v>0</v>
      </c>
      <c r="G92">
        <f t="shared" si="16"/>
        <v>8.3333333333333329E-2</v>
      </c>
      <c r="H92">
        <v>124</v>
      </c>
      <c r="I92">
        <v>24</v>
      </c>
      <c r="J92">
        <v>5.166666666666667</v>
      </c>
      <c r="K92">
        <v>22</v>
      </c>
      <c r="L92">
        <v>0</v>
      </c>
      <c r="M92">
        <v>0</v>
      </c>
      <c r="N92">
        <v>2</v>
      </c>
    </row>
    <row r="93" spans="1:14" hidden="1" outlineLevel="2">
      <c r="A93">
        <v>391</v>
      </c>
      <c r="B93" t="s">
        <v>56</v>
      </c>
      <c r="C93" t="s">
        <v>21</v>
      </c>
      <c r="D93">
        <f t="shared" si="13"/>
        <v>0.75182481751824815</v>
      </c>
      <c r="E93">
        <f t="shared" si="14"/>
        <v>7.2992700729927001E-2</v>
      </c>
      <c r="F93">
        <f t="shared" si="15"/>
        <v>0</v>
      </c>
      <c r="G93">
        <f t="shared" si="16"/>
        <v>0.17518248175182483</v>
      </c>
      <c r="H93">
        <v>1058</v>
      </c>
      <c r="I93">
        <v>137</v>
      </c>
      <c r="J93">
        <v>7.7226277372262775</v>
      </c>
      <c r="K93">
        <v>103</v>
      </c>
      <c r="L93">
        <v>10</v>
      </c>
      <c r="M93">
        <v>0</v>
      </c>
      <c r="N93">
        <v>24</v>
      </c>
    </row>
    <row r="94" spans="1:14" hidden="1" outlineLevel="2">
      <c r="A94">
        <v>394</v>
      </c>
      <c r="B94" t="s">
        <v>56</v>
      </c>
      <c r="C94" t="s">
        <v>24</v>
      </c>
      <c r="D94">
        <f t="shared" si="13"/>
        <v>0.72619047619047628</v>
      </c>
      <c r="E94">
        <f t="shared" si="14"/>
        <v>3.5714285714285712E-2</v>
      </c>
      <c r="F94">
        <f t="shared" si="15"/>
        <v>0</v>
      </c>
      <c r="G94">
        <f t="shared" si="16"/>
        <v>0.23809523809523808</v>
      </c>
      <c r="H94">
        <v>413</v>
      </c>
      <c r="I94">
        <v>84</v>
      </c>
      <c r="J94">
        <v>4.916666666666667</v>
      </c>
      <c r="K94">
        <v>61.000000000000007</v>
      </c>
      <c r="L94">
        <v>3</v>
      </c>
      <c r="M94">
        <v>0</v>
      </c>
      <c r="N94">
        <v>20</v>
      </c>
    </row>
    <row r="95" spans="1:14" hidden="1" outlineLevel="2">
      <c r="A95">
        <v>396</v>
      </c>
      <c r="B95" t="s">
        <v>56</v>
      </c>
      <c r="C95" t="s">
        <v>25</v>
      </c>
      <c r="D95">
        <f t="shared" si="13"/>
        <v>0.65789473684210531</v>
      </c>
      <c r="E95">
        <f t="shared" si="14"/>
        <v>7.3308270676691725E-2</v>
      </c>
      <c r="F95">
        <f t="shared" si="15"/>
        <v>0</v>
      </c>
      <c r="G95">
        <f t="shared" si="16"/>
        <v>0.26879699248120303</v>
      </c>
      <c r="H95">
        <v>1443</v>
      </c>
      <c r="I95">
        <v>532</v>
      </c>
      <c r="J95">
        <v>2.7124060150375939</v>
      </c>
      <c r="K95">
        <v>350</v>
      </c>
      <c r="L95">
        <v>39</v>
      </c>
      <c r="M95">
        <v>0</v>
      </c>
      <c r="N95">
        <v>143</v>
      </c>
    </row>
    <row r="96" spans="1:14" hidden="1" outlineLevel="2">
      <c r="A96">
        <v>399</v>
      </c>
      <c r="B96" t="s">
        <v>56</v>
      </c>
      <c r="C96" t="s">
        <v>28</v>
      </c>
      <c r="D96">
        <f t="shared" si="13"/>
        <v>0.42857142857142855</v>
      </c>
      <c r="E96">
        <f t="shared" si="14"/>
        <v>0.11904761904761904</v>
      </c>
      <c r="F96">
        <f t="shared" si="15"/>
        <v>0</v>
      </c>
      <c r="G96">
        <f t="shared" si="16"/>
        <v>0.45238095238095238</v>
      </c>
      <c r="H96">
        <v>568</v>
      </c>
      <c r="I96">
        <v>42</v>
      </c>
      <c r="J96">
        <v>13.523809523809524</v>
      </c>
      <c r="K96">
        <v>18</v>
      </c>
      <c r="L96">
        <v>5</v>
      </c>
      <c r="M96">
        <v>0</v>
      </c>
      <c r="N96">
        <v>19</v>
      </c>
    </row>
    <row r="97" spans="1:14" hidden="1" outlineLevel="2">
      <c r="A97">
        <v>401</v>
      </c>
      <c r="B97" t="s">
        <v>56</v>
      </c>
      <c r="C97" t="s">
        <v>30</v>
      </c>
      <c r="D97">
        <f t="shared" si="13"/>
        <v>0.78723404255319152</v>
      </c>
      <c r="E97">
        <f t="shared" si="14"/>
        <v>0.10638297872340426</v>
      </c>
      <c r="F97">
        <f t="shared" si="15"/>
        <v>0</v>
      </c>
      <c r="G97">
        <f t="shared" si="16"/>
        <v>0.10638297872340426</v>
      </c>
      <c r="H97">
        <v>110</v>
      </c>
      <c r="I97">
        <v>47</v>
      </c>
      <c r="J97">
        <v>2.3404255319148937</v>
      </c>
      <c r="K97">
        <v>37</v>
      </c>
      <c r="L97">
        <v>5</v>
      </c>
      <c r="M97">
        <v>0</v>
      </c>
      <c r="N97">
        <v>5</v>
      </c>
    </row>
    <row r="98" spans="1:14" hidden="1" outlineLevel="2">
      <c r="A98">
        <v>405</v>
      </c>
      <c r="B98" t="s">
        <v>56</v>
      </c>
      <c r="C98" t="s">
        <v>34</v>
      </c>
      <c r="D98">
        <f t="shared" si="13"/>
        <v>0.44897959183673469</v>
      </c>
      <c r="E98">
        <f t="shared" si="14"/>
        <v>8.1632653061224483E-2</v>
      </c>
      <c r="F98">
        <f t="shared" si="15"/>
        <v>0</v>
      </c>
      <c r="G98">
        <f t="shared" si="16"/>
        <v>0.46938775510204084</v>
      </c>
      <c r="H98">
        <v>117</v>
      </c>
      <c r="I98">
        <v>49</v>
      </c>
      <c r="J98">
        <v>2.3877551020408165</v>
      </c>
      <c r="K98">
        <v>22</v>
      </c>
      <c r="L98">
        <v>3.9999999999999996</v>
      </c>
      <c r="M98">
        <v>0</v>
      </c>
      <c r="N98">
        <v>23</v>
      </c>
    </row>
    <row r="99" spans="1:14" outlineLevel="1" collapsed="1">
      <c r="B99" s="10" t="s">
        <v>135</v>
      </c>
      <c r="D99">
        <f t="shared" si="13"/>
        <v>0.60091220068415052</v>
      </c>
      <c r="E99">
        <f t="shared" si="14"/>
        <v>9.6921322690992018E-2</v>
      </c>
      <c r="F99">
        <f t="shared" si="15"/>
        <v>3.4207525655644243E-3</v>
      </c>
      <c r="G99">
        <f t="shared" si="16"/>
        <v>0.29874572405929306</v>
      </c>
      <c r="H99">
        <f t="shared" ref="H99:N99" si="18">SUBTOTAL(9,H100:H109)</f>
        <v>3852</v>
      </c>
      <c r="I99">
        <f t="shared" si="18"/>
        <v>877</v>
      </c>
      <c r="J99">
        <f t="shared" si="18"/>
        <v>67.642233649493051</v>
      </c>
      <c r="K99">
        <f t="shared" si="18"/>
        <v>527</v>
      </c>
      <c r="L99">
        <f t="shared" si="18"/>
        <v>85</v>
      </c>
      <c r="M99">
        <f t="shared" si="18"/>
        <v>3</v>
      </c>
      <c r="N99">
        <f t="shared" si="18"/>
        <v>262</v>
      </c>
    </row>
    <row r="100" spans="1:14" hidden="1" outlineLevel="2">
      <c r="A100">
        <v>435</v>
      </c>
      <c r="B100" t="s">
        <v>57</v>
      </c>
      <c r="C100" t="s">
        <v>16</v>
      </c>
      <c r="D100">
        <f t="shared" si="13"/>
        <v>0.6017699115044246</v>
      </c>
      <c r="E100">
        <f t="shared" si="14"/>
        <v>2.6548672566371681E-2</v>
      </c>
      <c r="F100">
        <f t="shared" si="15"/>
        <v>0</v>
      </c>
      <c r="G100">
        <f t="shared" si="16"/>
        <v>0.37168141592920356</v>
      </c>
      <c r="H100">
        <v>349</v>
      </c>
      <c r="I100">
        <v>113</v>
      </c>
      <c r="J100">
        <v>3.0884955752212391</v>
      </c>
      <c r="K100">
        <v>67.999999999999986</v>
      </c>
      <c r="L100">
        <v>3</v>
      </c>
      <c r="M100">
        <v>0</v>
      </c>
      <c r="N100">
        <v>42</v>
      </c>
    </row>
    <row r="101" spans="1:14" hidden="1" outlineLevel="2">
      <c r="A101">
        <v>436</v>
      </c>
      <c r="B101" t="s">
        <v>57</v>
      </c>
      <c r="C101" t="s">
        <v>17</v>
      </c>
      <c r="D101">
        <f t="shared" si="13"/>
        <v>0.2857142857142857</v>
      </c>
      <c r="E101">
        <f t="shared" si="14"/>
        <v>0.7142857142857143</v>
      </c>
      <c r="F101">
        <f t="shared" si="15"/>
        <v>0</v>
      </c>
      <c r="G101">
        <f t="shared" si="16"/>
        <v>0</v>
      </c>
      <c r="H101">
        <v>46</v>
      </c>
      <c r="I101">
        <v>7</v>
      </c>
      <c r="J101">
        <v>6.5714285714285712</v>
      </c>
      <c r="K101">
        <v>2</v>
      </c>
      <c r="L101">
        <v>5</v>
      </c>
      <c r="M101">
        <v>0</v>
      </c>
      <c r="N101">
        <v>0</v>
      </c>
    </row>
    <row r="102" spans="1:14" hidden="1" outlineLevel="2">
      <c r="A102">
        <v>438</v>
      </c>
      <c r="B102" t="s">
        <v>57</v>
      </c>
      <c r="C102" t="s">
        <v>19</v>
      </c>
      <c r="D102">
        <f t="shared" si="13"/>
        <v>0.3</v>
      </c>
      <c r="E102">
        <f t="shared" si="14"/>
        <v>0.5714285714285714</v>
      </c>
      <c r="F102">
        <f t="shared" si="15"/>
        <v>4.2857142857142858E-2</v>
      </c>
      <c r="G102">
        <f t="shared" si="16"/>
        <v>8.5714285714285715E-2</v>
      </c>
      <c r="H102">
        <v>368</v>
      </c>
      <c r="I102">
        <v>70</v>
      </c>
      <c r="J102">
        <v>5.2571428571428571</v>
      </c>
      <c r="K102">
        <v>21</v>
      </c>
      <c r="L102">
        <v>40</v>
      </c>
      <c r="M102">
        <v>3</v>
      </c>
      <c r="N102">
        <v>6</v>
      </c>
    </row>
    <row r="103" spans="1:14" hidden="1" outlineLevel="2">
      <c r="A103">
        <v>439</v>
      </c>
      <c r="B103" t="s">
        <v>57</v>
      </c>
      <c r="C103" t="s">
        <v>20</v>
      </c>
      <c r="D103">
        <f t="shared" si="13"/>
        <v>0.59090909090909083</v>
      </c>
      <c r="E103">
        <f t="shared" si="14"/>
        <v>0.13636363636363635</v>
      </c>
      <c r="F103">
        <f t="shared" si="15"/>
        <v>0</v>
      </c>
      <c r="G103">
        <f t="shared" si="16"/>
        <v>0.27272727272727271</v>
      </c>
      <c r="H103">
        <v>143</v>
      </c>
      <c r="I103">
        <v>22</v>
      </c>
      <c r="J103">
        <v>6.5</v>
      </c>
      <c r="K103">
        <v>12.999999999999998</v>
      </c>
      <c r="L103">
        <v>3</v>
      </c>
      <c r="M103">
        <v>0</v>
      </c>
      <c r="N103">
        <v>6</v>
      </c>
    </row>
    <row r="104" spans="1:14" hidden="1" outlineLevel="2">
      <c r="A104">
        <v>440</v>
      </c>
      <c r="B104" t="s">
        <v>57</v>
      </c>
      <c r="C104" t="s">
        <v>21</v>
      </c>
      <c r="D104">
        <f t="shared" si="13"/>
        <v>0.7640449438202247</v>
      </c>
      <c r="E104">
        <f t="shared" si="14"/>
        <v>1.1235955056179775E-2</v>
      </c>
      <c r="F104">
        <f t="shared" si="15"/>
        <v>0</v>
      </c>
      <c r="G104">
        <f t="shared" si="16"/>
        <v>0.2247191011235955</v>
      </c>
      <c r="H104">
        <v>749</v>
      </c>
      <c r="I104">
        <v>89</v>
      </c>
      <c r="J104">
        <v>8.4157303370786511</v>
      </c>
      <c r="K104">
        <v>68</v>
      </c>
      <c r="L104">
        <v>1</v>
      </c>
      <c r="M104">
        <v>0</v>
      </c>
      <c r="N104">
        <v>20</v>
      </c>
    </row>
    <row r="105" spans="1:14" hidden="1" outlineLevel="2">
      <c r="A105">
        <v>443</v>
      </c>
      <c r="B105" t="s">
        <v>57</v>
      </c>
      <c r="C105" t="s">
        <v>24</v>
      </c>
      <c r="D105">
        <f t="shared" si="13"/>
        <v>0.67741935483870974</v>
      </c>
      <c r="E105">
        <f t="shared" si="14"/>
        <v>4.8387096774193547E-2</v>
      </c>
      <c r="F105">
        <f t="shared" si="15"/>
        <v>0</v>
      </c>
      <c r="G105">
        <f t="shared" si="16"/>
        <v>0.27419354838709675</v>
      </c>
      <c r="H105">
        <v>315</v>
      </c>
      <c r="I105">
        <v>62</v>
      </c>
      <c r="J105">
        <v>5.080645161290323</v>
      </c>
      <c r="K105">
        <v>42.000000000000007</v>
      </c>
      <c r="L105">
        <v>3</v>
      </c>
      <c r="M105">
        <v>0</v>
      </c>
      <c r="N105">
        <v>17</v>
      </c>
    </row>
    <row r="106" spans="1:14" hidden="1" outlineLevel="2">
      <c r="A106">
        <v>444</v>
      </c>
      <c r="B106" t="s">
        <v>57</v>
      </c>
      <c r="C106" t="s">
        <v>25</v>
      </c>
      <c r="D106">
        <f t="shared" si="13"/>
        <v>0.63087248322147649</v>
      </c>
      <c r="E106">
        <f t="shared" si="14"/>
        <v>6.0402684563758392E-2</v>
      </c>
      <c r="F106">
        <f t="shared" si="15"/>
        <v>0</v>
      </c>
      <c r="G106">
        <f t="shared" si="16"/>
        <v>0.3087248322147651</v>
      </c>
      <c r="H106">
        <v>1236</v>
      </c>
      <c r="I106">
        <v>447</v>
      </c>
      <c r="J106">
        <v>2.7651006711409396</v>
      </c>
      <c r="K106">
        <v>282</v>
      </c>
      <c r="L106">
        <v>27</v>
      </c>
      <c r="M106">
        <v>0</v>
      </c>
      <c r="N106">
        <v>138</v>
      </c>
    </row>
    <row r="107" spans="1:14" hidden="1" outlineLevel="2">
      <c r="A107">
        <v>447</v>
      </c>
      <c r="B107" t="s">
        <v>57</v>
      </c>
      <c r="C107" t="s">
        <v>28</v>
      </c>
      <c r="D107">
        <f t="shared" si="13"/>
        <v>0.1875</v>
      </c>
      <c r="E107">
        <f t="shared" si="14"/>
        <v>0</v>
      </c>
      <c r="F107">
        <f t="shared" si="15"/>
        <v>0</v>
      </c>
      <c r="G107">
        <f t="shared" si="16"/>
        <v>0.8125</v>
      </c>
      <c r="H107">
        <v>267</v>
      </c>
      <c r="I107">
        <v>16</v>
      </c>
      <c r="J107">
        <v>16.6875</v>
      </c>
      <c r="K107">
        <v>3</v>
      </c>
      <c r="L107">
        <v>0</v>
      </c>
      <c r="M107">
        <v>0</v>
      </c>
      <c r="N107">
        <v>13</v>
      </c>
    </row>
    <row r="108" spans="1:14" hidden="1" outlineLevel="2">
      <c r="A108">
        <v>449</v>
      </c>
      <c r="B108" t="s">
        <v>57</v>
      </c>
      <c r="C108" t="s">
        <v>30</v>
      </c>
      <c r="D108">
        <f t="shared" si="13"/>
        <v>0.38095238095238093</v>
      </c>
      <c r="E108">
        <f t="shared" si="14"/>
        <v>0.14285714285714285</v>
      </c>
      <c r="F108">
        <f t="shared" si="15"/>
        <v>0</v>
      </c>
      <c r="G108">
        <f t="shared" si="16"/>
        <v>0.47619047619047616</v>
      </c>
      <c r="H108">
        <v>45</v>
      </c>
      <c r="I108">
        <v>21</v>
      </c>
      <c r="J108">
        <v>2.1428571428571428</v>
      </c>
      <c r="K108">
        <v>8</v>
      </c>
      <c r="L108">
        <v>3</v>
      </c>
      <c r="M108">
        <v>0</v>
      </c>
      <c r="N108">
        <v>10</v>
      </c>
    </row>
    <row r="109" spans="1:14" hidden="1" outlineLevel="2">
      <c r="A109">
        <v>453</v>
      </c>
      <c r="B109" t="s">
        <v>57</v>
      </c>
      <c r="C109" t="s">
        <v>34</v>
      </c>
      <c r="D109">
        <f t="shared" si="13"/>
        <v>0.66666666666666663</v>
      </c>
      <c r="E109">
        <f t="shared" si="14"/>
        <v>0</v>
      </c>
      <c r="F109">
        <f t="shared" si="15"/>
        <v>0</v>
      </c>
      <c r="G109">
        <f t="shared" si="16"/>
        <v>0.33333333333333331</v>
      </c>
      <c r="H109">
        <v>334</v>
      </c>
      <c r="I109">
        <v>30</v>
      </c>
      <c r="J109">
        <v>11.133333333333333</v>
      </c>
      <c r="K109">
        <v>20</v>
      </c>
      <c r="L109">
        <v>0</v>
      </c>
      <c r="M109">
        <v>0</v>
      </c>
      <c r="N109">
        <v>10</v>
      </c>
    </row>
    <row r="110" spans="1:14" outlineLevel="1" collapsed="1">
      <c r="B110" s="10" t="s">
        <v>134</v>
      </c>
      <c r="D110">
        <f t="shared" si="13"/>
        <v>0.64306784660766958</v>
      </c>
      <c r="E110">
        <f t="shared" si="14"/>
        <v>9.7345132743362831E-2</v>
      </c>
      <c r="F110">
        <f t="shared" si="15"/>
        <v>1.4749262536873156E-3</v>
      </c>
      <c r="G110">
        <f t="shared" si="16"/>
        <v>0.25811209439528021</v>
      </c>
      <c r="H110">
        <f t="shared" ref="H110:N110" si="19">SUBTOTAL(9,H111:H120)</f>
        <v>2688</v>
      </c>
      <c r="I110">
        <f t="shared" si="19"/>
        <v>678</v>
      </c>
      <c r="J110">
        <f t="shared" si="19"/>
        <v>55.507378546736589</v>
      </c>
      <c r="K110">
        <f t="shared" si="19"/>
        <v>436</v>
      </c>
      <c r="L110">
        <f t="shared" si="19"/>
        <v>66</v>
      </c>
      <c r="M110">
        <f t="shared" si="19"/>
        <v>1</v>
      </c>
      <c r="N110">
        <f t="shared" si="19"/>
        <v>175</v>
      </c>
    </row>
    <row r="111" spans="1:14" hidden="1" outlineLevel="2">
      <c r="A111">
        <v>483</v>
      </c>
      <c r="B111" t="s">
        <v>58</v>
      </c>
      <c r="C111" t="s">
        <v>16</v>
      </c>
      <c r="D111">
        <f t="shared" si="13"/>
        <v>0.65116279069767447</v>
      </c>
      <c r="E111">
        <f t="shared" si="14"/>
        <v>8.1395348837209308E-2</v>
      </c>
      <c r="F111">
        <f t="shared" si="15"/>
        <v>0</v>
      </c>
      <c r="G111">
        <f t="shared" si="16"/>
        <v>0.26744186046511625</v>
      </c>
      <c r="H111">
        <v>348</v>
      </c>
      <c r="I111">
        <v>86</v>
      </c>
      <c r="J111">
        <v>4.0465116279069768</v>
      </c>
      <c r="K111">
        <v>56.000000000000007</v>
      </c>
      <c r="L111">
        <v>7.0000000000000009</v>
      </c>
      <c r="M111">
        <v>0</v>
      </c>
      <c r="N111">
        <v>22.999999999999996</v>
      </c>
    </row>
    <row r="112" spans="1:14" hidden="1" outlineLevel="2">
      <c r="A112">
        <v>484</v>
      </c>
      <c r="B112" t="s">
        <v>58</v>
      </c>
      <c r="C112" t="s">
        <v>17</v>
      </c>
      <c r="D112">
        <f t="shared" si="13"/>
        <v>1</v>
      </c>
      <c r="E112">
        <f t="shared" si="14"/>
        <v>0</v>
      </c>
      <c r="F112">
        <f t="shared" si="15"/>
        <v>0</v>
      </c>
      <c r="G112">
        <f t="shared" si="16"/>
        <v>0</v>
      </c>
      <c r="H112">
        <v>7</v>
      </c>
      <c r="I112">
        <v>2</v>
      </c>
      <c r="J112">
        <v>3.5</v>
      </c>
      <c r="K112">
        <v>2</v>
      </c>
      <c r="L112">
        <v>0</v>
      </c>
      <c r="M112">
        <v>0</v>
      </c>
      <c r="N112">
        <v>0</v>
      </c>
    </row>
    <row r="113" spans="1:14" hidden="1" outlineLevel="2">
      <c r="A113">
        <v>486</v>
      </c>
      <c r="B113" t="s">
        <v>58</v>
      </c>
      <c r="C113" t="s">
        <v>19</v>
      </c>
      <c r="D113">
        <f t="shared" si="13"/>
        <v>0.5</v>
      </c>
      <c r="E113">
        <f t="shared" si="14"/>
        <v>0.42307692307692307</v>
      </c>
      <c r="F113">
        <f t="shared" si="15"/>
        <v>3.8461538461538464E-2</v>
      </c>
      <c r="G113">
        <f t="shared" si="16"/>
        <v>3.8461538461538464E-2</v>
      </c>
      <c r="H113">
        <v>117</v>
      </c>
      <c r="I113">
        <v>26</v>
      </c>
      <c r="J113">
        <v>4.5</v>
      </c>
      <c r="K113">
        <v>13</v>
      </c>
      <c r="L113">
        <v>11</v>
      </c>
      <c r="M113">
        <v>1</v>
      </c>
      <c r="N113">
        <v>1</v>
      </c>
    </row>
    <row r="114" spans="1:14" hidden="1" outlineLevel="2">
      <c r="A114">
        <v>487</v>
      </c>
      <c r="B114" t="s">
        <v>58</v>
      </c>
      <c r="C114" t="s">
        <v>20</v>
      </c>
      <c r="D114">
        <f t="shared" si="13"/>
        <v>0.56666666666666676</v>
      </c>
      <c r="E114">
        <f t="shared" si="14"/>
        <v>0.16666666666666666</v>
      </c>
      <c r="F114">
        <f t="shared" si="15"/>
        <v>0</v>
      </c>
      <c r="G114">
        <f t="shared" si="16"/>
        <v>0.26666666666666666</v>
      </c>
      <c r="H114">
        <v>389</v>
      </c>
      <c r="I114">
        <v>60</v>
      </c>
      <c r="J114">
        <v>6.4833333333333334</v>
      </c>
      <c r="K114">
        <v>34.000000000000007</v>
      </c>
      <c r="L114">
        <v>10</v>
      </c>
      <c r="M114">
        <v>0</v>
      </c>
      <c r="N114">
        <v>16</v>
      </c>
    </row>
    <row r="115" spans="1:14" hidden="1" outlineLevel="2">
      <c r="A115">
        <v>488</v>
      </c>
      <c r="B115" t="s">
        <v>58</v>
      </c>
      <c r="C115" t="s">
        <v>21</v>
      </c>
      <c r="D115">
        <f t="shared" si="13"/>
        <v>0.59375</v>
      </c>
      <c r="E115">
        <f t="shared" si="14"/>
        <v>3.125E-2</v>
      </c>
      <c r="F115">
        <f t="shared" si="15"/>
        <v>0</v>
      </c>
      <c r="G115">
        <f t="shared" si="16"/>
        <v>0.375</v>
      </c>
      <c r="H115">
        <v>304</v>
      </c>
      <c r="I115">
        <v>32</v>
      </c>
      <c r="J115">
        <v>9.5</v>
      </c>
      <c r="K115">
        <v>19</v>
      </c>
      <c r="L115">
        <v>1</v>
      </c>
      <c r="M115">
        <v>0</v>
      </c>
      <c r="N115">
        <v>12</v>
      </c>
    </row>
    <row r="116" spans="1:14" hidden="1" outlineLevel="2">
      <c r="A116">
        <v>490</v>
      </c>
      <c r="B116" t="s">
        <v>58</v>
      </c>
      <c r="C116" t="s">
        <v>24</v>
      </c>
      <c r="D116">
        <f t="shared" si="13"/>
        <v>0.60606060606060608</v>
      </c>
      <c r="E116">
        <f t="shared" si="14"/>
        <v>4.5454545454545456E-2</v>
      </c>
      <c r="F116">
        <f t="shared" si="15"/>
        <v>0</v>
      </c>
      <c r="G116">
        <f t="shared" si="16"/>
        <v>0.34848484848484851</v>
      </c>
      <c r="H116">
        <v>282</v>
      </c>
      <c r="I116">
        <v>66</v>
      </c>
      <c r="J116">
        <v>4.2727272727272725</v>
      </c>
      <c r="K116">
        <v>40</v>
      </c>
      <c r="L116">
        <v>3</v>
      </c>
      <c r="M116">
        <v>0</v>
      </c>
      <c r="N116">
        <v>23</v>
      </c>
    </row>
    <row r="117" spans="1:14" hidden="1" outlineLevel="2">
      <c r="A117">
        <v>491</v>
      </c>
      <c r="B117" t="s">
        <v>58</v>
      </c>
      <c r="C117" t="s">
        <v>25</v>
      </c>
      <c r="D117">
        <f t="shared" si="13"/>
        <v>0.6588235294117647</v>
      </c>
      <c r="E117">
        <f t="shared" si="14"/>
        <v>7.0588235294117646E-2</v>
      </c>
      <c r="F117">
        <f t="shared" si="15"/>
        <v>0</v>
      </c>
      <c r="G117">
        <f t="shared" si="16"/>
        <v>0.27058823529411763</v>
      </c>
      <c r="H117">
        <v>940</v>
      </c>
      <c r="I117">
        <v>340</v>
      </c>
      <c r="J117">
        <v>2.7647058823529411</v>
      </c>
      <c r="K117">
        <v>224</v>
      </c>
      <c r="L117">
        <v>24</v>
      </c>
      <c r="M117">
        <v>0</v>
      </c>
      <c r="N117">
        <v>92</v>
      </c>
    </row>
    <row r="118" spans="1:14" hidden="1" outlineLevel="2">
      <c r="A118">
        <v>494</v>
      </c>
      <c r="B118" t="s">
        <v>58</v>
      </c>
      <c r="C118" t="s">
        <v>28</v>
      </c>
      <c r="D118">
        <f t="shared" si="13"/>
        <v>1</v>
      </c>
      <c r="E118">
        <f t="shared" si="14"/>
        <v>0</v>
      </c>
      <c r="F118">
        <f t="shared" si="15"/>
        <v>0</v>
      </c>
      <c r="G118">
        <f t="shared" si="16"/>
        <v>0</v>
      </c>
      <c r="H118">
        <v>110</v>
      </c>
      <c r="I118">
        <v>8</v>
      </c>
      <c r="J118">
        <v>13.75</v>
      </c>
      <c r="K118">
        <v>8</v>
      </c>
      <c r="L118">
        <v>0</v>
      </c>
      <c r="M118">
        <v>0</v>
      </c>
      <c r="N118">
        <v>0</v>
      </c>
    </row>
    <row r="119" spans="1:14" hidden="1" outlineLevel="2">
      <c r="A119">
        <v>496</v>
      </c>
      <c r="B119" t="s">
        <v>58</v>
      </c>
      <c r="C119" t="s">
        <v>30</v>
      </c>
      <c r="D119">
        <f t="shared" si="13"/>
        <v>0.6097560975609756</v>
      </c>
      <c r="E119">
        <f t="shared" si="14"/>
        <v>0.24390243902439024</v>
      </c>
      <c r="F119">
        <f t="shared" si="15"/>
        <v>0</v>
      </c>
      <c r="G119">
        <f t="shared" si="16"/>
        <v>0.14634146341463414</v>
      </c>
      <c r="H119">
        <v>132</v>
      </c>
      <c r="I119">
        <v>41</v>
      </c>
      <c r="J119">
        <v>3.2195121951219514</v>
      </c>
      <c r="K119">
        <v>25</v>
      </c>
      <c r="L119">
        <v>10</v>
      </c>
      <c r="M119">
        <v>0</v>
      </c>
      <c r="N119">
        <v>6</v>
      </c>
    </row>
    <row r="120" spans="1:14" hidden="1" outlineLevel="2">
      <c r="A120">
        <v>501</v>
      </c>
      <c r="B120" t="s">
        <v>58</v>
      </c>
      <c r="C120" t="s">
        <v>34</v>
      </c>
      <c r="D120">
        <f t="shared" si="13"/>
        <v>0.88235294117647056</v>
      </c>
      <c r="E120">
        <f t="shared" si="14"/>
        <v>0</v>
      </c>
      <c r="F120">
        <f t="shared" si="15"/>
        <v>0</v>
      </c>
      <c r="G120">
        <f t="shared" si="16"/>
        <v>0.11764705882352941</v>
      </c>
      <c r="H120">
        <v>59</v>
      </c>
      <c r="I120">
        <v>17</v>
      </c>
      <c r="J120">
        <v>3.4705882352941178</v>
      </c>
      <c r="K120">
        <v>15</v>
      </c>
      <c r="L120">
        <v>0</v>
      </c>
      <c r="M120">
        <v>0</v>
      </c>
      <c r="N120">
        <v>2</v>
      </c>
    </row>
    <row r="121" spans="1:14" outlineLevel="1" collapsed="1">
      <c r="B121" s="10" t="s">
        <v>133</v>
      </c>
      <c r="D121">
        <f t="shared" si="13"/>
        <v>0.60610465116279066</v>
      </c>
      <c r="E121">
        <f t="shared" si="14"/>
        <v>0.12209302325581395</v>
      </c>
      <c r="F121">
        <f t="shared" si="15"/>
        <v>0</v>
      </c>
      <c r="G121">
        <f t="shared" si="16"/>
        <v>0.27180232558139533</v>
      </c>
      <c r="H121">
        <f t="shared" ref="H121:N121" si="20">SUBTOTAL(9,H122:H130)</f>
        <v>3600</v>
      </c>
      <c r="I121">
        <f t="shared" si="20"/>
        <v>688</v>
      </c>
      <c r="J121">
        <f t="shared" si="20"/>
        <v>63.032327406814957</v>
      </c>
      <c r="K121">
        <f t="shared" si="20"/>
        <v>417</v>
      </c>
      <c r="L121">
        <f t="shared" si="20"/>
        <v>84</v>
      </c>
      <c r="M121">
        <f t="shared" si="20"/>
        <v>0</v>
      </c>
      <c r="N121">
        <f t="shared" si="20"/>
        <v>187</v>
      </c>
    </row>
    <row r="122" spans="1:14" hidden="1" outlineLevel="2">
      <c r="A122">
        <v>531</v>
      </c>
      <c r="B122" t="s">
        <v>59</v>
      </c>
      <c r="C122" t="s">
        <v>16</v>
      </c>
      <c r="D122">
        <f t="shared" si="13"/>
        <v>0.63414634146341464</v>
      </c>
      <c r="E122">
        <f t="shared" si="14"/>
        <v>1.2195121951219513E-2</v>
      </c>
      <c r="F122">
        <f t="shared" si="15"/>
        <v>0</v>
      </c>
      <c r="G122">
        <f t="shared" si="16"/>
        <v>0.35365853658536583</v>
      </c>
      <c r="H122">
        <v>312</v>
      </c>
      <c r="I122">
        <v>82</v>
      </c>
      <c r="J122">
        <v>3.8048780487804876</v>
      </c>
      <c r="K122">
        <v>52</v>
      </c>
      <c r="L122">
        <v>1</v>
      </c>
      <c r="M122">
        <v>0</v>
      </c>
      <c r="N122">
        <v>29</v>
      </c>
    </row>
    <row r="123" spans="1:14" hidden="1" outlineLevel="2">
      <c r="A123">
        <v>533</v>
      </c>
      <c r="B123" t="s">
        <v>59</v>
      </c>
      <c r="C123" t="s">
        <v>19</v>
      </c>
      <c r="D123">
        <f t="shared" si="13"/>
        <v>0.56666666666666665</v>
      </c>
      <c r="E123">
        <f t="shared" si="14"/>
        <v>0.4</v>
      </c>
      <c r="F123">
        <f t="shared" si="15"/>
        <v>0</v>
      </c>
      <c r="G123">
        <f t="shared" si="16"/>
        <v>3.3333333333333333E-2</v>
      </c>
      <c r="H123">
        <v>308</v>
      </c>
      <c r="I123">
        <v>30</v>
      </c>
      <c r="J123">
        <v>10.266666666666667</v>
      </c>
      <c r="K123">
        <v>17</v>
      </c>
      <c r="L123">
        <v>12</v>
      </c>
      <c r="M123">
        <v>0</v>
      </c>
      <c r="N123">
        <v>1</v>
      </c>
    </row>
    <row r="124" spans="1:14" hidden="1" outlineLevel="2">
      <c r="A124">
        <v>534</v>
      </c>
      <c r="B124" t="s">
        <v>59</v>
      </c>
      <c r="C124" t="s">
        <v>20</v>
      </c>
      <c r="D124">
        <f t="shared" si="13"/>
        <v>0.83333333333333326</v>
      </c>
      <c r="E124">
        <f t="shared" si="14"/>
        <v>0.1111111111111111</v>
      </c>
      <c r="F124">
        <f t="shared" si="15"/>
        <v>0</v>
      </c>
      <c r="G124">
        <f t="shared" si="16"/>
        <v>5.5555555555555552E-2</v>
      </c>
      <c r="H124">
        <v>164</v>
      </c>
      <c r="I124">
        <v>18</v>
      </c>
      <c r="J124">
        <v>9.1111111111111107</v>
      </c>
      <c r="K124">
        <v>14.999999999999998</v>
      </c>
      <c r="L124">
        <v>2</v>
      </c>
      <c r="M124">
        <v>0</v>
      </c>
      <c r="N124">
        <v>1</v>
      </c>
    </row>
    <row r="125" spans="1:14" hidden="1" outlineLevel="2">
      <c r="A125">
        <v>535</v>
      </c>
      <c r="B125" t="s">
        <v>59</v>
      </c>
      <c r="C125" t="s">
        <v>21</v>
      </c>
      <c r="D125">
        <f t="shared" si="13"/>
        <v>0.73170731707317072</v>
      </c>
      <c r="E125">
        <f t="shared" si="14"/>
        <v>0.14634146341463414</v>
      </c>
      <c r="F125">
        <f t="shared" si="15"/>
        <v>0</v>
      </c>
      <c r="G125">
        <f t="shared" si="16"/>
        <v>0.12195121951219512</v>
      </c>
      <c r="H125">
        <v>494</v>
      </c>
      <c r="I125">
        <v>41</v>
      </c>
      <c r="J125">
        <v>12.048780487804878</v>
      </c>
      <c r="K125">
        <v>30</v>
      </c>
      <c r="L125">
        <v>6</v>
      </c>
      <c r="M125">
        <v>0</v>
      </c>
      <c r="N125">
        <v>5</v>
      </c>
    </row>
    <row r="126" spans="1:14" hidden="1" outlineLevel="2">
      <c r="A126">
        <v>538</v>
      </c>
      <c r="B126" t="s">
        <v>59</v>
      </c>
      <c r="C126" t="s">
        <v>24</v>
      </c>
      <c r="D126">
        <f t="shared" si="13"/>
        <v>0.61971830985915499</v>
      </c>
      <c r="E126">
        <f t="shared" si="14"/>
        <v>0.16901408450704225</v>
      </c>
      <c r="F126">
        <f t="shared" si="15"/>
        <v>0</v>
      </c>
      <c r="G126">
        <f t="shared" si="16"/>
        <v>0.21126760563380281</v>
      </c>
      <c r="H126">
        <v>316</v>
      </c>
      <c r="I126">
        <v>71</v>
      </c>
      <c r="J126">
        <v>4.450704225352113</v>
      </c>
      <c r="K126">
        <v>44.000000000000007</v>
      </c>
      <c r="L126">
        <v>12</v>
      </c>
      <c r="M126">
        <v>0</v>
      </c>
      <c r="N126">
        <v>15</v>
      </c>
    </row>
    <row r="127" spans="1:14" hidden="1" outlineLevel="2">
      <c r="A127">
        <v>540</v>
      </c>
      <c r="B127" t="s">
        <v>59</v>
      </c>
      <c r="C127" t="s">
        <v>25</v>
      </c>
      <c r="D127">
        <f t="shared" si="13"/>
        <v>0.55485893416927901</v>
      </c>
      <c r="E127">
        <f t="shared" si="14"/>
        <v>6.2695924764890276E-2</v>
      </c>
      <c r="F127">
        <f t="shared" si="15"/>
        <v>0</v>
      </c>
      <c r="G127">
        <f t="shared" si="16"/>
        <v>0.38244514106583072</v>
      </c>
      <c r="H127">
        <v>915</v>
      </c>
      <c r="I127">
        <v>319</v>
      </c>
      <c r="J127">
        <v>2.8683385579937304</v>
      </c>
      <c r="K127">
        <v>177</v>
      </c>
      <c r="L127">
        <v>19.999999999999996</v>
      </c>
      <c r="M127">
        <v>0</v>
      </c>
      <c r="N127">
        <v>122</v>
      </c>
    </row>
    <row r="128" spans="1:14" hidden="1" outlineLevel="2">
      <c r="A128">
        <v>543</v>
      </c>
      <c r="B128" t="s">
        <v>59</v>
      </c>
      <c r="C128" t="s">
        <v>28</v>
      </c>
      <c r="D128">
        <f t="shared" si="13"/>
        <v>0.70422535211267601</v>
      </c>
      <c r="E128">
        <f t="shared" si="14"/>
        <v>0.15492957746478872</v>
      </c>
      <c r="F128">
        <f t="shared" si="15"/>
        <v>0</v>
      </c>
      <c r="G128">
        <f t="shared" si="16"/>
        <v>0.14084507042253522</v>
      </c>
      <c r="H128">
        <v>864</v>
      </c>
      <c r="I128">
        <v>71</v>
      </c>
      <c r="J128">
        <v>12.169014084507042</v>
      </c>
      <c r="K128">
        <v>50</v>
      </c>
      <c r="L128">
        <v>11</v>
      </c>
      <c r="M128">
        <v>0</v>
      </c>
      <c r="N128">
        <v>10</v>
      </c>
    </row>
    <row r="129" spans="1:14" hidden="1" outlineLevel="2">
      <c r="A129">
        <v>545</v>
      </c>
      <c r="B129" t="s">
        <v>59</v>
      </c>
      <c r="C129" t="s">
        <v>30</v>
      </c>
      <c r="D129">
        <f t="shared" si="13"/>
        <v>0.52941176470588236</v>
      </c>
      <c r="E129">
        <f t="shared" si="14"/>
        <v>0.41176470588235292</v>
      </c>
      <c r="F129">
        <f t="shared" si="15"/>
        <v>0</v>
      </c>
      <c r="G129">
        <f t="shared" si="16"/>
        <v>5.8823529411764705E-2</v>
      </c>
      <c r="H129">
        <v>125</v>
      </c>
      <c r="I129">
        <v>34</v>
      </c>
      <c r="J129">
        <v>3.6764705882352939</v>
      </c>
      <c r="K129">
        <v>18</v>
      </c>
      <c r="L129">
        <v>14</v>
      </c>
      <c r="M129">
        <v>0</v>
      </c>
      <c r="N129">
        <v>2</v>
      </c>
    </row>
    <row r="130" spans="1:14" hidden="1" outlineLevel="2">
      <c r="A130">
        <v>550</v>
      </c>
      <c r="B130" t="s">
        <v>59</v>
      </c>
      <c r="C130" t="s">
        <v>34</v>
      </c>
      <c r="D130">
        <f t="shared" si="13"/>
        <v>0.63636363636363635</v>
      </c>
      <c r="E130">
        <f t="shared" si="14"/>
        <v>0.27272727272727271</v>
      </c>
      <c r="F130">
        <f t="shared" si="15"/>
        <v>0</v>
      </c>
      <c r="G130">
        <f t="shared" si="16"/>
        <v>9.0909090909090912E-2</v>
      </c>
      <c r="H130">
        <v>102</v>
      </c>
      <c r="I130">
        <v>22</v>
      </c>
      <c r="J130">
        <v>4.6363636363636367</v>
      </c>
      <c r="K130">
        <v>14</v>
      </c>
      <c r="L130">
        <v>6</v>
      </c>
      <c r="M130">
        <v>0</v>
      </c>
      <c r="N130">
        <v>2</v>
      </c>
    </row>
    <row r="131" spans="1:14" outlineLevel="1" collapsed="1">
      <c r="B131" s="10" t="s">
        <v>132</v>
      </c>
      <c r="D131">
        <f t="shared" si="13"/>
        <v>0.64267015706806285</v>
      </c>
      <c r="E131">
        <f t="shared" si="14"/>
        <v>0.14267015706806283</v>
      </c>
      <c r="F131">
        <f t="shared" si="15"/>
        <v>2.617801047120419E-3</v>
      </c>
      <c r="G131">
        <f t="shared" si="16"/>
        <v>0.21204188481675393</v>
      </c>
      <c r="H131">
        <f t="shared" ref="H131:N131" si="21">SUBTOTAL(9,H132:H141)</f>
        <v>3549</v>
      </c>
      <c r="I131">
        <f t="shared" si="21"/>
        <v>764</v>
      </c>
      <c r="J131">
        <f t="shared" si="21"/>
        <v>59.774982154394266</v>
      </c>
      <c r="K131">
        <f t="shared" si="21"/>
        <v>491</v>
      </c>
      <c r="L131">
        <f t="shared" si="21"/>
        <v>109</v>
      </c>
      <c r="M131">
        <f t="shared" si="21"/>
        <v>2</v>
      </c>
      <c r="N131">
        <f t="shared" si="21"/>
        <v>162</v>
      </c>
    </row>
    <row r="132" spans="1:14" hidden="1" outlineLevel="2">
      <c r="A132">
        <v>580</v>
      </c>
      <c r="B132" t="s">
        <v>60</v>
      </c>
      <c r="C132" t="s">
        <v>16</v>
      </c>
      <c r="D132">
        <f t="shared" si="13"/>
        <v>0.61904761904761907</v>
      </c>
      <c r="E132">
        <f t="shared" si="14"/>
        <v>0</v>
      </c>
      <c r="F132">
        <f t="shared" si="15"/>
        <v>0</v>
      </c>
      <c r="G132">
        <f t="shared" si="16"/>
        <v>0.38095238095238093</v>
      </c>
      <c r="H132">
        <v>209</v>
      </c>
      <c r="I132">
        <v>63</v>
      </c>
      <c r="J132">
        <v>3.3174603174603177</v>
      </c>
      <c r="K132">
        <v>39</v>
      </c>
      <c r="L132">
        <v>0</v>
      </c>
      <c r="M132">
        <v>0</v>
      </c>
      <c r="N132">
        <v>24</v>
      </c>
    </row>
    <row r="133" spans="1:14" hidden="1" outlineLevel="2">
      <c r="A133">
        <v>581</v>
      </c>
      <c r="B133" t="s">
        <v>60</v>
      </c>
      <c r="C133" t="s">
        <v>17</v>
      </c>
      <c r="D133">
        <f t="shared" si="13"/>
        <v>1</v>
      </c>
      <c r="E133">
        <f t="shared" si="14"/>
        <v>0</v>
      </c>
      <c r="F133">
        <f t="shared" si="15"/>
        <v>0</v>
      </c>
      <c r="G133">
        <f t="shared" si="16"/>
        <v>0</v>
      </c>
      <c r="H133">
        <v>1</v>
      </c>
      <c r="I133">
        <v>1</v>
      </c>
      <c r="J133">
        <v>1</v>
      </c>
      <c r="K133">
        <v>1</v>
      </c>
      <c r="L133">
        <v>0</v>
      </c>
      <c r="M133">
        <v>0</v>
      </c>
      <c r="N133">
        <v>0</v>
      </c>
    </row>
    <row r="134" spans="1:14" hidden="1" outlineLevel="2">
      <c r="A134">
        <v>582</v>
      </c>
      <c r="B134" t="s">
        <v>60</v>
      </c>
      <c r="C134" t="s">
        <v>19</v>
      </c>
      <c r="D134">
        <f t="shared" si="13"/>
        <v>0.41333333333333333</v>
      </c>
      <c r="E134">
        <f t="shared" si="14"/>
        <v>0.56000000000000005</v>
      </c>
      <c r="F134">
        <f t="shared" si="15"/>
        <v>0</v>
      </c>
      <c r="G134">
        <f t="shared" si="16"/>
        <v>2.6666666666666668E-2</v>
      </c>
      <c r="H134">
        <v>397</v>
      </c>
      <c r="I134">
        <v>75</v>
      </c>
      <c r="J134">
        <v>5.293333333333333</v>
      </c>
      <c r="K134">
        <v>31</v>
      </c>
      <c r="L134">
        <v>42.000000000000007</v>
      </c>
      <c r="M134">
        <v>0</v>
      </c>
      <c r="N134">
        <v>2</v>
      </c>
    </row>
    <row r="135" spans="1:14" hidden="1" outlineLevel="2">
      <c r="A135">
        <v>583</v>
      </c>
      <c r="B135" t="s">
        <v>60</v>
      </c>
      <c r="C135" t="s">
        <v>20</v>
      </c>
      <c r="D135">
        <f t="shared" si="13"/>
        <v>0.9</v>
      </c>
      <c r="E135">
        <f t="shared" si="14"/>
        <v>0</v>
      </c>
      <c r="F135">
        <f t="shared" si="15"/>
        <v>0</v>
      </c>
      <c r="G135">
        <f t="shared" si="16"/>
        <v>0.1</v>
      </c>
      <c r="H135">
        <v>86</v>
      </c>
      <c r="I135">
        <v>20</v>
      </c>
      <c r="J135">
        <v>4.3</v>
      </c>
      <c r="K135">
        <v>18</v>
      </c>
      <c r="L135">
        <v>0</v>
      </c>
      <c r="M135">
        <v>0</v>
      </c>
      <c r="N135">
        <v>2</v>
      </c>
    </row>
    <row r="136" spans="1:14" hidden="1" outlineLevel="2">
      <c r="A136">
        <v>584</v>
      </c>
      <c r="B136" t="s">
        <v>60</v>
      </c>
      <c r="C136" t="s">
        <v>21</v>
      </c>
      <c r="D136">
        <f t="shared" si="13"/>
        <v>0.8</v>
      </c>
      <c r="E136">
        <f t="shared" si="14"/>
        <v>0.02</v>
      </c>
      <c r="F136">
        <f t="shared" si="15"/>
        <v>0</v>
      </c>
      <c r="G136">
        <f t="shared" si="16"/>
        <v>0.18</v>
      </c>
      <c r="H136">
        <v>598</v>
      </c>
      <c r="I136">
        <v>50</v>
      </c>
      <c r="J136">
        <v>11.96</v>
      </c>
      <c r="K136">
        <v>40</v>
      </c>
      <c r="L136">
        <v>1</v>
      </c>
      <c r="M136">
        <v>0</v>
      </c>
      <c r="N136">
        <v>9</v>
      </c>
    </row>
    <row r="137" spans="1:14" hidden="1" outlineLevel="2">
      <c r="A137">
        <v>586</v>
      </c>
      <c r="B137" t="s">
        <v>60</v>
      </c>
      <c r="C137" t="s">
        <v>24</v>
      </c>
      <c r="D137">
        <f t="shared" si="13"/>
        <v>0.5145631067961165</v>
      </c>
      <c r="E137">
        <f t="shared" si="14"/>
        <v>0.35922330097087379</v>
      </c>
      <c r="F137">
        <f t="shared" si="15"/>
        <v>0</v>
      </c>
      <c r="G137">
        <f t="shared" si="16"/>
        <v>0.12621359223300971</v>
      </c>
      <c r="H137">
        <v>435</v>
      </c>
      <c r="I137">
        <v>103</v>
      </c>
      <c r="J137">
        <v>4.2233009708737868</v>
      </c>
      <c r="K137">
        <v>53</v>
      </c>
      <c r="L137">
        <v>37</v>
      </c>
      <c r="M137">
        <v>0</v>
      </c>
      <c r="N137">
        <v>13</v>
      </c>
    </row>
    <row r="138" spans="1:14" hidden="1" outlineLevel="2">
      <c r="A138">
        <v>588</v>
      </c>
      <c r="B138" t="s">
        <v>60</v>
      </c>
      <c r="C138" t="s">
        <v>25</v>
      </c>
      <c r="D138">
        <f t="shared" si="13"/>
        <v>0.66282420749279547</v>
      </c>
      <c r="E138">
        <f t="shared" si="14"/>
        <v>3.7463976945244955E-2</v>
      </c>
      <c r="F138">
        <f t="shared" si="15"/>
        <v>0</v>
      </c>
      <c r="G138">
        <f t="shared" si="16"/>
        <v>0.29971181556195964</v>
      </c>
      <c r="H138">
        <v>928</v>
      </c>
      <c r="I138">
        <v>347</v>
      </c>
      <c r="J138">
        <v>2.6743515850144091</v>
      </c>
      <c r="K138">
        <v>230.00000000000003</v>
      </c>
      <c r="L138">
        <v>13</v>
      </c>
      <c r="M138">
        <v>0</v>
      </c>
      <c r="N138">
        <v>104</v>
      </c>
    </row>
    <row r="139" spans="1:14" hidden="1" outlineLevel="2">
      <c r="A139">
        <v>591</v>
      </c>
      <c r="B139" t="s">
        <v>60</v>
      </c>
      <c r="C139" t="s">
        <v>28</v>
      </c>
      <c r="D139">
        <f t="shared" si="13"/>
        <v>0.82352941176470584</v>
      </c>
      <c r="E139">
        <f t="shared" si="14"/>
        <v>0.11764705882352941</v>
      </c>
      <c r="F139">
        <f t="shared" si="15"/>
        <v>0</v>
      </c>
      <c r="G139">
        <f t="shared" si="16"/>
        <v>5.8823529411764705E-2</v>
      </c>
      <c r="H139">
        <v>416</v>
      </c>
      <c r="I139">
        <v>68</v>
      </c>
      <c r="J139">
        <v>6.117647058823529</v>
      </c>
      <c r="K139">
        <v>56</v>
      </c>
      <c r="L139">
        <v>8</v>
      </c>
      <c r="M139">
        <v>0</v>
      </c>
      <c r="N139">
        <v>4</v>
      </c>
    </row>
    <row r="140" spans="1:14" hidden="1" outlineLevel="2">
      <c r="A140">
        <v>593</v>
      </c>
      <c r="B140" t="s">
        <v>60</v>
      </c>
      <c r="C140" t="s">
        <v>30</v>
      </c>
      <c r="D140">
        <f t="shared" si="13"/>
        <v>0.81481481481481477</v>
      </c>
      <c r="E140">
        <f t="shared" si="14"/>
        <v>7.407407407407407E-2</v>
      </c>
      <c r="F140">
        <f t="shared" si="15"/>
        <v>0</v>
      </c>
      <c r="G140">
        <f t="shared" si="16"/>
        <v>0.1111111111111111</v>
      </c>
      <c r="H140">
        <v>429</v>
      </c>
      <c r="I140">
        <v>27</v>
      </c>
      <c r="J140">
        <v>15.888888888888889</v>
      </c>
      <c r="K140">
        <v>22</v>
      </c>
      <c r="L140">
        <v>2</v>
      </c>
      <c r="M140">
        <v>0</v>
      </c>
      <c r="N140">
        <v>3</v>
      </c>
    </row>
    <row r="141" spans="1:14" hidden="1" outlineLevel="2">
      <c r="A141">
        <v>597</v>
      </c>
      <c r="B141" t="s">
        <v>60</v>
      </c>
      <c r="C141" t="s">
        <v>34</v>
      </c>
      <c r="D141">
        <f t="shared" si="13"/>
        <v>0.1</v>
      </c>
      <c r="E141">
        <f t="shared" si="14"/>
        <v>0.6</v>
      </c>
      <c r="F141">
        <f t="shared" si="15"/>
        <v>0.2</v>
      </c>
      <c r="G141">
        <f t="shared" si="16"/>
        <v>0.1</v>
      </c>
      <c r="H141">
        <v>50</v>
      </c>
      <c r="I141">
        <v>10</v>
      </c>
      <c r="J141">
        <v>5</v>
      </c>
      <c r="K141">
        <v>1</v>
      </c>
      <c r="L141">
        <v>6</v>
      </c>
      <c r="M141">
        <v>2</v>
      </c>
      <c r="N141">
        <v>1</v>
      </c>
    </row>
    <row r="142" spans="1:14" outlineLevel="1" collapsed="1">
      <c r="B142" s="10" t="s">
        <v>131</v>
      </c>
      <c r="D142">
        <f t="shared" si="13"/>
        <v>0.70992366412213737</v>
      </c>
      <c r="E142">
        <f t="shared" si="14"/>
        <v>0.10839694656488549</v>
      </c>
      <c r="F142">
        <f t="shared" si="15"/>
        <v>0</v>
      </c>
      <c r="G142">
        <f t="shared" si="16"/>
        <v>0.18167938931297709</v>
      </c>
      <c r="H142">
        <f t="shared" ref="H142:N142" si="22">SUBTOTAL(9,H143:H152)</f>
        <v>3303</v>
      </c>
      <c r="I142">
        <f t="shared" si="22"/>
        <v>655</v>
      </c>
      <c r="J142">
        <f t="shared" si="22"/>
        <v>64.321453147011738</v>
      </c>
      <c r="K142">
        <f t="shared" si="22"/>
        <v>465</v>
      </c>
      <c r="L142">
        <f t="shared" si="22"/>
        <v>71</v>
      </c>
      <c r="M142">
        <f t="shared" si="22"/>
        <v>0</v>
      </c>
      <c r="N142">
        <f t="shared" si="22"/>
        <v>119</v>
      </c>
    </row>
    <row r="143" spans="1:14" hidden="1" outlineLevel="2">
      <c r="A143">
        <v>627</v>
      </c>
      <c r="B143" t="s">
        <v>61</v>
      </c>
      <c r="C143" t="s">
        <v>16</v>
      </c>
      <c r="D143">
        <f t="shared" ref="D143:D206" si="23">K143/I143</f>
        <v>0.65714285714285714</v>
      </c>
      <c r="E143">
        <f t="shared" ref="E143:E206" si="24">L143/I143</f>
        <v>7.1428571428571425E-2</v>
      </c>
      <c r="F143">
        <f t="shared" ref="F143:F206" si="25">M143/I143</f>
        <v>0</v>
      </c>
      <c r="G143">
        <f t="shared" ref="G143:G206" si="26">N143/I143</f>
        <v>0.27142857142857141</v>
      </c>
      <c r="H143">
        <v>242</v>
      </c>
      <c r="I143">
        <v>70</v>
      </c>
      <c r="J143">
        <v>3.4571428571428573</v>
      </c>
      <c r="K143">
        <v>46</v>
      </c>
      <c r="L143">
        <v>5</v>
      </c>
      <c r="M143">
        <v>0</v>
      </c>
      <c r="N143">
        <v>19</v>
      </c>
    </row>
    <row r="144" spans="1:14" hidden="1" outlineLevel="2">
      <c r="A144">
        <v>628</v>
      </c>
      <c r="B144" t="s">
        <v>61</v>
      </c>
      <c r="C144" t="s">
        <v>17</v>
      </c>
      <c r="D144">
        <f t="shared" si="23"/>
        <v>0</v>
      </c>
      <c r="E144">
        <f t="shared" si="24"/>
        <v>1</v>
      </c>
      <c r="F144">
        <f t="shared" si="25"/>
        <v>0</v>
      </c>
      <c r="G144">
        <f t="shared" si="26"/>
        <v>0</v>
      </c>
      <c r="H144">
        <v>3</v>
      </c>
      <c r="I144">
        <v>1</v>
      </c>
      <c r="J144">
        <v>3</v>
      </c>
      <c r="K144">
        <v>0</v>
      </c>
      <c r="L144">
        <v>1</v>
      </c>
      <c r="M144">
        <v>0</v>
      </c>
      <c r="N144">
        <v>0</v>
      </c>
    </row>
    <row r="145" spans="1:14" hidden="1" outlineLevel="2">
      <c r="A145">
        <v>630</v>
      </c>
      <c r="B145" t="s">
        <v>61</v>
      </c>
      <c r="C145" t="s">
        <v>19</v>
      </c>
      <c r="D145">
        <f t="shared" si="23"/>
        <v>0.54545454545454541</v>
      </c>
      <c r="E145">
        <f t="shared" si="24"/>
        <v>0.45454545454545453</v>
      </c>
      <c r="F145">
        <f t="shared" si="25"/>
        <v>0</v>
      </c>
      <c r="G145">
        <f t="shared" si="26"/>
        <v>0</v>
      </c>
      <c r="H145">
        <v>395</v>
      </c>
      <c r="I145">
        <v>55</v>
      </c>
      <c r="J145">
        <v>7.1818181818181817</v>
      </c>
      <c r="K145">
        <v>29.999999999999996</v>
      </c>
      <c r="L145">
        <v>25</v>
      </c>
      <c r="M145">
        <v>0</v>
      </c>
      <c r="N145">
        <v>0</v>
      </c>
    </row>
    <row r="146" spans="1:14" hidden="1" outlineLevel="2">
      <c r="A146">
        <v>631</v>
      </c>
      <c r="B146" t="s">
        <v>61</v>
      </c>
      <c r="C146" t="s">
        <v>20</v>
      </c>
      <c r="D146">
        <f t="shared" si="23"/>
        <v>0.84615384615384637</v>
      </c>
      <c r="E146">
        <f t="shared" si="24"/>
        <v>7.6923076923076927E-2</v>
      </c>
      <c r="F146">
        <f t="shared" si="25"/>
        <v>0</v>
      </c>
      <c r="G146">
        <f t="shared" si="26"/>
        <v>7.6923076923076927E-2</v>
      </c>
      <c r="H146">
        <v>317</v>
      </c>
      <c r="I146">
        <v>39</v>
      </c>
      <c r="J146">
        <v>8.1282051282051277</v>
      </c>
      <c r="K146">
        <v>33.000000000000007</v>
      </c>
      <c r="L146">
        <v>3</v>
      </c>
      <c r="M146">
        <v>0</v>
      </c>
      <c r="N146">
        <v>3</v>
      </c>
    </row>
    <row r="147" spans="1:14" hidden="1" outlineLevel="2">
      <c r="A147">
        <v>632</v>
      </c>
      <c r="B147" t="s">
        <v>61</v>
      </c>
      <c r="C147" t="s">
        <v>21</v>
      </c>
      <c r="D147">
        <f t="shared" si="23"/>
        <v>0.77777777777777768</v>
      </c>
      <c r="E147">
        <f t="shared" si="24"/>
        <v>3.7037037037037035E-2</v>
      </c>
      <c r="F147">
        <f t="shared" si="25"/>
        <v>0</v>
      </c>
      <c r="G147">
        <f t="shared" si="26"/>
        <v>0.18518518518518517</v>
      </c>
      <c r="H147">
        <v>661</v>
      </c>
      <c r="I147">
        <v>54</v>
      </c>
      <c r="J147">
        <v>12.24074074074074</v>
      </c>
      <c r="K147">
        <v>41.999999999999993</v>
      </c>
      <c r="L147">
        <v>2</v>
      </c>
      <c r="M147">
        <v>0</v>
      </c>
      <c r="N147">
        <v>10</v>
      </c>
    </row>
    <row r="148" spans="1:14" hidden="1" outlineLevel="2">
      <c r="A148">
        <v>635</v>
      </c>
      <c r="B148" t="s">
        <v>61</v>
      </c>
      <c r="C148" t="s">
        <v>24</v>
      </c>
      <c r="D148">
        <f t="shared" si="23"/>
        <v>0.69135802469135799</v>
      </c>
      <c r="E148">
        <f t="shared" si="24"/>
        <v>7.407407407407407E-2</v>
      </c>
      <c r="F148">
        <f t="shared" si="25"/>
        <v>0</v>
      </c>
      <c r="G148">
        <f t="shared" si="26"/>
        <v>0.23456790123456789</v>
      </c>
      <c r="H148">
        <v>310</v>
      </c>
      <c r="I148">
        <v>81</v>
      </c>
      <c r="J148">
        <v>3.8271604938271606</v>
      </c>
      <c r="K148">
        <v>56</v>
      </c>
      <c r="L148">
        <v>6</v>
      </c>
      <c r="M148">
        <v>0</v>
      </c>
      <c r="N148">
        <v>19</v>
      </c>
    </row>
    <row r="149" spans="1:14" hidden="1" outlineLevel="2">
      <c r="A149">
        <v>636</v>
      </c>
      <c r="B149" t="s">
        <v>61</v>
      </c>
      <c r="C149" t="s">
        <v>25</v>
      </c>
      <c r="D149">
        <f t="shared" si="23"/>
        <v>0.69852941176470584</v>
      </c>
      <c r="E149">
        <f t="shared" si="24"/>
        <v>8.455882352941177E-2</v>
      </c>
      <c r="F149">
        <f t="shared" si="25"/>
        <v>0</v>
      </c>
      <c r="G149">
        <f t="shared" si="26"/>
        <v>0.21691176470588236</v>
      </c>
      <c r="H149">
        <v>604</v>
      </c>
      <c r="I149">
        <v>272</v>
      </c>
      <c r="J149">
        <v>2.2205882352941178</v>
      </c>
      <c r="K149">
        <v>190</v>
      </c>
      <c r="L149">
        <v>23</v>
      </c>
      <c r="M149">
        <v>0</v>
      </c>
      <c r="N149">
        <v>59</v>
      </c>
    </row>
    <row r="150" spans="1:14" hidden="1" outlineLevel="2">
      <c r="A150">
        <v>639</v>
      </c>
      <c r="B150" t="s">
        <v>61</v>
      </c>
      <c r="C150" t="s">
        <v>28</v>
      </c>
      <c r="D150">
        <f t="shared" si="23"/>
        <v>0.90697674418604646</v>
      </c>
      <c r="E150">
        <f t="shared" si="24"/>
        <v>6.9767441860465115E-2</v>
      </c>
      <c r="F150">
        <f t="shared" si="25"/>
        <v>0</v>
      </c>
      <c r="G150">
        <f t="shared" si="26"/>
        <v>2.3255813953488372E-2</v>
      </c>
      <c r="H150">
        <v>522</v>
      </c>
      <c r="I150">
        <v>43</v>
      </c>
      <c r="J150">
        <v>12.13953488372093</v>
      </c>
      <c r="K150">
        <v>39</v>
      </c>
      <c r="L150">
        <v>3</v>
      </c>
      <c r="M150">
        <v>0</v>
      </c>
      <c r="N150">
        <v>1</v>
      </c>
    </row>
    <row r="151" spans="1:14" hidden="1" outlineLevel="2">
      <c r="A151">
        <v>641</v>
      </c>
      <c r="B151" t="s">
        <v>61</v>
      </c>
      <c r="C151" t="s">
        <v>30</v>
      </c>
      <c r="D151">
        <f t="shared" si="23"/>
        <v>0.77272727272727271</v>
      </c>
      <c r="E151">
        <f t="shared" si="24"/>
        <v>0.13636363636363635</v>
      </c>
      <c r="F151">
        <f t="shared" si="25"/>
        <v>0</v>
      </c>
      <c r="G151">
        <f t="shared" si="26"/>
        <v>9.0909090909090912E-2</v>
      </c>
      <c r="H151">
        <v>169</v>
      </c>
      <c r="I151">
        <v>22</v>
      </c>
      <c r="J151">
        <v>7.6818181818181817</v>
      </c>
      <c r="K151">
        <v>17</v>
      </c>
      <c r="L151">
        <v>3</v>
      </c>
      <c r="M151">
        <v>0</v>
      </c>
      <c r="N151">
        <v>2</v>
      </c>
    </row>
    <row r="152" spans="1:14" hidden="1" outlineLevel="2">
      <c r="A152">
        <v>646</v>
      </c>
      <c r="B152" t="s">
        <v>61</v>
      </c>
      <c r="C152" t="s">
        <v>34</v>
      </c>
      <c r="D152">
        <f t="shared" si="23"/>
        <v>0.66666666666666674</v>
      </c>
      <c r="E152">
        <f t="shared" si="24"/>
        <v>0</v>
      </c>
      <c r="F152">
        <f t="shared" si="25"/>
        <v>0</v>
      </c>
      <c r="G152">
        <f t="shared" si="26"/>
        <v>0.33333333333333331</v>
      </c>
      <c r="H152">
        <v>80</v>
      </c>
      <c r="I152">
        <v>18</v>
      </c>
      <c r="J152">
        <v>4.4444444444444446</v>
      </c>
      <c r="K152">
        <v>12.000000000000002</v>
      </c>
      <c r="L152">
        <v>0</v>
      </c>
      <c r="M152">
        <v>0</v>
      </c>
      <c r="N152">
        <v>6</v>
      </c>
    </row>
    <row r="153" spans="1:14" outlineLevel="1" collapsed="1">
      <c r="B153" s="10" t="s">
        <v>130</v>
      </c>
      <c r="D153">
        <f t="shared" si="23"/>
        <v>0.59926470588235292</v>
      </c>
      <c r="E153">
        <f t="shared" si="24"/>
        <v>0.14889705882352941</v>
      </c>
      <c r="F153">
        <f t="shared" si="25"/>
        <v>4.9632352941176468E-2</v>
      </c>
      <c r="G153">
        <f t="shared" si="26"/>
        <v>0.20220588235294118</v>
      </c>
      <c r="H153">
        <f t="shared" ref="H153:N153" si="27">SUBTOTAL(9,H154:H163)</f>
        <v>4157</v>
      </c>
      <c r="I153">
        <f t="shared" si="27"/>
        <v>544</v>
      </c>
      <c r="J153">
        <f t="shared" si="27"/>
        <v>157.41330411679925</v>
      </c>
      <c r="K153">
        <f t="shared" si="27"/>
        <v>326</v>
      </c>
      <c r="L153">
        <f t="shared" si="27"/>
        <v>81</v>
      </c>
      <c r="M153">
        <f t="shared" si="27"/>
        <v>27</v>
      </c>
      <c r="N153">
        <f t="shared" si="27"/>
        <v>110</v>
      </c>
    </row>
    <row r="154" spans="1:14" hidden="1" outlineLevel="2">
      <c r="A154">
        <v>676</v>
      </c>
      <c r="B154" t="s">
        <v>62</v>
      </c>
      <c r="C154" t="s">
        <v>16</v>
      </c>
      <c r="D154">
        <f t="shared" si="23"/>
        <v>0.54285714285714293</v>
      </c>
      <c r="E154">
        <f t="shared" si="24"/>
        <v>0.11428571428571428</v>
      </c>
      <c r="F154">
        <f t="shared" si="25"/>
        <v>0</v>
      </c>
      <c r="G154">
        <f t="shared" si="26"/>
        <v>0.34285714285714286</v>
      </c>
      <c r="H154">
        <v>261</v>
      </c>
      <c r="I154">
        <v>70</v>
      </c>
      <c r="J154">
        <v>3.7285714285714286</v>
      </c>
      <c r="K154">
        <v>38.000000000000007</v>
      </c>
      <c r="L154">
        <v>8</v>
      </c>
      <c r="M154">
        <v>0</v>
      </c>
      <c r="N154">
        <v>24</v>
      </c>
    </row>
    <row r="155" spans="1:14" hidden="1" outlineLevel="2">
      <c r="A155">
        <v>677</v>
      </c>
      <c r="B155" t="s">
        <v>62</v>
      </c>
      <c r="C155" t="s">
        <v>17</v>
      </c>
      <c r="D155">
        <f t="shared" si="23"/>
        <v>0</v>
      </c>
      <c r="E155">
        <f t="shared" si="24"/>
        <v>0.4</v>
      </c>
      <c r="F155">
        <f t="shared" si="25"/>
        <v>0.60000000000000009</v>
      </c>
      <c r="G155">
        <f t="shared" si="26"/>
        <v>0</v>
      </c>
      <c r="H155">
        <v>12</v>
      </c>
      <c r="I155">
        <v>5</v>
      </c>
      <c r="J155">
        <v>2.4</v>
      </c>
      <c r="K155">
        <v>0</v>
      </c>
      <c r="L155">
        <v>2</v>
      </c>
      <c r="M155">
        <v>3.0000000000000004</v>
      </c>
      <c r="N155">
        <v>0</v>
      </c>
    </row>
    <row r="156" spans="1:14" hidden="1" outlineLevel="2">
      <c r="A156">
        <v>679</v>
      </c>
      <c r="B156" t="s">
        <v>62</v>
      </c>
      <c r="C156" t="s">
        <v>19</v>
      </c>
      <c r="D156">
        <f t="shared" si="23"/>
        <v>0.18421052631578946</v>
      </c>
      <c r="E156">
        <f t="shared" si="24"/>
        <v>0.26315789473684209</v>
      </c>
      <c r="F156">
        <f t="shared" si="25"/>
        <v>0.42105263157894735</v>
      </c>
      <c r="G156">
        <f t="shared" si="26"/>
        <v>0.13157894736842105</v>
      </c>
      <c r="H156">
        <v>239</v>
      </c>
      <c r="I156">
        <v>38</v>
      </c>
      <c r="J156">
        <v>6.2894736842105265</v>
      </c>
      <c r="K156">
        <v>7</v>
      </c>
      <c r="L156">
        <v>10</v>
      </c>
      <c r="M156">
        <v>16</v>
      </c>
      <c r="N156">
        <v>5</v>
      </c>
    </row>
    <row r="157" spans="1:14" hidden="1" outlineLevel="2">
      <c r="A157">
        <v>680</v>
      </c>
      <c r="B157" t="s">
        <v>62</v>
      </c>
      <c r="C157" t="s">
        <v>20</v>
      </c>
      <c r="D157">
        <f t="shared" si="23"/>
        <v>0.78571428571428581</v>
      </c>
      <c r="E157">
        <f t="shared" si="24"/>
        <v>0</v>
      </c>
      <c r="F157">
        <f t="shared" si="25"/>
        <v>0</v>
      </c>
      <c r="G157">
        <f t="shared" si="26"/>
        <v>0.21428571428571427</v>
      </c>
      <c r="H157">
        <v>1445</v>
      </c>
      <c r="I157">
        <v>14</v>
      </c>
      <c r="J157">
        <v>103.21428571428571</v>
      </c>
      <c r="K157">
        <v>11.000000000000002</v>
      </c>
      <c r="L157">
        <v>0</v>
      </c>
      <c r="M157">
        <v>0</v>
      </c>
      <c r="N157">
        <v>3</v>
      </c>
    </row>
    <row r="158" spans="1:14" hidden="1" outlineLevel="2">
      <c r="A158">
        <v>681</v>
      </c>
      <c r="B158" t="s">
        <v>62</v>
      </c>
      <c r="C158" t="s">
        <v>21</v>
      </c>
      <c r="D158">
        <f t="shared" si="23"/>
        <v>0.91176470588235292</v>
      </c>
      <c r="E158">
        <f t="shared" si="24"/>
        <v>0</v>
      </c>
      <c r="F158">
        <f t="shared" si="25"/>
        <v>0</v>
      </c>
      <c r="G158">
        <f t="shared" si="26"/>
        <v>8.8235294117647065E-2</v>
      </c>
      <c r="H158">
        <v>578</v>
      </c>
      <c r="I158">
        <v>34</v>
      </c>
      <c r="J158">
        <v>17</v>
      </c>
      <c r="K158">
        <v>31</v>
      </c>
      <c r="L158">
        <v>0</v>
      </c>
      <c r="M158">
        <v>0</v>
      </c>
      <c r="N158">
        <v>3</v>
      </c>
    </row>
    <row r="159" spans="1:14" hidden="1" outlineLevel="2">
      <c r="A159">
        <v>684</v>
      </c>
      <c r="B159" t="s">
        <v>62</v>
      </c>
      <c r="C159" t="s">
        <v>24</v>
      </c>
      <c r="D159">
        <f t="shared" si="23"/>
        <v>0.6428571428571429</v>
      </c>
      <c r="E159">
        <f t="shared" si="24"/>
        <v>0.125</v>
      </c>
      <c r="F159">
        <f t="shared" si="25"/>
        <v>0</v>
      </c>
      <c r="G159">
        <f t="shared" si="26"/>
        <v>0.23214285714285715</v>
      </c>
      <c r="H159">
        <v>277</v>
      </c>
      <c r="I159">
        <v>56</v>
      </c>
      <c r="J159">
        <v>4.9464285714285712</v>
      </c>
      <c r="K159">
        <v>36</v>
      </c>
      <c r="L159">
        <v>7</v>
      </c>
      <c r="M159">
        <v>0</v>
      </c>
      <c r="N159">
        <v>13</v>
      </c>
    </row>
    <row r="160" spans="1:14" hidden="1" outlineLevel="2">
      <c r="A160">
        <v>685</v>
      </c>
      <c r="B160" t="s">
        <v>62</v>
      </c>
      <c r="C160" t="s">
        <v>25</v>
      </c>
      <c r="D160">
        <f t="shared" si="23"/>
        <v>0.67368421052631577</v>
      </c>
      <c r="E160">
        <f t="shared" si="24"/>
        <v>4.736842105263158E-2</v>
      </c>
      <c r="F160">
        <f t="shared" si="25"/>
        <v>5.263157894736842E-3</v>
      </c>
      <c r="G160">
        <f t="shared" si="26"/>
        <v>0.27368421052631581</v>
      </c>
      <c r="H160">
        <v>486</v>
      </c>
      <c r="I160">
        <v>190</v>
      </c>
      <c r="J160">
        <v>2.5578947368421052</v>
      </c>
      <c r="K160">
        <v>128</v>
      </c>
      <c r="L160">
        <v>9</v>
      </c>
      <c r="M160">
        <v>1</v>
      </c>
      <c r="N160">
        <v>52</v>
      </c>
    </row>
    <row r="161" spans="1:14" hidden="1" outlineLevel="2">
      <c r="A161">
        <v>688</v>
      </c>
      <c r="B161" t="s">
        <v>62</v>
      </c>
      <c r="C161" t="s">
        <v>28</v>
      </c>
      <c r="D161">
        <f t="shared" si="23"/>
        <v>0.7931034482758621</v>
      </c>
      <c r="E161">
        <f t="shared" si="24"/>
        <v>0.10344827586206896</v>
      </c>
      <c r="F161">
        <f t="shared" si="25"/>
        <v>1.7241379310344827E-2</v>
      </c>
      <c r="G161">
        <f t="shared" si="26"/>
        <v>8.6206896551724144E-2</v>
      </c>
      <c r="H161">
        <v>465</v>
      </c>
      <c r="I161">
        <v>58</v>
      </c>
      <c r="J161">
        <v>8.0172413793103452</v>
      </c>
      <c r="K161">
        <v>46</v>
      </c>
      <c r="L161">
        <v>6</v>
      </c>
      <c r="M161">
        <v>1</v>
      </c>
      <c r="N161">
        <v>5</v>
      </c>
    </row>
    <row r="162" spans="1:14" hidden="1" outlineLevel="2">
      <c r="A162">
        <v>690</v>
      </c>
      <c r="B162" t="s">
        <v>62</v>
      </c>
      <c r="C162" t="s">
        <v>30</v>
      </c>
      <c r="D162">
        <f t="shared" si="23"/>
        <v>0.4838709677419355</v>
      </c>
      <c r="E162">
        <f t="shared" si="24"/>
        <v>0.38709677419354838</v>
      </c>
      <c r="F162">
        <f t="shared" si="25"/>
        <v>3.2258064516129031E-2</v>
      </c>
      <c r="G162">
        <f t="shared" si="26"/>
        <v>9.6774193548387094E-2</v>
      </c>
      <c r="H162">
        <v>92</v>
      </c>
      <c r="I162">
        <v>31</v>
      </c>
      <c r="J162">
        <v>2.967741935483871</v>
      </c>
      <c r="K162">
        <v>15</v>
      </c>
      <c r="L162">
        <v>12</v>
      </c>
      <c r="M162">
        <v>1</v>
      </c>
      <c r="N162">
        <v>3</v>
      </c>
    </row>
    <row r="163" spans="1:14" hidden="1" outlineLevel="2">
      <c r="A163">
        <v>694</v>
      </c>
      <c r="B163" t="s">
        <v>62</v>
      </c>
      <c r="C163" t="s">
        <v>34</v>
      </c>
      <c r="D163">
        <f t="shared" si="23"/>
        <v>0.29166666666666669</v>
      </c>
      <c r="E163">
        <f t="shared" si="24"/>
        <v>0.5625</v>
      </c>
      <c r="F163">
        <f t="shared" si="25"/>
        <v>0.10416666666666667</v>
      </c>
      <c r="G163">
        <f t="shared" si="26"/>
        <v>4.1666666666666664E-2</v>
      </c>
      <c r="H163">
        <v>302</v>
      </c>
      <c r="I163">
        <v>48</v>
      </c>
      <c r="J163">
        <v>6.291666666666667</v>
      </c>
      <c r="K163">
        <v>14</v>
      </c>
      <c r="L163">
        <v>27</v>
      </c>
      <c r="M163">
        <v>5</v>
      </c>
      <c r="N163">
        <v>2</v>
      </c>
    </row>
    <row r="164" spans="1:14" outlineLevel="1" collapsed="1">
      <c r="B164" s="10" t="s">
        <v>129</v>
      </c>
      <c r="D164">
        <f t="shared" si="23"/>
        <v>0.53749999999999998</v>
      </c>
      <c r="E164">
        <f t="shared" si="24"/>
        <v>0.08</v>
      </c>
      <c r="F164">
        <f t="shared" si="25"/>
        <v>2.5000000000000001E-3</v>
      </c>
      <c r="G164">
        <f t="shared" si="26"/>
        <v>0.38</v>
      </c>
      <c r="H164">
        <f t="shared" ref="H164:N164" si="28">SUBTOTAL(9,H165:H173)</f>
        <v>1687</v>
      </c>
      <c r="I164">
        <f t="shared" si="28"/>
        <v>400</v>
      </c>
      <c r="J164">
        <f t="shared" si="28"/>
        <v>61.393803299097414</v>
      </c>
      <c r="K164">
        <f t="shared" si="28"/>
        <v>215</v>
      </c>
      <c r="L164">
        <f t="shared" si="28"/>
        <v>32</v>
      </c>
      <c r="M164">
        <f t="shared" si="28"/>
        <v>1</v>
      </c>
      <c r="N164">
        <f t="shared" si="28"/>
        <v>152</v>
      </c>
    </row>
    <row r="165" spans="1:14" hidden="1" outlineLevel="2">
      <c r="A165">
        <v>724</v>
      </c>
      <c r="B165" t="s">
        <v>63</v>
      </c>
      <c r="C165" t="s">
        <v>16</v>
      </c>
      <c r="D165">
        <f t="shared" si="23"/>
        <v>0.51785714285714279</v>
      </c>
      <c r="E165">
        <f t="shared" si="24"/>
        <v>0</v>
      </c>
      <c r="F165">
        <f t="shared" si="25"/>
        <v>0</v>
      </c>
      <c r="G165">
        <f t="shared" si="26"/>
        <v>0.48214285714285715</v>
      </c>
      <c r="H165">
        <v>173</v>
      </c>
      <c r="I165">
        <v>56</v>
      </c>
      <c r="J165">
        <v>3.0892857142857144</v>
      </c>
      <c r="K165">
        <v>28.999999999999996</v>
      </c>
      <c r="L165">
        <v>0</v>
      </c>
      <c r="M165">
        <v>0</v>
      </c>
      <c r="N165">
        <v>27</v>
      </c>
    </row>
    <row r="166" spans="1:14" hidden="1" outlineLevel="2">
      <c r="A166">
        <v>726</v>
      </c>
      <c r="B166" t="s">
        <v>63</v>
      </c>
      <c r="C166" t="s">
        <v>19</v>
      </c>
      <c r="D166">
        <f t="shared" si="23"/>
        <v>0.83333333333333337</v>
      </c>
      <c r="E166">
        <f t="shared" si="24"/>
        <v>0.16666666666666666</v>
      </c>
      <c r="F166">
        <f t="shared" si="25"/>
        <v>0</v>
      </c>
      <c r="G166">
        <f t="shared" si="26"/>
        <v>0</v>
      </c>
      <c r="H166">
        <v>54</v>
      </c>
      <c r="I166">
        <v>12</v>
      </c>
      <c r="J166">
        <v>4.5</v>
      </c>
      <c r="K166">
        <v>10</v>
      </c>
      <c r="L166">
        <v>2</v>
      </c>
      <c r="M166">
        <v>0</v>
      </c>
      <c r="N166">
        <v>0</v>
      </c>
    </row>
    <row r="167" spans="1:14" hidden="1" outlineLevel="2">
      <c r="A167">
        <v>727</v>
      </c>
      <c r="B167" t="s">
        <v>63</v>
      </c>
      <c r="C167" t="s">
        <v>20</v>
      </c>
      <c r="D167">
        <f t="shared" si="23"/>
        <v>0.5</v>
      </c>
      <c r="E167">
        <f t="shared" si="24"/>
        <v>0.14285714285714285</v>
      </c>
      <c r="F167">
        <f t="shared" si="25"/>
        <v>0</v>
      </c>
      <c r="G167">
        <f t="shared" si="26"/>
        <v>0.35714285714285715</v>
      </c>
      <c r="H167">
        <v>264</v>
      </c>
      <c r="I167">
        <v>14</v>
      </c>
      <c r="J167">
        <v>18.857142857142858</v>
      </c>
      <c r="K167">
        <v>7</v>
      </c>
      <c r="L167">
        <v>2</v>
      </c>
      <c r="M167">
        <v>0</v>
      </c>
      <c r="N167">
        <v>5</v>
      </c>
    </row>
    <row r="168" spans="1:14" hidden="1" outlineLevel="2">
      <c r="A168">
        <v>728</v>
      </c>
      <c r="B168" t="s">
        <v>63</v>
      </c>
      <c r="C168" t="s">
        <v>21</v>
      </c>
      <c r="D168">
        <f t="shared" si="23"/>
        <v>0.91666666666666663</v>
      </c>
      <c r="E168">
        <f t="shared" si="24"/>
        <v>0</v>
      </c>
      <c r="F168">
        <f t="shared" si="25"/>
        <v>0</v>
      </c>
      <c r="G168">
        <f t="shared" si="26"/>
        <v>8.3333333333333329E-2</v>
      </c>
      <c r="H168">
        <v>173</v>
      </c>
      <c r="I168">
        <v>12</v>
      </c>
      <c r="J168">
        <v>14.416666666666666</v>
      </c>
      <c r="K168">
        <v>11</v>
      </c>
      <c r="L168">
        <v>0</v>
      </c>
      <c r="M168">
        <v>0</v>
      </c>
      <c r="N168">
        <v>1</v>
      </c>
    </row>
    <row r="169" spans="1:14" hidden="1" outlineLevel="2">
      <c r="A169">
        <v>730</v>
      </c>
      <c r="B169" t="s">
        <v>63</v>
      </c>
      <c r="C169" t="s">
        <v>24</v>
      </c>
      <c r="D169">
        <f t="shared" si="23"/>
        <v>0.95</v>
      </c>
      <c r="E169">
        <f t="shared" si="24"/>
        <v>0</v>
      </c>
      <c r="F169">
        <f t="shared" si="25"/>
        <v>0</v>
      </c>
      <c r="G169">
        <f t="shared" si="26"/>
        <v>0.05</v>
      </c>
      <c r="H169">
        <v>141</v>
      </c>
      <c r="I169">
        <v>40</v>
      </c>
      <c r="J169">
        <v>3.5249999999999999</v>
      </c>
      <c r="K169">
        <v>38</v>
      </c>
      <c r="L169">
        <v>0</v>
      </c>
      <c r="M169">
        <v>0</v>
      </c>
      <c r="N169">
        <v>2</v>
      </c>
    </row>
    <row r="170" spans="1:14" hidden="1" outlineLevel="2">
      <c r="A170">
        <v>732</v>
      </c>
      <c r="B170" t="s">
        <v>63</v>
      </c>
      <c r="C170" t="s">
        <v>25</v>
      </c>
      <c r="D170">
        <f t="shared" si="23"/>
        <v>0.52941176470588236</v>
      </c>
      <c r="E170">
        <f t="shared" si="24"/>
        <v>9.1503267973856203E-2</v>
      </c>
      <c r="F170">
        <f t="shared" si="25"/>
        <v>0</v>
      </c>
      <c r="G170">
        <f t="shared" si="26"/>
        <v>0.37908496732026142</v>
      </c>
      <c r="H170">
        <v>364</v>
      </c>
      <c r="I170">
        <v>153</v>
      </c>
      <c r="J170">
        <v>2.3790849673202614</v>
      </c>
      <c r="K170">
        <v>81</v>
      </c>
      <c r="L170">
        <v>13.999999999999998</v>
      </c>
      <c r="M170">
        <v>0</v>
      </c>
      <c r="N170">
        <v>58</v>
      </c>
    </row>
    <row r="171" spans="1:14" hidden="1" outlineLevel="2">
      <c r="A171">
        <v>735</v>
      </c>
      <c r="B171" t="s">
        <v>63</v>
      </c>
      <c r="C171" t="s">
        <v>28</v>
      </c>
      <c r="D171">
        <f t="shared" si="23"/>
        <v>0.44117647058823528</v>
      </c>
      <c r="E171">
        <f t="shared" si="24"/>
        <v>0.17647058823529413</v>
      </c>
      <c r="F171">
        <f t="shared" si="25"/>
        <v>0</v>
      </c>
      <c r="G171">
        <f t="shared" si="26"/>
        <v>0.38235294117647056</v>
      </c>
      <c r="H171">
        <v>330</v>
      </c>
      <c r="I171">
        <v>34</v>
      </c>
      <c r="J171">
        <v>9.7058823529411757</v>
      </c>
      <c r="K171">
        <v>15</v>
      </c>
      <c r="L171">
        <v>6</v>
      </c>
      <c r="M171">
        <v>0</v>
      </c>
      <c r="N171">
        <v>13</v>
      </c>
    </row>
    <row r="172" spans="1:14" hidden="1" outlineLevel="2">
      <c r="A172">
        <v>737</v>
      </c>
      <c r="B172" t="s">
        <v>63</v>
      </c>
      <c r="C172" t="s">
        <v>30</v>
      </c>
      <c r="D172">
        <f t="shared" si="23"/>
        <v>0.72</v>
      </c>
      <c r="E172">
        <f t="shared" si="24"/>
        <v>0.12</v>
      </c>
      <c r="F172">
        <f t="shared" si="25"/>
        <v>0</v>
      </c>
      <c r="G172">
        <f t="shared" si="26"/>
        <v>0.16</v>
      </c>
      <c r="H172">
        <v>67</v>
      </c>
      <c r="I172">
        <v>25</v>
      </c>
      <c r="J172">
        <v>2.68</v>
      </c>
      <c r="K172">
        <v>18</v>
      </c>
      <c r="L172">
        <v>3</v>
      </c>
      <c r="M172">
        <v>0</v>
      </c>
      <c r="N172">
        <v>4</v>
      </c>
    </row>
    <row r="173" spans="1:14" hidden="1" outlineLevel="2">
      <c r="A173">
        <v>741</v>
      </c>
      <c r="B173" t="s">
        <v>63</v>
      </c>
      <c r="C173" t="s">
        <v>34</v>
      </c>
      <c r="D173">
        <f t="shared" si="23"/>
        <v>0.1111111111111111</v>
      </c>
      <c r="E173">
        <f t="shared" si="24"/>
        <v>9.2592592592592587E-2</v>
      </c>
      <c r="F173">
        <f t="shared" si="25"/>
        <v>1.8518518518518517E-2</v>
      </c>
      <c r="G173">
        <f t="shared" si="26"/>
        <v>0.77777777777777779</v>
      </c>
      <c r="H173">
        <v>121</v>
      </c>
      <c r="I173">
        <v>54</v>
      </c>
      <c r="J173">
        <v>2.2407407407407409</v>
      </c>
      <c r="K173">
        <v>6</v>
      </c>
      <c r="L173">
        <v>5</v>
      </c>
      <c r="M173">
        <v>1</v>
      </c>
      <c r="N173">
        <v>42</v>
      </c>
    </row>
    <row r="174" spans="1:14" outlineLevel="1" collapsed="1">
      <c r="B174" s="10" t="s">
        <v>128</v>
      </c>
      <c r="D174">
        <f t="shared" si="23"/>
        <v>0.49333333333333335</v>
      </c>
      <c r="E174">
        <f t="shared" si="24"/>
        <v>9.3333333333333338E-2</v>
      </c>
      <c r="F174">
        <f t="shared" si="25"/>
        <v>4.4444444444444444E-3</v>
      </c>
      <c r="G174">
        <f t="shared" si="26"/>
        <v>0.40888888888888891</v>
      </c>
      <c r="H174">
        <f t="shared" ref="H174:N174" si="29">SUBTOTAL(9,H175:H183)</f>
        <v>915</v>
      </c>
      <c r="I174">
        <f t="shared" si="29"/>
        <v>225</v>
      </c>
      <c r="J174">
        <f t="shared" si="29"/>
        <v>35.956482558139541</v>
      </c>
      <c r="K174">
        <f t="shared" si="29"/>
        <v>111</v>
      </c>
      <c r="L174">
        <f t="shared" si="29"/>
        <v>21</v>
      </c>
      <c r="M174">
        <f t="shared" si="29"/>
        <v>1</v>
      </c>
      <c r="N174">
        <f t="shared" si="29"/>
        <v>92</v>
      </c>
    </row>
    <row r="175" spans="1:14" hidden="1" outlineLevel="2">
      <c r="A175">
        <v>770</v>
      </c>
      <c r="B175" t="s">
        <v>64</v>
      </c>
      <c r="C175" t="s">
        <v>16</v>
      </c>
      <c r="D175">
        <f t="shared" si="23"/>
        <v>0.69767441860465118</v>
      </c>
      <c r="E175">
        <f t="shared" si="24"/>
        <v>0</v>
      </c>
      <c r="F175">
        <f t="shared" si="25"/>
        <v>0</v>
      </c>
      <c r="G175">
        <f t="shared" si="26"/>
        <v>0.30232558139534882</v>
      </c>
      <c r="H175">
        <v>169</v>
      </c>
      <c r="I175">
        <v>43</v>
      </c>
      <c r="J175">
        <v>3.9302325581395348</v>
      </c>
      <c r="K175">
        <v>30</v>
      </c>
      <c r="L175">
        <v>0</v>
      </c>
      <c r="M175">
        <v>0</v>
      </c>
      <c r="N175">
        <v>13</v>
      </c>
    </row>
    <row r="176" spans="1:14" hidden="1" outlineLevel="2">
      <c r="A176">
        <v>771</v>
      </c>
      <c r="B176" t="s">
        <v>64</v>
      </c>
      <c r="C176" t="s">
        <v>17</v>
      </c>
      <c r="D176">
        <f t="shared" si="23"/>
        <v>0.5</v>
      </c>
      <c r="E176">
        <f t="shared" si="24"/>
        <v>0.5</v>
      </c>
      <c r="F176">
        <f t="shared" si="25"/>
        <v>0</v>
      </c>
      <c r="G176">
        <f t="shared" si="26"/>
        <v>0</v>
      </c>
      <c r="H176">
        <v>3</v>
      </c>
      <c r="I176">
        <v>2</v>
      </c>
      <c r="J176">
        <v>1.5</v>
      </c>
      <c r="K176">
        <v>1</v>
      </c>
      <c r="L176">
        <v>1</v>
      </c>
      <c r="M176">
        <v>0</v>
      </c>
      <c r="N176">
        <v>0</v>
      </c>
    </row>
    <row r="177" spans="1:14" hidden="1" outlineLevel="2">
      <c r="A177">
        <v>773</v>
      </c>
      <c r="B177" t="s">
        <v>64</v>
      </c>
      <c r="C177" t="s">
        <v>19</v>
      </c>
      <c r="D177">
        <f t="shared" si="23"/>
        <v>0.25</v>
      </c>
      <c r="E177">
        <f t="shared" si="24"/>
        <v>0.5</v>
      </c>
      <c r="F177">
        <f t="shared" si="25"/>
        <v>0.25</v>
      </c>
      <c r="G177">
        <f t="shared" si="26"/>
        <v>0</v>
      </c>
      <c r="H177">
        <v>19</v>
      </c>
      <c r="I177">
        <v>4</v>
      </c>
      <c r="J177">
        <v>4.75</v>
      </c>
      <c r="K177">
        <v>1</v>
      </c>
      <c r="L177">
        <v>2</v>
      </c>
      <c r="M177">
        <v>1</v>
      </c>
      <c r="N177">
        <v>0</v>
      </c>
    </row>
    <row r="178" spans="1:14" hidden="1" outlineLevel="2">
      <c r="A178">
        <v>774</v>
      </c>
      <c r="B178" t="s">
        <v>64</v>
      </c>
      <c r="C178" t="s">
        <v>20</v>
      </c>
      <c r="D178">
        <f t="shared" si="23"/>
        <v>0.33333333333333331</v>
      </c>
      <c r="E178">
        <f t="shared" si="24"/>
        <v>0.66666666666666663</v>
      </c>
      <c r="F178">
        <f t="shared" si="25"/>
        <v>0</v>
      </c>
      <c r="G178">
        <f t="shared" si="26"/>
        <v>0</v>
      </c>
      <c r="H178">
        <v>12</v>
      </c>
      <c r="I178">
        <v>3</v>
      </c>
      <c r="J178">
        <v>4</v>
      </c>
      <c r="K178">
        <v>1</v>
      </c>
      <c r="L178">
        <v>2</v>
      </c>
      <c r="M178">
        <v>0</v>
      </c>
      <c r="N178">
        <v>0</v>
      </c>
    </row>
    <row r="179" spans="1:14" hidden="1" outlineLevel="2">
      <c r="A179">
        <v>775</v>
      </c>
      <c r="B179" t="s">
        <v>64</v>
      </c>
      <c r="C179" t="s">
        <v>21</v>
      </c>
      <c r="D179">
        <f t="shared" si="23"/>
        <v>0.5</v>
      </c>
      <c r="E179">
        <f t="shared" si="24"/>
        <v>0</v>
      </c>
      <c r="F179">
        <f t="shared" si="25"/>
        <v>0</v>
      </c>
      <c r="G179">
        <f t="shared" si="26"/>
        <v>0.5</v>
      </c>
      <c r="H179">
        <v>9</v>
      </c>
      <c r="I179">
        <v>2</v>
      </c>
      <c r="J179">
        <v>4.5</v>
      </c>
      <c r="K179">
        <v>1</v>
      </c>
      <c r="L179">
        <v>0</v>
      </c>
      <c r="M179">
        <v>0</v>
      </c>
      <c r="N179">
        <v>1</v>
      </c>
    </row>
    <row r="180" spans="1:14" hidden="1" outlineLevel="2">
      <c r="A180">
        <v>777</v>
      </c>
      <c r="B180" t="s">
        <v>64</v>
      </c>
      <c r="C180" t="s">
        <v>24</v>
      </c>
      <c r="D180">
        <f t="shared" si="23"/>
        <v>0.8</v>
      </c>
      <c r="E180">
        <f t="shared" si="24"/>
        <v>0.16</v>
      </c>
      <c r="F180">
        <f t="shared" si="25"/>
        <v>0</v>
      </c>
      <c r="G180">
        <f t="shared" si="26"/>
        <v>0.04</v>
      </c>
      <c r="H180">
        <v>199</v>
      </c>
      <c r="I180">
        <v>25</v>
      </c>
      <c r="J180">
        <v>7.96</v>
      </c>
      <c r="K180">
        <v>20</v>
      </c>
      <c r="L180">
        <v>4</v>
      </c>
      <c r="M180">
        <v>0</v>
      </c>
      <c r="N180">
        <v>1</v>
      </c>
    </row>
    <row r="181" spans="1:14" hidden="1" outlineLevel="2">
      <c r="A181">
        <v>778</v>
      </c>
      <c r="B181" t="s">
        <v>64</v>
      </c>
      <c r="C181" t="s">
        <v>25</v>
      </c>
      <c r="D181">
        <f t="shared" si="23"/>
        <v>0.5168539325842697</v>
      </c>
      <c r="E181">
        <f t="shared" si="24"/>
        <v>1.1235955056179775E-2</v>
      </c>
      <c r="F181">
        <f t="shared" si="25"/>
        <v>0</v>
      </c>
      <c r="G181">
        <f t="shared" si="26"/>
        <v>0.47191011235955055</v>
      </c>
      <c r="H181">
        <v>356</v>
      </c>
      <c r="I181">
        <v>89</v>
      </c>
      <c r="J181">
        <v>4</v>
      </c>
      <c r="K181">
        <v>46.000000000000007</v>
      </c>
      <c r="L181">
        <v>1</v>
      </c>
      <c r="M181">
        <v>0</v>
      </c>
      <c r="N181">
        <v>42</v>
      </c>
    </row>
    <row r="182" spans="1:14" hidden="1" outlineLevel="2">
      <c r="A182">
        <v>782</v>
      </c>
      <c r="B182" t="s">
        <v>64</v>
      </c>
      <c r="C182" t="s">
        <v>30</v>
      </c>
      <c r="D182">
        <f t="shared" si="23"/>
        <v>0.44</v>
      </c>
      <c r="E182">
        <f t="shared" si="24"/>
        <v>0.12</v>
      </c>
      <c r="F182">
        <f t="shared" si="25"/>
        <v>0</v>
      </c>
      <c r="G182">
        <f t="shared" si="26"/>
        <v>0.44</v>
      </c>
      <c r="H182">
        <v>79</v>
      </c>
      <c r="I182">
        <v>25</v>
      </c>
      <c r="J182">
        <v>3.16</v>
      </c>
      <c r="K182">
        <v>11</v>
      </c>
      <c r="L182">
        <v>3</v>
      </c>
      <c r="M182">
        <v>0</v>
      </c>
      <c r="N182">
        <v>11</v>
      </c>
    </row>
    <row r="183" spans="1:14" hidden="1" outlineLevel="2">
      <c r="A183">
        <v>786</v>
      </c>
      <c r="B183" t="s">
        <v>64</v>
      </c>
      <c r="C183" t="s">
        <v>34</v>
      </c>
      <c r="D183">
        <f t="shared" si="23"/>
        <v>0</v>
      </c>
      <c r="E183">
        <f t="shared" si="24"/>
        <v>0.25</v>
      </c>
      <c r="F183">
        <f t="shared" si="25"/>
        <v>0</v>
      </c>
      <c r="G183">
        <f t="shared" si="26"/>
        <v>0.75</v>
      </c>
      <c r="H183">
        <v>69</v>
      </c>
      <c r="I183">
        <v>32</v>
      </c>
      <c r="J183">
        <v>2.15625</v>
      </c>
      <c r="K183">
        <v>0</v>
      </c>
      <c r="L183">
        <v>8</v>
      </c>
      <c r="M183">
        <v>0</v>
      </c>
      <c r="N183">
        <v>24</v>
      </c>
    </row>
    <row r="184" spans="1:14" outlineLevel="1" collapsed="1">
      <c r="B184" s="10" t="s">
        <v>127</v>
      </c>
      <c r="D184">
        <f t="shared" si="23"/>
        <v>0.34782608695652173</v>
      </c>
      <c r="E184">
        <f t="shared" si="24"/>
        <v>4.3478260869565216E-2</v>
      </c>
      <c r="F184">
        <f t="shared" si="25"/>
        <v>0.13043478260869565</v>
      </c>
      <c r="G184">
        <f t="shared" si="26"/>
        <v>0.47826086956521741</v>
      </c>
      <c r="H184">
        <f t="shared" ref="H184:N184" si="30">SUBTOTAL(9,H185:H192)</f>
        <v>65</v>
      </c>
      <c r="I184">
        <f t="shared" si="30"/>
        <v>23</v>
      </c>
      <c r="J184">
        <f t="shared" si="30"/>
        <v>22.533333333333331</v>
      </c>
      <c r="K184">
        <f t="shared" si="30"/>
        <v>8</v>
      </c>
      <c r="L184">
        <f t="shared" si="30"/>
        <v>1</v>
      </c>
      <c r="M184">
        <f t="shared" si="30"/>
        <v>3</v>
      </c>
      <c r="N184">
        <f t="shared" si="30"/>
        <v>11</v>
      </c>
    </row>
    <row r="185" spans="1:14" hidden="1" outlineLevel="2">
      <c r="A185">
        <v>812</v>
      </c>
      <c r="B185" t="s">
        <v>65</v>
      </c>
      <c r="C185" t="s">
        <v>16</v>
      </c>
      <c r="D185">
        <f t="shared" si="23"/>
        <v>0</v>
      </c>
      <c r="E185">
        <f t="shared" si="24"/>
        <v>0</v>
      </c>
      <c r="F185">
        <f t="shared" si="25"/>
        <v>0</v>
      </c>
      <c r="G185">
        <f t="shared" si="26"/>
        <v>1</v>
      </c>
      <c r="H185">
        <v>6</v>
      </c>
      <c r="I185">
        <v>2</v>
      </c>
      <c r="J185">
        <v>3</v>
      </c>
      <c r="K185">
        <v>0</v>
      </c>
      <c r="L185">
        <v>0</v>
      </c>
      <c r="M185">
        <v>0</v>
      </c>
      <c r="N185">
        <v>2</v>
      </c>
    </row>
    <row r="186" spans="1:14" hidden="1" outlineLevel="2">
      <c r="A186">
        <v>813</v>
      </c>
      <c r="B186" t="s">
        <v>65</v>
      </c>
      <c r="C186" t="s">
        <v>17</v>
      </c>
      <c r="D186">
        <f t="shared" si="23"/>
        <v>0</v>
      </c>
      <c r="E186">
        <f t="shared" si="24"/>
        <v>0</v>
      </c>
      <c r="F186">
        <f t="shared" si="25"/>
        <v>1</v>
      </c>
      <c r="G186">
        <f t="shared" si="26"/>
        <v>0</v>
      </c>
      <c r="H186">
        <v>4</v>
      </c>
      <c r="I186">
        <v>2</v>
      </c>
      <c r="J186">
        <v>2</v>
      </c>
      <c r="K186">
        <v>0</v>
      </c>
      <c r="L186">
        <v>0</v>
      </c>
      <c r="M186">
        <v>2</v>
      </c>
      <c r="N186">
        <v>0</v>
      </c>
    </row>
    <row r="187" spans="1:14" hidden="1" outlineLevel="2">
      <c r="A187">
        <v>815</v>
      </c>
      <c r="B187" t="s">
        <v>65</v>
      </c>
      <c r="C187" t="s">
        <v>19</v>
      </c>
      <c r="D187">
        <f t="shared" si="23"/>
        <v>0</v>
      </c>
      <c r="E187">
        <f t="shared" si="24"/>
        <v>0</v>
      </c>
      <c r="F187">
        <f t="shared" si="25"/>
        <v>1</v>
      </c>
      <c r="G187">
        <f t="shared" si="26"/>
        <v>0</v>
      </c>
      <c r="H187">
        <v>6</v>
      </c>
      <c r="I187">
        <v>1</v>
      </c>
      <c r="J187">
        <v>6</v>
      </c>
      <c r="K187">
        <v>0</v>
      </c>
      <c r="L187">
        <v>0</v>
      </c>
      <c r="M187">
        <v>1</v>
      </c>
      <c r="N187">
        <v>0</v>
      </c>
    </row>
    <row r="188" spans="1:14" hidden="1" outlineLevel="2">
      <c r="A188">
        <v>816</v>
      </c>
      <c r="B188" t="s">
        <v>65</v>
      </c>
      <c r="C188" t="s">
        <v>20</v>
      </c>
      <c r="D188">
        <f t="shared" si="23"/>
        <v>0</v>
      </c>
      <c r="E188">
        <f t="shared" si="24"/>
        <v>0</v>
      </c>
      <c r="F188">
        <f t="shared" si="25"/>
        <v>0</v>
      </c>
      <c r="G188">
        <f t="shared" si="26"/>
        <v>1</v>
      </c>
      <c r="H188">
        <v>10</v>
      </c>
      <c r="I188">
        <v>2</v>
      </c>
      <c r="J188">
        <v>5</v>
      </c>
      <c r="K188">
        <v>0</v>
      </c>
      <c r="L188">
        <v>0</v>
      </c>
      <c r="M188">
        <v>0</v>
      </c>
      <c r="N188">
        <v>2</v>
      </c>
    </row>
    <row r="189" spans="1:14" hidden="1" outlineLevel="2">
      <c r="A189">
        <v>817</v>
      </c>
      <c r="B189" t="s">
        <v>65</v>
      </c>
      <c r="C189" t="s">
        <v>21</v>
      </c>
      <c r="D189">
        <f t="shared" si="23"/>
        <v>0</v>
      </c>
      <c r="E189">
        <f t="shared" si="24"/>
        <v>0</v>
      </c>
      <c r="F189">
        <f t="shared" si="25"/>
        <v>0</v>
      </c>
      <c r="G189">
        <f t="shared" si="26"/>
        <v>1</v>
      </c>
      <c r="H189">
        <v>1</v>
      </c>
      <c r="I189">
        <v>1</v>
      </c>
      <c r="J189">
        <v>1</v>
      </c>
      <c r="K189">
        <v>0</v>
      </c>
      <c r="L189">
        <v>0</v>
      </c>
      <c r="M189">
        <v>0</v>
      </c>
      <c r="N189">
        <v>1</v>
      </c>
    </row>
    <row r="190" spans="1:14" hidden="1" outlineLevel="2">
      <c r="A190">
        <v>820</v>
      </c>
      <c r="B190" t="s">
        <v>65</v>
      </c>
      <c r="C190" t="s">
        <v>24</v>
      </c>
      <c r="D190">
        <f t="shared" si="23"/>
        <v>1</v>
      </c>
      <c r="E190">
        <f t="shared" si="24"/>
        <v>0</v>
      </c>
      <c r="F190">
        <f t="shared" si="25"/>
        <v>0</v>
      </c>
      <c r="G190">
        <f t="shared" si="26"/>
        <v>0</v>
      </c>
      <c r="H190">
        <v>4</v>
      </c>
      <c r="I190">
        <v>3</v>
      </c>
      <c r="J190">
        <v>1.3333333333333333</v>
      </c>
      <c r="K190">
        <v>3</v>
      </c>
      <c r="L190">
        <v>0</v>
      </c>
      <c r="M190">
        <v>0</v>
      </c>
      <c r="N190">
        <v>0</v>
      </c>
    </row>
    <row r="191" spans="1:14" hidden="1" outlineLevel="2">
      <c r="A191">
        <v>821</v>
      </c>
      <c r="B191" t="s">
        <v>65</v>
      </c>
      <c r="C191" t="s">
        <v>25</v>
      </c>
      <c r="D191">
        <f t="shared" si="23"/>
        <v>0.3</v>
      </c>
      <c r="E191">
        <f t="shared" si="24"/>
        <v>0.1</v>
      </c>
      <c r="F191">
        <f t="shared" si="25"/>
        <v>0</v>
      </c>
      <c r="G191">
        <f t="shared" si="26"/>
        <v>0.6</v>
      </c>
      <c r="H191">
        <v>32</v>
      </c>
      <c r="I191">
        <v>10</v>
      </c>
      <c r="J191">
        <v>3.2</v>
      </c>
      <c r="K191">
        <v>3</v>
      </c>
      <c r="L191">
        <v>1</v>
      </c>
      <c r="M191">
        <v>0</v>
      </c>
      <c r="N191">
        <v>6</v>
      </c>
    </row>
    <row r="192" spans="1:14" hidden="1" outlineLevel="2">
      <c r="A192">
        <v>823</v>
      </c>
      <c r="B192" t="s">
        <v>65</v>
      </c>
      <c r="C192" t="s">
        <v>30</v>
      </c>
      <c r="D192">
        <f t="shared" si="23"/>
        <v>1</v>
      </c>
      <c r="E192">
        <f t="shared" si="24"/>
        <v>0</v>
      </c>
      <c r="F192">
        <f t="shared" si="25"/>
        <v>0</v>
      </c>
      <c r="G192">
        <f t="shared" si="26"/>
        <v>0</v>
      </c>
      <c r="H192">
        <v>2</v>
      </c>
      <c r="I192">
        <v>2</v>
      </c>
      <c r="J192">
        <v>1</v>
      </c>
      <c r="K192">
        <v>2</v>
      </c>
      <c r="L192">
        <v>0</v>
      </c>
      <c r="M192">
        <v>0</v>
      </c>
      <c r="N192">
        <v>0</v>
      </c>
    </row>
    <row r="193" spans="1:14" outlineLevel="1" collapsed="1">
      <c r="B193" s="10" t="s">
        <v>126</v>
      </c>
      <c r="D193">
        <f t="shared" si="23"/>
        <v>0.58200666419844505</v>
      </c>
      <c r="E193">
        <f t="shared" si="24"/>
        <v>0.10662717512032581</v>
      </c>
      <c r="F193">
        <f t="shared" si="25"/>
        <v>1.1477230655312847E-2</v>
      </c>
      <c r="G193">
        <f t="shared" si="26"/>
        <v>0.29988893002591632</v>
      </c>
      <c r="H193">
        <f t="shared" ref="H193:N193" si="31">SUBTOTAL(9,H194:H203)</f>
        <v>12835</v>
      </c>
      <c r="I193">
        <f t="shared" si="31"/>
        <v>2701</v>
      </c>
      <c r="J193">
        <f t="shared" si="31"/>
        <v>64.25856328146719</v>
      </c>
      <c r="K193">
        <f t="shared" si="31"/>
        <v>1572</v>
      </c>
      <c r="L193">
        <f t="shared" si="31"/>
        <v>288</v>
      </c>
      <c r="M193">
        <f t="shared" si="31"/>
        <v>31</v>
      </c>
      <c r="N193">
        <f t="shared" si="31"/>
        <v>810</v>
      </c>
    </row>
    <row r="194" spans="1:14" hidden="1" outlineLevel="2">
      <c r="A194">
        <v>848</v>
      </c>
      <c r="B194" t="s">
        <v>66</v>
      </c>
      <c r="C194" t="s">
        <v>16</v>
      </c>
      <c r="D194">
        <f t="shared" si="23"/>
        <v>0.61159420289855082</v>
      </c>
      <c r="E194">
        <f t="shared" si="24"/>
        <v>0.1391304347826087</v>
      </c>
      <c r="F194">
        <f t="shared" si="25"/>
        <v>0</v>
      </c>
      <c r="G194">
        <f t="shared" si="26"/>
        <v>0.24927536231884059</v>
      </c>
      <c r="H194">
        <v>1104</v>
      </c>
      <c r="I194">
        <v>345</v>
      </c>
      <c r="J194">
        <v>3.2</v>
      </c>
      <c r="K194">
        <v>211.00000000000003</v>
      </c>
      <c r="L194">
        <v>48</v>
      </c>
      <c r="M194">
        <v>0</v>
      </c>
      <c r="N194">
        <v>86</v>
      </c>
    </row>
    <row r="195" spans="1:14" hidden="1" outlineLevel="2">
      <c r="A195">
        <v>849</v>
      </c>
      <c r="B195" t="s">
        <v>66</v>
      </c>
      <c r="C195" t="s">
        <v>17</v>
      </c>
      <c r="D195">
        <f t="shared" si="23"/>
        <v>0</v>
      </c>
      <c r="E195">
        <f t="shared" si="24"/>
        <v>0.7142857142857143</v>
      </c>
      <c r="F195">
        <f t="shared" si="25"/>
        <v>0.21428571428571427</v>
      </c>
      <c r="G195">
        <f t="shared" si="26"/>
        <v>7.1428571428571425E-2</v>
      </c>
      <c r="H195">
        <v>43</v>
      </c>
      <c r="I195">
        <v>14</v>
      </c>
      <c r="J195">
        <v>3.0714285714285716</v>
      </c>
      <c r="K195">
        <v>0</v>
      </c>
      <c r="L195">
        <v>10</v>
      </c>
      <c r="M195">
        <v>3</v>
      </c>
      <c r="N195">
        <v>1</v>
      </c>
    </row>
    <row r="196" spans="1:14" hidden="1" outlineLevel="2">
      <c r="A196">
        <v>851</v>
      </c>
      <c r="B196" t="s">
        <v>66</v>
      </c>
      <c r="C196" t="s">
        <v>19</v>
      </c>
      <c r="D196">
        <f t="shared" si="23"/>
        <v>0.30042918454935624</v>
      </c>
      <c r="E196">
        <f t="shared" si="24"/>
        <v>0.48068669527896996</v>
      </c>
      <c r="F196">
        <f t="shared" si="25"/>
        <v>0.12017167381974249</v>
      </c>
      <c r="G196">
        <f t="shared" si="26"/>
        <v>9.8712446351931327E-2</v>
      </c>
      <c r="H196">
        <v>1369</v>
      </c>
      <c r="I196">
        <v>233</v>
      </c>
      <c r="J196">
        <v>5.8755364806866952</v>
      </c>
      <c r="K196">
        <v>70</v>
      </c>
      <c r="L196">
        <v>112</v>
      </c>
      <c r="M196">
        <v>28</v>
      </c>
      <c r="N196">
        <v>23</v>
      </c>
    </row>
    <row r="197" spans="1:14" hidden="1" outlineLevel="2">
      <c r="A197">
        <v>852</v>
      </c>
      <c r="B197" t="s">
        <v>66</v>
      </c>
      <c r="C197" t="s">
        <v>20</v>
      </c>
      <c r="D197">
        <f t="shared" si="23"/>
        <v>0.48148148148148145</v>
      </c>
      <c r="E197">
        <f t="shared" si="24"/>
        <v>3.7037037037037035E-2</v>
      </c>
      <c r="F197">
        <f t="shared" si="25"/>
        <v>0</v>
      </c>
      <c r="G197">
        <f t="shared" si="26"/>
        <v>0.48148148148148145</v>
      </c>
      <c r="H197">
        <v>2560</v>
      </c>
      <c r="I197">
        <v>162</v>
      </c>
      <c r="J197">
        <v>15.802469135802468</v>
      </c>
      <c r="K197">
        <v>78</v>
      </c>
      <c r="L197">
        <v>6</v>
      </c>
      <c r="M197">
        <v>0</v>
      </c>
      <c r="N197">
        <v>78</v>
      </c>
    </row>
    <row r="198" spans="1:14" hidden="1" outlineLevel="2">
      <c r="A198">
        <v>853</v>
      </c>
      <c r="B198" t="s">
        <v>66</v>
      </c>
      <c r="C198" t="s">
        <v>21</v>
      </c>
      <c r="D198">
        <f t="shared" si="23"/>
        <v>0.63694267515923564</v>
      </c>
      <c r="E198">
        <f t="shared" si="24"/>
        <v>9.5541401273885357E-2</v>
      </c>
      <c r="F198">
        <f t="shared" si="25"/>
        <v>0</v>
      </c>
      <c r="G198">
        <f t="shared" si="26"/>
        <v>0.26751592356687898</v>
      </c>
      <c r="H198">
        <v>1543</v>
      </c>
      <c r="I198">
        <v>157</v>
      </c>
      <c r="J198">
        <v>9.8280254777070066</v>
      </c>
      <c r="K198">
        <v>100</v>
      </c>
      <c r="L198">
        <v>15.000000000000002</v>
      </c>
      <c r="M198">
        <v>0</v>
      </c>
      <c r="N198">
        <v>42</v>
      </c>
    </row>
    <row r="199" spans="1:14" hidden="1" outlineLevel="2">
      <c r="A199">
        <v>856</v>
      </c>
      <c r="B199" t="s">
        <v>66</v>
      </c>
      <c r="C199" t="s">
        <v>24</v>
      </c>
      <c r="D199">
        <f t="shared" si="23"/>
        <v>0.60000000000000009</v>
      </c>
      <c r="E199">
        <f t="shared" si="24"/>
        <v>5.5555555555555552E-2</v>
      </c>
      <c r="F199">
        <f t="shared" si="25"/>
        <v>0</v>
      </c>
      <c r="G199">
        <f t="shared" si="26"/>
        <v>0.34444444444444444</v>
      </c>
      <c r="H199">
        <v>1751</v>
      </c>
      <c r="I199">
        <v>360</v>
      </c>
      <c r="J199">
        <v>4.8638888888888889</v>
      </c>
      <c r="K199">
        <v>216.00000000000003</v>
      </c>
      <c r="L199">
        <v>20</v>
      </c>
      <c r="M199">
        <v>0</v>
      </c>
      <c r="N199">
        <v>124</v>
      </c>
    </row>
    <row r="200" spans="1:14" hidden="1" outlineLevel="2">
      <c r="A200">
        <v>858</v>
      </c>
      <c r="B200" t="s">
        <v>66</v>
      </c>
      <c r="C200" t="s">
        <v>25</v>
      </c>
      <c r="D200">
        <f t="shared" si="23"/>
        <v>0.65072933549432743</v>
      </c>
      <c r="E200">
        <f t="shared" si="24"/>
        <v>3.5656401944894653E-2</v>
      </c>
      <c r="F200">
        <f t="shared" si="25"/>
        <v>0</v>
      </c>
      <c r="G200">
        <f t="shared" si="26"/>
        <v>0.31361426256077796</v>
      </c>
      <c r="H200">
        <v>3505</v>
      </c>
      <c r="I200">
        <v>1234</v>
      </c>
      <c r="J200">
        <v>2.8403565640194488</v>
      </c>
      <c r="K200">
        <v>803</v>
      </c>
      <c r="L200">
        <v>44</v>
      </c>
      <c r="M200">
        <v>0</v>
      </c>
      <c r="N200">
        <v>387</v>
      </c>
    </row>
    <row r="201" spans="1:14" hidden="1" outlineLevel="2">
      <c r="A201">
        <v>861</v>
      </c>
      <c r="B201" t="s">
        <v>66</v>
      </c>
      <c r="C201" t="s">
        <v>28</v>
      </c>
      <c r="D201">
        <f t="shared" si="23"/>
        <v>0.48717948717948717</v>
      </c>
      <c r="E201">
        <f t="shared" si="24"/>
        <v>0.20512820512820512</v>
      </c>
      <c r="F201">
        <f t="shared" si="25"/>
        <v>0</v>
      </c>
      <c r="G201">
        <f t="shared" si="26"/>
        <v>0.30769230769230771</v>
      </c>
      <c r="H201">
        <v>508</v>
      </c>
      <c r="I201">
        <v>39</v>
      </c>
      <c r="J201">
        <v>13.025641025641026</v>
      </c>
      <c r="K201">
        <v>19</v>
      </c>
      <c r="L201">
        <v>8</v>
      </c>
      <c r="M201">
        <v>0</v>
      </c>
      <c r="N201">
        <v>12</v>
      </c>
    </row>
    <row r="202" spans="1:14" hidden="1" outlineLevel="2">
      <c r="A202">
        <v>863</v>
      </c>
      <c r="B202" t="s">
        <v>66</v>
      </c>
      <c r="C202" t="s">
        <v>30</v>
      </c>
      <c r="D202">
        <f t="shared" si="23"/>
        <v>0.75641025641025639</v>
      </c>
      <c r="E202">
        <f t="shared" si="24"/>
        <v>0.15384615384615385</v>
      </c>
      <c r="F202">
        <f t="shared" si="25"/>
        <v>0</v>
      </c>
      <c r="G202">
        <f t="shared" si="26"/>
        <v>8.9743589743589744E-2</v>
      </c>
      <c r="H202">
        <v>183</v>
      </c>
      <c r="I202">
        <v>78</v>
      </c>
      <c r="J202">
        <v>2.3461538461538463</v>
      </c>
      <c r="K202">
        <v>59</v>
      </c>
      <c r="L202">
        <v>12</v>
      </c>
      <c r="M202">
        <v>0</v>
      </c>
      <c r="N202">
        <v>7</v>
      </c>
    </row>
    <row r="203" spans="1:14" hidden="1" outlineLevel="2">
      <c r="A203">
        <v>868</v>
      </c>
      <c r="B203" t="s">
        <v>66</v>
      </c>
      <c r="C203" t="s">
        <v>34</v>
      </c>
      <c r="D203">
        <f t="shared" si="23"/>
        <v>0.20253164556962025</v>
      </c>
      <c r="E203">
        <f t="shared" si="24"/>
        <v>0.16455696202531644</v>
      </c>
      <c r="F203">
        <f t="shared" si="25"/>
        <v>0</v>
      </c>
      <c r="G203">
        <f t="shared" si="26"/>
        <v>0.63291139240506333</v>
      </c>
      <c r="H203">
        <v>269</v>
      </c>
      <c r="I203">
        <v>79</v>
      </c>
      <c r="J203">
        <v>3.4050632911392404</v>
      </c>
      <c r="K203">
        <v>16</v>
      </c>
      <c r="L203">
        <v>13</v>
      </c>
      <c r="M203">
        <v>0</v>
      </c>
      <c r="N203">
        <v>50</v>
      </c>
    </row>
    <row r="204" spans="1:14" outlineLevel="1" collapsed="1">
      <c r="B204" s="10" t="s">
        <v>125</v>
      </c>
      <c r="D204">
        <f t="shared" si="23"/>
        <v>0.62638172439204132</v>
      </c>
      <c r="E204">
        <f t="shared" si="24"/>
        <v>7.0007369196757555E-2</v>
      </c>
      <c r="F204">
        <f t="shared" si="25"/>
        <v>8.8430361090641122E-3</v>
      </c>
      <c r="G204">
        <f t="shared" si="26"/>
        <v>0.29476787030213708</v>
      </c>
      <c r="H204">
        <f t="shared" ref="H204:N204" si="32">SUBTOTAL(9,H205:H214)</f>
        <v>5717</v>
      </c>
      <c r="I204">
        <f t="shared" si="32"/>
        <v>1357</v>
      </c>
      <c r="J204">
        <f t="shared" si="32"/>
        <v>53.736132662007464</v>
      </c>
      <c r="K204">
        <f t="shared" si="32"/>
        <v>850</v>
      </c>
      <c r="L204">
        <f t="shared" si="32"/>
        <v>95</v>
      </c>
      <c r="M204">
        <f t="shared" si="32"/>
        <v>12</v>
      </c>
      <c r="N204">
        <f t="shared" si="32"/>
        <v>400</v>
      </c>
    </row>
    <row r="205" spans="1:14" hidden="1" outlineLevel="2">
      <c r="A205">
        <v>898</v>
      </c>
      <c r="B205" t="s">
        <v>67</v>
      </c>
      <c r="C205" t="s">
        <v>16</v>
      </c>
      <c r="D205">
        <f t="shared" si="23"/>
        <v>0.61452513966480449</v>
      </c>
      <c r="E205">
        <f t="shared" si="24"/>
        <v>9.4972067039106142E-2</v>
      </c>
      <c r="F205">
        <f t="shared" si="25"/>
        <v>0</v>
      </c>
      <c r="G205">
        <f t="shared" si="26"/>
        <v>0.29050279329608941</v>
      </c>
      <c r="H205">
        <v>635</v>
      </c>
      <c r="I205">
        <v>179</v>
      </c>
      <c r="J205">
        <v>3.5474860335195531</v>
      </c>
      <c r="K205">
        <v>110</v>
      </c>
      <c r="L205">
        <v>17</v>
      </c>
      <c r="M205">
        <v>0</v>
      </c>
      <c r="N205">
        <v>52.000000000000007</v>
      </c>
    </row>
    <row r="206" spans="1:14" hidden="1" outlineLevel="2">
      <c r="A206">
        <v>899</v>
      </c>
      <c r="B206" t="s">
        <v>67</v>
      </c>
      <c r="C206" t="s">
        <v>17</v>
      </c>
      <c r="D206">
        <f t="shared" si="23"/>
        <v>0.375</v>
      </c>
      <c r="E206">
        <f t="shared" si="24"/>
        <v>0.5</v>
      </c>
      <c r="F206">
        <f t="shared" si="25"/>
        <v>0.125</v>
      </c>
      <c r="G206">
        <f t="shared" si="26"/>
        <v>0</v>
      </c>
      <c r="H206">
        <v>33</v>
      </c>
      <c r="I206">
        <v>8</v>
      </c>
      <c r="J206">
        <v>4.125</v>
      </c>
      <c r="K206">
        <v>3</v>
      </c>
      <c r="L206">
        <v>4</v>
      </c>
      <c r="M206">
        <v>1</v>
      </c>
      <c r="N206">
        <v>0</v>
      </c>
    </row>
    <row r="207" spans="1:14" hidden="1" outlineLevel="2">
      <c r="A207">
        <v>901</v>
      </c>
      <c r="B207" t="s">
        <v>67</v>
      </c>
      <c r="C207" t="s">
        <v>19</v>
      </c>
      <c r="D207">
        <f t="shared" ref="D207:D270" si="33">K207/I207</f>
        <v>0.42622950819672129</v>
      </c>
      <c r="E207">
        <f t="shared" ref="E207:E270" si="34">L207/I207</f>
        <v>0.29508196721311475</v>
      </c>
      <c r="F207">
        <f t="shared" ref="F207:F270" si="35">M207/I207</f>
        <v>0.18032786885245902</v>
      </c>
      <c r="G207">
        <f t="shared" ref="G207:G270" si="36">N207/I207</f>
        <v>9.8360655737704916E-2</v>
      </c>
      <c r="H207">
        <v>196</v>
      </c>
      <c r="I207">
        <v>61</v>
      </c>
      <c r="J207">
        <v>3.2131147540983607</v>
      </c>
      <c r="K207">
        <v>26</v>
      </c>
      <c r="L207">
        <v>18</v>
      </c>
      <c r="M207">
        <v>11</v>
      </c>
      <c r="N207">
        <v>6</v>
      </c>
    </row>
    <row r="208" spans="1:14" hidden="1" outlineLevel="2">
      <c r="A208">
        <v>902</v>
      </c>
      <c r="B208" t="s">
        <v>67</v>
      </c>
      <c r="C208" t="s">
        <v>20</v>
      </c>
      <c r="D208">
        <f t="shared" si="33"/>
        <v>0.53658536585365857</v>
      </c>
      <c r="E208">
        <f t="shared" si="34"/>
        <v>2.4390243902439025E-2</v>
      </c>
      <c r="F208">
        <f t="shared" si="35"/>
        <v>0</v>
      </c>
      <c r="G208">
        <f t="shared" si="36"/>
        <v>0.43902439024390244</v>
      </c>
      <c r="H208">
        <v>198</v>
      </c>
      <c r="I208">
        <v>41</v>
      </c>
      <c r="J208">
        <v>4.8292682926829267</v>
      </c>
      <c r="K208">
        <v>22</v>
      </c>
      <c r="L208">
        <v>1</v>
      </c>
      <c r="M208">
        <v>0</v>
      </c>
      <c r="N208">
        <v>18</v>
      </c>
    </row>
    <row r="209" spans="1:14" hidden="1" outlineLevel="2">
      <c r="A209">
        <v>903</v>
      </c>
      <c r="B209" t="s">
        <v>67</v>
      </c>
      <c r="C209" t="s">
        <v>21</v>
      </c>
      <c r="D209">
        <f t="shared" si="33"/>
        <v>0.58227848101265822</v>
      </c>
      <c r="E209">
        <f t="shared" si="34"/>
        <v>8.8607594936708861E-2</v>
      </c>
      <c r="F209">
        <f t="shared" si="35"/>
        <v>0</v>
      </c>
      <c r="G209">
        <f t="shared" si="36"/>
        <v>0.32911392405063289</v>
      </c>
      <c r="H209">
        <v>845</v>
      </c>
      <c r="I209">
        <v>79</v>
      </c>
      <c r="J209">
        <v>10.69620253164557</v>
      </c>
      <c r="K209">
        <v>46</v>
      </c>
      <c r="L209">
        <v>7</v>
      </c>
      <c r="M209">
        <v>0</v>
      </c>
      <c r="N209">
        <v>26</v>
      </c>
    </row>
    <row r="210" spans="1:14" hidden="1" outlineLevel="2">
      <c r="A210">
        <v>906</v>
      </c>
      <c r="B210" t="s">
        <v>67</v>
      </c>
      <c r="C210" t="s">
        <v>24</v>
      </c>
      <c r="D210">
        <f t="shared" si="33"/>
        <v>0.68778280542986425</v>
      </c>
      <c r="E210">
        <f t="shared" si="34"/>
        <v>6.3348416289592757E-2</v>
      </c>
      <c r="F210">
        <f t="shared" si="35"/>
        <v>0</v>
      </c>
      <c r="G210">
        <f t="shared" si="36"/>
        <v>0.24886877828054299</v>
      </c>
      <c r="H210">
        <v>1037</v>
      </c>
      <c r="I210">
        <v>221</v>
      </c>
      <c r="J210">
        <v>4.6923076923076925</v>
      </c>
      <c r="K210">
        <v>152</v>
      </c>
      <c r="L210">
        <v>14</v>
      </c>
      <c r="M210">
        <v>0</v>
      </c>
      <c r="N210">
        <v>55</v>
      </c>
    </row>
    <row r="211" spans="1:14" hidden="1" outlineLevel="2">
      <c r="A211">
        <v>908</v>
      </c>
      <c r="B211" t="s">
        <v>67</v>
      </c>
      <c r="C211" t="s">
        <v>25</v>
      </c>
      <c r="D211">
        <f t="shared" si="33"/>
        <v>0.6342592592592593</v>
      </c>
      <c r="E211">
        <f t="shared" si="34"/>
        <v>3.0864197530864196E-2</v>
      </c>
      <c r="F211">
        <f t="shared" si="35"/>
        <v>0</v>
      </c>
      <c r="G211">
        <f t="shared" si="36"/>
        <v>0.33487654320987653</v>
      </c>
      <c r="H211">
        <v>1971</v>
      </c>
      <c r="I211">
        <v>648</v>
      </c>
      <c r="J211">
        <v>3.0416666666666665</v>
      </c>
      <c r="K211">
        <v>411</v>
      </c>
      <c r="L211">
        <v>20</v>
      </c>
      <c r="M211">
        <v>0</v>
      </c>
      <c r="N211">
        <v>217</v>
      </c>
    </row>
    <row r="212" spans="1:14" hidden="1" outlineLevel="2">
      <c r="A212">
        <v>911</v>
      </c>
      <c r="B212" t="s">
        <v>67</v>
      </c>
      <c r="C212" t="s">
        <v>28</v>
      </c>
      <c r="D212">
        <f t="shared" si="33"/>
        <v>0.73333333333333328</v>
      </c>
      <c r="E212">
        <f t="shared" si="34"/>
        <v>4.4444444444444446E-2</v>
      </c>
      <c r="F212">
        <f t="shared" si="35"/>
        <v>0</v>
      </c>
      <c r="G212">
        <f t="shared" si="36"/>
        <v>0.22222222222222221</v>
      </c>
      <c r="H212">
        <v>553</v>
      </c>
      <c r="I212">
        <v>45</v>
      </c>
      <c r="J212">
        <v>12.28888888888889</v>
      </c>
      <c r="K212">
        <v>33</v>
      </c>
      <c r="L212">
        <v>2</v>
      </c>
      <c r="M212">
        <v>0</v>
      </c>
      <c r="N212">
        <v>10</v>
      </c>
    </row>
    <row r="213" spans="1:14" hidden="1" outlineLevel="2">
      <c r="A213">
        <v>913</v>
      </c>
      <c r="B213" t="s">
        <v>67</v>
      </c>
      <c r="C213" t="s">
        <v>30</v>
      </c>
      <c r="D213">
        <f t="shared" si="33"/>
        <v>0.63265306122448983</v>
      </c>
      <c r="E213">
        <f t="shared" si="34"/>
        <v>0.14285714285714285</v>
      </c>
      <c r="F213">
        <f t="shared" si="35"/>
        <v>0</v>
      </c>
      <c r="G213">
        <f t="shared" si="36"/>
        <v>0.22448979591836735</v>
      </c>
      <c r="H213">
        <v>126</v>
      </c>
      <c r="I213">
        <v>49</v>
      </c>
      <c r="J213">
        <v>2.5714285714285716</v>
      </c>
      <c r="K213">
        <v>31</v>
      </c>
      <c r="L213">
        <v>7</v>
      </c>
      <c r="M213">
        <v>0</v>
      </c>
      <c r="N213">
        <v>11</v>
      </c>
    </row>
    <row r="214" spans="1:14" hidden="1" outlineLevel="2">
      <c r="A214">
        <v>917</v>
      </c>
      <c r="B214" t="s">
        <v>67</v>
      </c>
      <c r="C214" t="s">
        <v>34</v>
      </c>
      <c r="D214">
        <f t="shared" si="33"/>
        <v>0.61538461538461531</v>
      </c>
      <c r="E214">
        <f t="shared" si="34"/>
        <v>0.19230769230769232</v>
      </c>
      <c r="F214">
        <f t="shared" si="35"/>
        <v>0</v>
      </c>
      <c r="G214">
        <f t="shared" si="36"/>
        <v>0.19230769230769232</v>
      </c>
      <c r="H214">
        <v>123</v>
      </c>
      <c r="I214">
        <v>26</v>
      </c>
      <c r="J214">
        <v>4.7307692307692308</v>
      </c>
      <c r="K214">
        <v>15.999999999999998</v>
      </c>
      <c r="L214">
        <v>5</v>
      </c>
      <c r="M214">
        <v>0</v>
      </c>
      <c r="N214">
        <v>5</v>
      </c>
    </row>
    <row r="215" spans="1:14" outlineLevel="1" collapsed="1">
      <c r="B215" s="10" t="s">
        <v>124</v>
      </c>
      <c r="D215">
        <f t="shared" si="33"/>
        <v>0.6402439024390244</v>
      </c>
      <c r="E215">
        <f t="shared" si="34"/>
        <v>0.11432926829268293</v>
      </c>
      <c r="F215">
        <f t="shared" si="35"/>
        <v>0</v>
      </c>
      <c r="G215">
        <f t="shared" si="36"/>
        <v>0.24542682926829268</v>
      </c>
      <c r="H215">
        <f t="shared" ref="H215:N215" si="37">SUBTOTAL(9,H216:H225)</f>
        <v>3715</v>
      </c>
      <c r="I215">
        <f t="shared" si="37"/>
        <v>656</v>
      </c>
      <c r="J215">
        <f t="shared" si="37"/>
        <v>94.161632570204489</v>
      </c>
      <c r="K215">
        <f t="shared" si="37"/>
        <v>420</v>
      </c>
      <c r="L215">
        <f t="shared" si="37"/>
        <v>75</v>
      </c>
      <c r="M215">
        <f t="shared" si="37"/>
        <v>0</v>
      </c>
      <c r="N215">
        <f t="shared" si="37"/>
        <v>161</v>
      </c>
    </row>
    <row r="216" spans="1:14" hidden="1" outlineLevel="2">
      <c r="A216">
        <v>947</v>
      </c>
      <c r="B216" t="s">
        <v>68</v>
      </c>
      <c r="C216" t="s">
        <v>16</v>
      </c>
      <c r="D216">
        <f t="shared" si="33"/>
        <v>0.6470588235294118</v>
      </c>
      <c r="E216">
        <f t="shared" si="34"/>
        <v>1.4705882352941176E-2</v>
      </c>
      <c r="F216">
        <f t="shared" si="35"/>
        <v>0</v>
      </c>
      <c r="G216">
        <f t="shared" si="36"/>
        <v>0.33823529411764708</v>
      </c>
      <c r="H216">
        <v>210</v>
      </c>
      <c r="I216">
        <v>68</v>
      </c>
      <c r="J216">
        <v>3.0882352941176472</v>
      </c>
      <c r="K216">
        <v>44</v>
      </c>
      <c r="L216">
        <v>1</v>
      </c>
      <c r="M216">
        <v>0</v>
      </c>
      <c r="N216">
        <v>23</v>
      </c>
    </row>
    <row r="217" spans="1:14" hidden="1" outlineLevel="2">
      <c r="A217">
        <v>948</v>
      </c>
      <c r="B217" t="s">
        <v>68</v>
      </c>
      <c r="C217" t="s">
        <v>17</v>
      </c>
      <c r="D217">
        <f t="shared" si="33"/>
        <v>0</v>
      </c>
      <c r="E217">
        <f t="shared" si="34"/>
        <v>1</v>
      </c>
      <c r="F217">
        <f t="shared" si="35"/>
        <v>0</v>
      </c>
      <c r="G217">
        <f t="shared" si="36"/>
        <v>0</v>
      </c>
      <c r="H217">
        <v>2</v>
      </c>
      <c r="I217">
        <v>2</v>
      </c>
      <c r="J217">
        <v>1</v>
      </c>
      <c r="K217">
        <v>0</v>
      </c>
      <c r="L217">
        <v>2</v>
      </c>
      <c r="M217">
        <v>0</v>
      </c>
      <c r="N217">
        <v>0</v>
      </c>
    </row>
    <row r="218" spans="1:14" hidden="1" outlineLevel="2">
      <c r="A218">
        <v>950</v>
      </c>
      <c r="B218" t="s">
        <v>68</v>
      </c>
      <c r="C218" t="s">
        <v>19</v>
      </c>
      <c r="D218">
        <f t="shared" si="33"/>
        <v>0.30612244897959184</v>
      </c>
      <c r="E218">
        <f t="shared" si="34"/>
        <v>0.63265306122448983</v>
      </c>
      <c r="F218">
        <f t="shared" si="35"/>
        <v>0</v>
      </c>
      <c r="G218">
        <f t="shared" si="36"/>
        <v>6.1224489795918366E-2</v>
      </c>
      <c r="H218">
        <v>417</v>
      </c>
      <c r="I218">
        <v>49</v>
      </c>
      <c r="J218">
        <v>8.5102040816326525</v>
      </c>
      <c r="K218">
        <v>15</v>
      </c>
      <c r="L218">
        <v>31</v>
      </c>
      <c r="M218">
        <v>0</v>
      </c>
      <c r="N218">
        <v>3</v>
      </c>
    </row>
    <row r="219" spans="1:14" hidden="1" outlineLevel="2">
      <c r="A219">
        <v>951</v>
      </c>
      <c r="B219" t="s">
        <v>68</v>
      </c>
      <c r="C219" t="s">
        <v>20</v>
      </c>
      <c r="D219">
        <f t="shared" si="33"/>
        <v>0.2</v>
      </c>
      <c r="E219">
        <f t="shared" si="34"/>
        <v>0</v>
      </c>
      <c r="F219">
        <f t="shared" si="35"/>
        <v>0</v>
      </c>
      <c r="G219">
        <f t="shared" si="36"/>
        <v>0.8</v>
      </c>
      <c r="H219">
        <v>438</v>
      </c>
      <c r="I219">
        <v>10</v>
      </c>
      <c r="J219">
        <v>43.8</v>
      </c>
      <c r="K219">
        <v>2</v>
      </c>
      <c r="L219">
        <v>0</v>
      </c>
      <c r="M219">
        <v>0</v>
      </c>
      <c r="N219">
        <v>8</v>
      </c>
    </row>
    <row r="220" spans="1:14" hidden="1" outlineLevel="2">
      <c r="A220">
        <v>952</v>
      </c>
      <c r="B220" t="s">
        <v>68</v>
      </c>
      <c r="C220" t="s">
        <v>21</v>
      </c>
      <c r="D220">
        <f t="shared" si="33"/>
        <v>0.82222222222222219</v>
      </c>
      <c r="E220">
        <f t="shared" si="34"/>
        <v>0</v>
      </c>
      <c r="F220">
        <f t="shared" si="35"/>
        <v>0</v>
      </c>
      <c r="G220">
        <f t="shared" si="36"/>
        <v>0.17777777777777778</v>
      </c>
      <c r="H220">
        <v>588</v>
      </c>
      <c r="I220">
        <v>45</v>
      </c>
      <c r="J220">
        <v>13.066666666666666</v>
      </c>
      <c r="K220">
        <v>37</v>
      </c>
      <c r="L220">
        <v>0</v>
      </c>
      <c r="M220">
        <v>0</v>
      </c>
      <c r="N220">
        <v>8</v>
      </c>
    </row>
    <row r="221" spans="1:14" hidden="1" outlineLevel="2">
      <c r="A221">
        <v>955</v>
      </c>
      <c r="B221" t="s">
        <v>68</v>
      </c>
      <c r="C221" t="s">
        <v>24</v>
      </c>
      <c r="D221">
        <f t="shared" si="33"/>
        <v>0.67938931297709926</v>
      </c>
      <c r="E221">
        <f t="shared" si="34"/>
        <v>0.10687022900763359</v>
      </c>
      <c r="F221">
        <f t="shared" si="35"/>
        <v>0</v>
      </c>
      <c r="G221">
        <f t="shared" si="36"/>
        <v>0.21374045801526717</v>
      </c>
      <c r="H221">
        <v>443</v>
      </c>
      <c r="I221">
        <v>131</v>
      </c>
      <c r="J221">
        <v>3.3816793893129771</v>
      </c>
      <c r="K221">
        <v>89</v>
      </c>
      <c r="L221">
        <v>14</v>
      </c>
      <c r="M221">
        <v>0</v>
      </c>
      <c r="N221">
        <v>28</v>
      </c>
    </row>
    <row r="222" spans="1:14" hidden="1" outlineLevel="2">
      <c r="A222">
        <v>956</v>
      </c>
      <c r="B222" t="s">
        <v>68</v>
      </c>
      <c r="C222" t="s">
        <v>25</v>
      </c>
      <c r="D222">
        <f t="shared" si="33"/>
        <v>0.66058394160583944</v>
      </c>
      <c r="E222">
        <f t="shared" si="34"/>
        <v>5.8394160583941604E-2</v>
      </c>
      <c r="F222">
        <f t="shared" si="35"/>
        <v>0</v>
      </c>
      <c r="G222">
        <f t="shared" si="36"/>
        <v>0.28102189781021897</v>
      </c>
      <c r="H222">
        <v>1082</v>
      </c>
      <c r="I222">
        <v>274</v>
      </c>
      <c r="J222">
        <v>3.948905109489051</v>
      </c>
      <c r="K222">
        <v>181</v>
      </c>
      <c r="L222">
        <v>16</v>
      </c>
      <c r="M222">
        <v>0</v>
      </c>
      <c r="N222">
        <v>77</v>
      </c>
    </row>
    <row r="223" spans="1:14" hidden="1" outlineLevel="2">
      <c r="A223">
        <v>959</v>
      </c>
      <c r="B223" t="s">
        <v>68</v>
      </c>
      <c r="C223" t="s">
        <v>28</v>
      </c>
      <c r="D223">
        <f t="shared" si="33"/>
        <v>0.73809523809523814</v>
      </c>
      <c r="E223">
        <f t="shared" si="34"/>
        <v>9.5238095238095233E-2</v>
      </c>
      <c r="F223">
        <f t="shared" si="35"/>
        <v>0</v>
      </c>
      <c r="G223">
        <f t="shared" si="36"/>
        <v>0.16666666666666666</v>
      </c>
      <c r="H223">
        <v>399</v>
      </c>
      <c r="I223">
        <v>42</v>
      </c>
      <c r="J223">
        <v>9.5</v>
      </c>
      <c r="K223">
        <v>31</v>
      </c>
      <c r="L223">
        <v>4</v>
      </c>
      <c r="M223">
        <v>0</v>
      </c>
      <c r="N223">
        <v>7</v>
      </c>
    </row>
    <row r="224" spans="1:14" hidden="1" outlineLevel="2">
      <c r="A224">
        <v>961</v>
      </c>
      <c r="B224" t="s">
        <v>68</v>
      </c>
      <c r="C224" t="s">
        <v>30</v>
      </c>
      <c r="D224">
        <f t="shared" si="33"/>
        <v>0.65217391304347827</v>
      </c>
      <c r="E224">
        <f t="shared" si="34"/>
        <v>4.3478260869565216E-2</v>
      </c>
      <c r="F224">
        <f t="shared" si="35"/>
        <v>0</v>
      </c>
      <c r="G224">
        <f t="shared" si="36"/>
        <v>0.30434782608695654</v>
      </c>
      <c r="H224">
        <v>87</v>
      </c>
      <c r="I224">
        <v>23</v>
      </c>
      <c r="J224">
        <v>3.7826086956521738</v>
      </c>
      <c r="K224">
        <v>15</v>
      </c>
      <c r="L224">
        <v>1</v>
      </c>
      <c r="M224">
        <v>0</v>
      </c>
      <c r="N224">
        <v>7</v>
      </c>
    </row>
    <row r="225" spans="1:14" hidden="1" outlineLevel="2">
      <c r="A225">
        <v>966</v>
      </c>
      <c r="B225" t="s">
        <v>68</v>
      </c>
      <c r="C225" t="s">
        <v>34</v>
      </c>
      <c r="D225">
        <f t="shared" si="33"/>
        <v>0.5</v>
      </c>
      <c r="E225">
        <f t="shared" si="34"/>
        <v>0.5</v>
      </c>
      <c r="F225">
        <f t="shared" si="35"/>
        <v>0</v>
      </c>
      <c r="G225">
        <f t="shared" si="36"/>
        <v>0</v>
      </c>
      <c r="H225">
        <v>49</v>
      </c>
      <c r="I225">
        <v>12</v>
      </c>
      <c r="J225">
        <v>4.083333333333333</v>
      </c>
      <c r="K225">
        <v>6</v>
      </c>
      <c r="L225">
        <v>6</v>
      </c>
      <c r="M225">
        <v>0</v>
      </c>
      <c r="N225">
        <v>0</v>
      </c>
    </row>
    <row r="226" spans="1:14" outlineLevel="1" collapsed="1">
      <c r="B226" s="10" t="s">
        <v>123</v>
      </c>
      <c r="D226">
        <f t="shared" si="33"/>
        <v>0.67567567567567566</v>
      </c>
      <c r="E226">
        <f t="shared" si="34"/>
        <v>5.2364864864864864E-2</v>
      </c>
      <c r="F226">
        <f t="shared" si="35"/>
        <v>8.4459459459459464E-3</v>
      </c>
      <c r="G226">
        <f t="shared" si="36"/>
        <v>0.26351351351351349</v>
      </c>
      <c r="H226">
        <f t="shared" ref="H226:N226" si="38">SUBTOTAL(9,H227:H236)</f>
        <v>2554</v>
      </c>
      <c r="I226">
        <f t="shared" si="38"/>
        <v>592</v>
      </c>
      <c r="J226">
        <f t="shared" si="38"/>
        <v>53.715657185951301</v>
      </c>
      <c r="K226">
        <f t="shared" si="38"/>
        <v>400</v>
      </c>
      <c r="L226">
        <f t="shared" si="38"/>
        <v>31</v>
      </c>
      <c r="M226">
        <f t="shared" si="38"/>
        <v>5</v>
      </c>
      <c r="N226">
        <f t="shared" si="38"/>
        <v>156</v>
      </c>
    </row>
    <row r="227" spans="1:14" hidden="1" outlineLevel="2">
      <c r="A227">
        <v>996</v>
      </c>
      <c r="B227" t="s">
        <v>69</v>
      </c>
      <c r="C227" t="s">
        <v>16</v>
      </c>
      <c r="D227">
        <f t="shared" si="33"/>
        <v>0.6428571428571429</v>
      </c>
      <c r="E227">
        <f t="shared" si="34"/>
        <v>0</v>
      </c>
      <c r="F227">
        <f t="shared" si="35"/>
        <v>0</v>
      </c>
      <c r="G227">
        <f t="shared" si="36"/>
        <v>0.35714285714285715</v>
      </c>
      <c r="H227">
        <v>204</v>
      </c>
      <c r="I227">
        <v>56</v>
      </c>
      <c r="J227">
        <v>3.6428571428571428</v>
      </c>
      <c r="K227">
        <v>36</v>
      </c>
      <c r="L227">
        <v>0</v>
      </c>
      <c r="M227">
        <v>0</v>
      </c>
      <c r="N227">
        <v>20</v>
      </c>
    </row>
    <row r="228" spans="1:14" hidden="1" outlineLevel="2">
      <c r="A228">
        <v>997</v>
      </c>
      <c r="B228" t="s">
        <v>69</v>
      </c>
      <c r="C228" t="s">
        <v>17</v>
      </c>
      <c r="D228">
        <f t="shared" si="33"/>
        <v>1</v>
      </c>
      <c r="E228">
        <f t="shared" si="34"/>
        <v>0</v>
      </c>
      <c r="F228">
        <f t="shared" si="35"/>
        <v>0</v>
      </c>
      <c r="G228">
        <f t="shared" si="36"/>
        <v>0</v>
      </c>
      <c r="H228">
        <v>2</v>
      </c>
      <c r="I228">
        <v>1</v>
      </c>
      <c r="J228">
        <v>2</v>
      </c>
      <c r="K228">
        <v>1</v>
      </c>
      <c r="L228">
        <v>0</v>
      </c>
      <c r="M228">
        <v>0</v>
      </c>
      <c r="N228">
        <v>0</v>
      </c>
    </row>
    <row r="229" spans="1:14" hidden="1" outlineLevel="2">
      <c r="A229">
        <v>999</v>
      </c>
      <c r="B229" t="s">
        <v>69</v>
      </c>
      <c r="C229" t="s">
        <v>19</v>
      </c>
      <c r="D229">
        <f t="shared" si="33"/>
        <v>0.54285714285714282</v>
      </c>
      <c r="E229">
        <f t="shared" si="34"/>
        <v>0.25714285714285712</v>
      </c>
      <c r="F229">
        <f t="shared" si="35"/>
        <v>0.14285714285714285</v>
      </c>
      <c r="G229">
        <f t="shared" si="36"/>
        <v>5.7142857142857141E-2</v>
      </c>
      <c r="H229">
        <v>138</v>
      </c>
      <c r="I229">
        <v>35</v>
      </c>
      <c r="J229">
        <v>3.9428571428571431</v>
      </c>
      <c r="K229">
        <v>19</v>
      </c>
      <c r="L229">
        <v>9</v>
      </c>
      <c r="M229">
        <v>5</v>
      </c>
      <c r="N229">
        <v>2</v>
      </c>
    </row>
    <row r="230" spans="1:14" hidden="1" outlineLevel="2">
      <c r="A230">
        <v>1000</v>
      </c>
      <c r="B230" t="s">
        <v>69</v>
      </c>
      <c r="C230" t="s">
        <v>20</v>
      </c>
      <c r="D230">
        <f t="shared" si="33"/>
        <v>0.2857142857142857</v>
      </c>
      <c r="E230">
        <f t="shared" si="34"/>
        <v>0</v>
      </c>
      <c r="F230">
        <f t="shared" si="35"/>
        <v>0</v>
      </c>
      <c r="G230">
        <f t="shared" si="36"/>
        <v>0.7142857142857143</v>
      </c>
      <c r="H230">
        <v>27</v>
      </c>
      <c r="I230">
        <v>7</v>
      </c>
      <c r="J230">
        <v>3.8571428571428572</v>
      </c>
      <c r="K230">
        <v>2</v>
      </c>
      <c r="L230">
        <v>0</v>
      </c>
      <c r="M230">
        <v>0</v>
      </c>
      <c r="N230">
        <v>5</v>
      </c>
    </row>
    <row r="231" spans="1:14" hidden="1" outlineLevel="2">
      <c r="A231">
        <v>1001</v>
      </c>
      <c r="B231" t="s">
        <v>69</v>
      </c>
      <c r="C231" t="s">
        <v>21</v>
      </c>
      <c r="D231">
        <f t="shared" si="33"/>
        <v>0.8125</v>
      </c>
      <c r="E231">
        <f t="shared" si="34"/>
        <v>0</v>
      </c>
      <c r="F231">
        <f t="shared" si="35"/>
        <v>0</v>
      </c>
      <c r="G231">
        <f t="shared" si="36"/>
        <v>0.1875</v>
      </c>
      <c r="H231">
        <v>377</v>
      </c>
      <c r="I231">
        <v>32</v>
      </c>
      <c r="J231">
        <v>11.78125</v>
      </c>
      <c r="K231">
        <v>26</v>
      </c>
      <c r="L231">
        <v>0</v>
      </c>
      <c r="M231">
        <v>0</v>
      </c>
      <c r="N231">
        <v>6</v>
      </c>
    </row>
    <row r="232" spans="1:14" hidden="1" outlineLevel="2">
      <c r="A232">
        <v>1004</v>
      </c>
      <c r="B232" t="s">
        <v>69</v>
      </c>
      <c r="C232" t="s">
        <v>24</v>
      </c>
      <c r="D232">
        <f t="shared" si="33"/>
        <v>0.72</v>
      </c>
      <c r="E232">
        <f t="shared" si="34"/>
        <v>5.7142857142857141E-2</v>
      </c>
      <c r="F232">
        <f t="shared" si="35"/>
        <v>0</v>
      </c>
      <c r="G232">
        <f t="shared" si="36"/>
        <v>0.22285714285714286</v>
      </c>
      <c r="H232">
        <v>772</v>
      </c>
      <c r="I232">
        <v>175</v>
      </c>
      <c r="J232">
        <v>4.411428571428571</v>
      </c>
      <c r="K232">
        <v>126</v>
      </c>
      <c r="L232">
        <v>10</v>
      </c>
      <c r="M232">
        <v>0</v>
      </c>
      <c r="N232">
        <v>39</v>
      </c>
    </row>
    <row r="233" spans="1:14" hidden="1" outlineLevel="2">
      <c r="A233">
        <v>1006</v>
      </c>
      <c r="B233" t="s">
        <v>69</v>
      </c>
      <c r="C233" t="s">
        <v>25</v>
      </c>
      <c r="D233">
        <f t="shared" si="33"/>
        <v>0.6470588235294118</v>
      </c>
      <c r="E233">
        <f t="shared" si="34"/>
        <v>3.6199095022624438E-2</v>
      </c>
      <c r="F233">
        <f t="shared" si="35"/>
        <v>0</v>
      </c>
      <c r="G233">
        <f t="shared" si="36"/>
        <v>0.31674208144796379</v>
      </c>
      <c r="H233">
        <v>610</v>
      </c>
      <c r="I233">
        <v>221</v>
      </c>
      <c r="J233">
        <v>2.7601809954751131</v>
      </c>
      <c r="K233">
        <v>143</v>
      </c>
      <c r="L233">
        <v>8</v>
      </c>
      <c r="M233">
        <v>0</v>
      </c>
      <c r="N233">
        <v>70</v>
      </c>
    </row>
    <row r="234" spans="1:14" hidden="1" outlineLevel="2">
      <c r="A234">
        <v>1009</v>
      </c>
      <c r="B234" t="s">
        <v>69</v>
      </c>
      <c r="C234" t="s">
        <v>28</v>
      </c>
      <c r="D234">
        <f t="shared" si="33"/>
        <v>0.83333333333333337</v>
      </c>
      <c r="E234">
        <f t="shared" si="34"/>
        <v>0</v>
      </c>
      <c r="F234">
        <f t="shared" si="35"/>
        <v>0</v>
      </c>
      <c r="G234">
        <f t="shared" si="36"/>
        <v>0.16666666666666666</v>
      </c>
      <c r="H234">
        <v>77</v>
      </c>
      <c r="I234">
        <v>12</v>
      </c>
      <c r="J234">
        <v>6.416666666666667</v>
      </c>
      <c r="K234">
        <v>10</v>
      </c>
      <c r="L234">
        <v>0</v>
      </c>
      <c r="M234">
        <v>0</v>
      </c>
      <c r="N234">
        <v>2</v>
      </c>
    </row>
    <row r="235" spans="1:14" hidden="1" outlineLevel="2">
      <c r="A235">
        <v>1011</v>
      </c>
      <c r="B235" t="s">
        <v>69</v>
      </c>
      <c r="C235" t="s">
        <v>30</v>
      </c>
      <c r="D235">
        <f t="shared" si="33"/>
        <v>0.75</v>
      </c>
      <c r="E235">
        <f t="shared" si="34"/>
        <v>0</v>
      </c>
      <c r="F235">
        <f t="shared" si="35"/>
        <v>0</v>
      </c>
      <c r="G235">
        <f t="shared" si="36"/>
        <v>0.25</v>
      </c>
      <c r="H235">
        <v>99</v>
      </c>
      <c r="I235">
        <v>32</v>
      </c>
      <c r="J235">
        <v>3.09375</v>
      </c>
      <c r="K235">
        <v>24</v>
      </c>
      <c r="L235">
        <v>0</v>
      </c>
      <c r="M235">
        <v>0</v>
      </c>
      <c r="N235">
        <v>8</v>
      </c>
    </row>
    <row r="236" spans="1:14" hidden="1" outlineLevel="2">
      <c r="A236">
        <v>1015</v>
      </c>
      <c r="B236" t="s">
        <v>69</v>
      </c>
      <c r="C236" t="s">
        <v>34</v>
      </c>
      <c r="D236">
        <f t="shared" si="33"/>
        <v>0.61904761904761907</v>
      </c>
      <c r="E236">
        <f t="shared" si="34"/>
        <v>0.19047619047619047</v>
      </c>
      <c r="F236">
        <f t="shared" si="35"/>
        <v>0</v>
      </c>
      <c r="G236">
        <f t="shared" si="36"/>
        <v>0.19047619047619047</v>
      </c>
      <c r="H236">
        <v>248</v>
      </c>
      <c r="I236">
        <v>21</v>
      </c>
      <c r="J236">
        <v>11.80952380952381</v>
      </c>
      <c r="K236">
        <v>13</v>
      </c>
      <c r="L236">
        <v>4</v>
      </c>
      <c r="M236">
        <v>0</v>
      </c>
      <c r="N236">
        <v>4</v>
      </c>
    </row>
    <row r="237" spans="1:14" outlineLevel="1" collapsed="1">
      <c r="B237" s="10" t="s">
        <v>122</v>
      </c>
      <c r="D237">
        <f t="shared" si="33"/>
        <v>0.64583333333333337</v>
      </c>
      <c r="E237">
        <f t="shared" si="34"/>
        <v>0.125</v>
      </c>
      <c r="F237">
        <f t="shared" si="35"/>
        <v>0</v>
      </c>
      <c r="G237">
        <f t="shared" si="36"/>
        <v>0.22916666666666666</v>
      </c>
      <c r="H237">
        <f t="shared" ref="H237:N237" si="39">SUBTOTAL(9,H238:H247)</f>
        <v>2305</v>
      </c>
      <c r="I237">
        <f t="shared" si="39"/>
        <v>528</v>
      </c>
      <c r="J237">
        <f t="shared" si="39"/>
        <v>54.768598613842229</v>
      </c>
      <c r="K237">
        <f t="shared" si="39"/>
        <v>341</v>
      </c>
      <c r="L237">
        <f t="shared" si="39"/>
        <v>66</v>
      </c>
      <c r="M237">
        <f t="shared" si="39"/>
        <v>0</v>
      </c>
      <c r="N237">
        <f t="shared" si="39"/>
        <v>121</v>
      </c>
    </row>
    <row r="238" spans="1:14" hidden="1" outlineLevel="2">
      <c r="A238">
        <v>1045</v>
      </c>
      <c r="B238" t="s">
        <v>70</v>
      </c>
      <c r="C238" t="s">
        <v>16</v>
      </c>
      <c r="D238">
        <f t="shared" si="33"/>
        <v>0.72463768115942029</v>
      </c>
      <c r="E238">
        <f t="shared" si="34"/>
        <v>0</v>
      </c>
      <c r="F238">
        <f t="shared" si="35"/>
        <v>0</v>
      </c>
      <c r="G238">
        <f t="shared" si="36"/>
        <v>0.27536231884057971</v>
      </c>
      <c r="H238">
        <v>222</v>
      </c>
      <c r="I238">
        <v>69</v>
      </c>
      <c r="J238">
        <v>3.2173913043478262</v>
      </c>
      <c r="K238">
        <v>50</v>
      </c>
      <c r="L238">
        <v>0</v>
      </c>
      <c r="M238">
        <v>0</v>
      </c>
      <c r="N238">
        <v>19</v>
      </c>
    </row>
    <row r="239" spans="1:14" hidden="1" outlineLevel="2">
      <c r="A239">
        <v>1046</v>
      </c>
      <c r="B239" t="s">
        <v>70</v>
      </c>
      <c r="C239" t="s">
        <v>17</v>
      </c>
      <c r="D239">
        <f t="shared" si="33"/>
        <v>0.5</v>
      </c>
      <c r="E239">
        <f t="shared" si="34"/>
        <v>0</v>
      </c>
      <c r="F239">
        <f t="shared" si="35"/>
        <v>0</v>
      </c>
      <c r="G239">
        <f t="shared" si="36"/>
        <v>0.5</v>
      </c>
      <c r="H239">
        <v>11</v>
      </c>
      <c r="I239">
        <v>2</v>
      </c>
      <c r="J239">
        <v>5.5</v>
      </c>
      <c r="K239">
        <v>1</v>
      </c>
      <c r="L239">
        <v>0</v>
      </c>
      <c r="M239">
        <v>0</v>
      </c>
      <c r="N239">
        <v>1</v>
      </c>
    </row>
    <row r="240" spans="1:14" hidden="1" outlineLevel="2">
      <c r="A240">
        <v>1048</v>
      </c>
      <c r="B240" t="s">
        <v>70</v>
      </c>
      <c r="C240" t="s">
        <v>19</v>
      </c>
      <c r="D240">
        <f t="shared" si="33"/>
        <v>0.4</v>
      </c>
      <c r="E240">
        <f t="shared" si="34"/>
        <v>0.44</v>
      </c>
      <c r="F240">
        <f t="shared" si="35"/>
        <v>0</v>
      </c>
      <c r="G240">
        <f t="shared" si="36"/>
        <v>0.16</v>
      </c>
      <c r="H240">
        <v>142</v>
      </c>
      <c r="I240">
        <v>25</v>
      </c>
      <c r="J240">
        <v>5.68</v>
      </c>
      <c r="K240">
        <v>10</v>
      </c>
      <c r="L240">
        <v>11</v>
      </c>
      <c r="M240">
        <v>0</v>
      </c>
      <c r="N240">
        <v>4</v>
      </c>
    </row>
    <row r="241" spans="1:14" hidden="1" outlineLevel="2">
      <c r="A241">
        <v>1049</v>
      </c>
      <c r="B241" t="s">
        <v>70</v>
      </c>
      <c r="C241" t="s">
        <v>20</v>
      </c>
      <c r="D241">
        <f t="shared" si="33"/>
        <v>0.33333333333333331</v>
      </c>
      <c r="E241">
        <f t="shared" si="34"/>
        <v>0.5</v>
      </c>
      <c r="F241">
        <f t="shared" si="35"/>
        <v>0</v>
      </c>
      <c r="G241">
        <f t="shared" si="36"/>
        <v>0.16666666666666666</v>
      </c>
      <c r="H241">
        <v>32</v>
      </c>
      <c r="I241">
        <v>6</v>
      </c>
      <c r="J241">
        <v>5.333333333333333</v>
      </c>
      <c r="K241">
        <v>2</v>
      </c>
      <c r="L241">
        <v>3</v>
      </c>
      <c r="M241">
        <v>0</v>
      </c>
      <c r="N241">
        <v>1</v>
      </c>
    </row>
    <row r="242" spans="1:14" hidden="1" outlineLevel="2">
      <c r="A242">
        <v>1050</v>
      </c>
      <c r="B242" t="s">
        <v>70</v>
      </c>
      <c r="C242" t="s">
        <v>21</v>
      </c>
      <c r="D242">
        <f t="shared" si="33"/>
        <v>0.52173913043478259</v>
      </c>
      <c r="E242">
        <f t="shared" si="34"/>
        <v>0.28260869565217389</v>
      </c>
      <c r="F242">
        <f t="shared" si="35"/>
        <v>0</v>
      </c>
      <c r="G242">
        <f t="shared" si="36"/>
        <v>0.19565217391304349</v>
      </c>
      <c r="H242">
        <v>558</v>
      </c>
      <c r="I242">
        <v>46</v>
      </c>
      <c r="J242">
        <v>12.130434782608695</v>
      </c>
      <c r="K242">
        <v>24</v>
      </c>
      <c r="L242">
        <v>12.999999999999998</v>
      </c>
      <c r="M242">
        <v>0</v>
      </c>
      <c r="N242">
        <v>9</v>
      </c>
    </row>
    <row r="243" spans="1:14" hidden="1" outlineLevel="2">
      <c r="A243">
        <v>1052</v>
      </c>
      <c r="B243" t="s">
        <v>70</v>
      </c>
      <c r="C243" t="s">
        <v>24</v>
      </c>
      <c r="D243">
        <f t="shared" si="33"/>
        <v>0.72151898734177222</v>
      </c>
      <c r="E243">
        <f t="shared" si="34"/>
        <v>5.0632911392405063E-2</v>
      </c>
      <c r="F243">
        <f t="shared" si="35"/>
        <v>0</v>
      </c>
      <c r="G243">
        <f t="shared" si="36"/>
        <v>0.22784810126582278</v>
      </c>
      <c r="H243">
        <v>263</v>
      </c>
      <c r="I243">
        <v>79</v>
      </c>
      <c r="J243">
        <v>3.3291139240506329</v>
      </c>
      <c r="K243">
        <v>57.000000000000007</v>
      </c>
      <c r="L243">
        <v>4</v>
      </c>
      <c r="M243">
        <v>0</v>
      </c>
      <c r="N243">
        <v>18</v>
      </c>
    </row>
    <row r="244" spans="1:14" hidden="1" outlineLevel="2">
      <c r="A244">
        <v>1054</v>
      </c>
      <c r="B244" t="s">
        <v>70</v>
      </c>
      <c r="C244" t="s">
        <v>25</v>
      </c>
      <c r="D244">
        <f t="shared" si="33"/>
        <v>0.62698412698412698</v>
      </c>
      <c r="E244">
        <f t="shared" si="34"/>
        <v>0.11507936507936507</v>
      </c>
      <c r="F244">
        <f t="shared" si="35"/>
        <v>0</v>
      </c>
      <c r="G244">
        <f t="shared" si="36"/>
        <v>0.25793650793650796</v>
      </c>
      <c r="H244">
        <v>811</v>
      </c>
      <c r="I244">
        <v>252</v>
      </c>
      <c r="J244">
        <v>3.2182539682539684</v>
      </c>
      <c r="K244">
        <v>158</v>
      </c>
      <c r="L244">
        <v>29</v>
      </c>
      <c r="M244">
        <v>0</v>
      </c>
      <c r="N244">
        <v>65</v>
      </c>
    </row>
    <row r="245" spans="1:14" hidden="1" outlineLevel="2">
      <c r="A245">
        <v>1057</v>
      </c>
      <c r="B245" t="s">
        <v>70</v>
      </c>
      <c r="C245" t="s">
        <v>28</v>
      </c>
      <c r="D245">
        <f t="shared" si="33"/>
        <v>0.80952380952380953</v>
      </c>
      <c r="E245">
        <f t="shared" si="34"/>
        <v>0.14285714285714285</v>
      </c>
      <c r="F245">
        <f t="shared" si="35"/>
        <v>0</v>
      </c>
      <c r="G245">
        <f t="shared" si="36"/>
        <v>4.7619047619047616E-2</v>
      </c>
      <c r="H245">
        <v>154</v>
      </c>
      <c r="I245">
        <v>21</v>
      </c>
      <c r="J245">
        <v>7.333333333333333</v>
      </c>
      <c r="K245">
        <v>17</v>
      </c>
      <c r="L245">
        <v>3</v>
      </c>
      <c r="M245">
        <v>0</v>
      </c>
      <c r="N245">
        <v>1</v>
      </c>
    </row>
    <row r="246" spans="1:14" hidden="1" outlineLevel="2">
      <c r="A246">
        <v>1059</v>
      </c>
      <c r="B246" t="s">
        <v>70</v>
      </c>
      <c r="C246" t="s">
        <v>30</v>
      </c>
      <c r="D246">
        <f t="shared" si="33"/>
        <v>0.70588235294117641</v>
      </c>
      <c r="E246">
        <f t="shared" si="34"/>
        <v>0.17647058823529413</v>
      </c>
      <c r="F246">
        <f t="shared" si="35"/>
        <v>0</v>
      </c>
      <c r="G246">
        <f t="shared" si="36"/>
        <v>0.11764705882352941</v>
      </c>
      <c r="H246">
        <v>36</v>
      </c>
      <c r="I246">
        <v>17</v>
      </c>
      <c r="J246">
        <v>2.1176470588235294</v>
      </c>
      <c r="K246">
        <v>11.999999999999998</v>
      </c>
      <c r="L246">
        <v>3</v>
      </c>
      <c r="M246">
        <v>0</v>
      </c>
      <c r="N246">
        <v>2</v>
      </c>
    </row>
    <row r="247" spans="1:14" hidden="1" outlineLevel="2">
      <c r="A247">
        <v>1064</v>
      </c>
      <c r="B247" t="s">
        <v>70</v>
      </c>
      <c r="C247" t="s">
        <v>34</v>
      </c>
      <c r="D247">
        <f t="shared" si="33"/>
        <v>0.90909090909090906</v>
      </c>
      <c r="E247">
        <f t="shared" si="34"/>
        <v>0</v>
      </c>
      <c r="F247">
        <f t="shared" si="35"/>
        <v>0</v>
      </c>
      <c r="G247">
        <f t="shared" si="36"/>
        <v>9.0909090909090912E-2</v>
      </c>
      <c r="H247">
        <v>76</v>
      </c>
      <c r="I247">
        <v>11</v>
      </c>
      <c r="J247">
        <v>6.9090909090909092</v>
      </c>
      <c r="K247">
        <v>10</v>
      </c>
      <c r="L247">
        <v>0</v>
      </c>
      <c r="M247">
        <v>0</v>
      </c>
      <c r="N247">
        <v>1</v>
      </c>
    </row>
    <row r="248" spans="1:14" outlineLevel="1" collapsed="1">
      <c r="B248" s="10" t="s">
        <v>121</v>
      </c>
      <c r="D248">
        <f t="shared" si="33"/>
        <v>0.74025974025974028</v>
      </c>
      <c r="E248">
        <f t="shared" si="34"/>
        <v>8.8311688311688313E-2</v>
      </c>
      <c r="F248">
        <f t="shared" si="35"/>
        <v>2.5974025974025974E-3</v>
      </c>
      <c r="G248">
        <f t="shared" si="36"/>
        <v>0.16883116883116883</v>
      </c>
      <c r="H248">
        <f t="shared" ref="H248:N248" si="40">SUBTOTAL(9,H249:H257)</f>
        <v>1669</v>
      </c>
      <c r="I248">
        <f t="shared" si="40"/>
        <v>385</v>
      </c>
      <c r="J248">
        <f t="shared" si="40"/>
        <v>42.030122919569934</v>
      </c>
      <c r="K248">
        <f t="shared" si="40"/>
        <v>285</v>
      </c>
      <c r="L248">
        <f t="shared" si="40"/>
        <v>34</v>
      </c>
      <c r="M248">
        <f t="shared" si="40"/>
        <v>1</v>
      </c>
      <c r="N248">
        <f t="shared" si="40"/>
        <v>65</v>
      </c>
    </row>
    <row r="249" spans="1:14" hidden="1" outlineLevel="2">
      <c r="A249">
        <v>1091</v>
      </c>
      <c r="B249" t="s">
        <v>71</v>
      </c>
      <c r="C249" t="s">
        <v>16</v>
      </c>
      <c r="D249">
        <f t="shared" si="33"/>
        <v>0.91836734693877553</v>
      </c>
      <c r="E249">
        <f t="shared" si="34"/>
        <v>4.0816326530612242E-2</v>
      </c>
      <c r="F249">
        <f t="shared" si="35"/>
        <v>0</v>
      </c>
      <c r="G249">
        <f t="shared" si="36"/>
        <v>4.0816326530612242E-2</v>
      </c>
      <c r="H249">
        <v>190</v>
      </c>
      <c r="I249">
        <v>49</v>
      </c>
      <c r="J249">
        <v>3.8775510204081631</v>
      </c>
      <c r="K249">
        <v>45</v>
      </c>
      <c r="L249">
        <v>1.9999999999999998</v>
      </c>
      <c r="M249">
        <v>0</v>
      </c>
      <c r="N249">
        <v>1.9999999999999998</v>
      </c>
    </row>
    <row r="250" spans="1:14" hidden="1" outlineLevel="2">
      <c r="A250">
        <v>1093</v>
      </c>
      <c r="B250" t="s">
        <v>71</v>
      </c>
      <c r="C250" t="s">
        <v>19</v>
      </c>
      <c r="D250">
        <f t="shared" si="33"/>
        <v>0.2</v>
      </c>
      <c r="E250">
        <f t="shared" si="34"/>
        <v>0.2</v>
      </c>
      <c r="F250">
        <f t="shared" si="35"/>
        <v>0.1</v>
      </c>
      <c r="G250">
        <f t="shared" si="36"/>
        <v>0.5</v>
      </c>
      <c r="H250">
        <v>49</v>
      </c>
      <c r="I250">
        <v>10</v>
      </c>
      <c r="J250">
        <v>4.9000000000000004</v>
      </c>
      <c r="K250">
        <v>2</v>
      </c>
      <c r="L250">
        <v>2</v>
      </c>
      <c r="M250">
        <v>1</v>
      </c>
      <c r="N250">
        <v>5</v>
      </c>
    </row>
    <row r="251" spans="1:14" hidden="1" outlineLevel="2">
      <c r="A251">
        <v>1094</v>
      </c>
      <c r="B251" t="s">
        <v>71</v>
      </c>
      <c r="C251" t="s">
        <v>20</v>
      </c>
      <c r="D251">
        <f t="shared" si="33"/>
        <v>0.3125</v>
      </c>
      <c r="E251">
        <f t="shared" si="34"/>
        <v>0</v>
      </c>
      <c r="F251">
        <f t="shared" si="35"/>
        <v>0</v>
      </c>
      <c r="G251">
        <f t="shared" si="36"/>
        <v>0.6875</v>
      </c>
      <c r="H251">
        <v>59</v>
      </c>
      <c r="I251">
        <v>16</v>
      </c>
      <c r="J251">
        <v>3.6875</v>
      </c>
      <c r="K251">
        <v>5</v>
      </c>
      <c r="L251">
        <v>0</v>
      </c>
      <c r="M251">
        <v>0</v>
      </c>
      <c r="N251">
        <v>11</v>
      </c>
    </row>
    <row r="252" spans="1:14" hidden="1" outlineLevel="2">
      <c r="A252">
        <v>1095</v>
      </c>
      <c r="B252" t="s">
        <v>71</v>
      </c>
      <c r="C252" t="s">
        <v>21</v>
      </c>
      <c r="D252">
        <f t="shared" si="33"/>
        <v>0.7068965517241379</v>
      </c>
      <c r="E252">
        <f t="shared" si="34"/>
        <v>0.2413793103448276</v>
      </c>
      <c r="F252">
        <f t="shared" si="35"/>
        <v>0</v>
      </c>
      <c r="G252">
        <f t="shared" si="36"/>
        <v>5.1724137931034482E-2</v>
      </c>
      <c r="H252">
        <v>543</v>
      </c>
      <c r="I252">
        <v>58</v>
      </c>
      <c r="J252">
        <v>9.362068965517242</v>
      </c>
      <c r="K252">
        <v>41</v>
      </c>
      <c r="L252">
        <v>14</v>
      </c>
      <c r="M252">
        <v>0</v>
      </c>
      <c r="N252">
        <v>3</v>
      </c>
    </row>
    <row r="253" spans="1:14" hidden="1" outlineLevel="2">
      <c r="A253">
        <v>1097</v>
      </c>
      <c r="B253" t="s">
        <v>71</v>
      </c>
      <c r="C253" t="s">
        <v>24</v>
      </c>
      <c r="D253">
        <f t="shared" si="33"/>
        <v>0.79807692307692313</v>
      </c>
      <c r="E253">
        <f t="shared" si="34"/>
        <v>5.7692307692307696E-2</v>
      </c>
      <c r="F253">
        <f t="shared" si="35"/>
        <v>0</v>
      </c>
      <c r="G253">
        <f t="shared" si="36"/>
        <v>0.14423076923076922</v>
      </c>
      <c r="H253">
        <v>398</v>
      </c>
      <c r="I253">
        <v>104</v>
      </c>
      <c r="J253">
        <v>3.8269230769230771</v>
      </c>
      <c r="K253">
        <v>83</v>
      </c>
      <c r="L253">
        <v>6</v>
      </c>
      <c r="M253">
        <v>0</v>
      </c>
      <c r="N253">
        <v>14.999999999999998</v>
      </c>
    </row>
    <row r="254" spans="1:14" hidden="1" outlineLevel="2">
      <c r="A254">
        <v>1098</v>
      </c>
      <c r="B254" t="s">
        <v>71</v>
      </c>
      <c r="C254" t="s">
        <v>25</v>
      </c>
      <c r="D254">
        <f t="shared" si="33"/>
        <v>0.7168141592920354</v>
      </c>
      <c r="E254">
        <f t="shared" si="34"/>
        <v>5.3097345132743362E-2</v>
      </c>
      <c r="F254">
        <f t="shared" si="35"/>
        <v>0</v>
      </c>
      <c r="G254">
        <f t="shared" si="36"/>
        <v>0.23008849557522124</v>
      </c>
      <c r="H254">
        <v>250</v>
      </c>
      <c r="I254">
        <v>113</v>
      </c>
      <c r="J254">
        <v>2.2123893805309733</v>
      </c>
      <c r="K254">
        <v>81</v>
      </c>
      <c r="L254">
        <v>6</v>
      </c>
      <c r="M254">
        <v>0</v>
      </c>
      <c r="N254">
        <v>26</v>
      </c>
    </row>
    <row r="255" spans="1:14" hidden="1" outlineLevel="2">
      <c r="A255">
        <v>1101</v>
      </c>
      <c r="B255" t="s">
        <v>71</v>
      </c>
      <c r="C255" t="s">
        <v>28</v>
      </c>
      <c r="D255">
        <f t="shared" si="33"/>
        <v>0.875</v>
      </c>
      <c r="E255">
        <f t="shared" si="34"/>
        <v>0.125</v>
      </c>
      <c r="F255">
        <f t="shared" si="35"/>
        <v>0</v>
      </c>
      <c r="G255">
        <f t="shared" si="36"/>
        <v>0</v>
      </c>
      <c r="H255">
        <v>123</v>
      </c>
      <c r="I255">
        <v>16</v>
      </c>
      <c r="J255">
        <v>7.6875</v>
      </c>
      <c r="K255">
        <v>14</v>
      </c>
      <c r="L255">
        <v>2</v>
      </c>
      <c r="M255">
        <v>0</v>
      </c>
      <c r="N255">
        <v>0</v>
      </c>
    </row>
    <row r="256" spans="1:14" hidden="1" outlineLevel="2">
      <c r="A256">
        <v>1103</v>
      </c>
      <c r="B256" t="s">
        <v>71</v>
      </c>
      <c r="C256" t="s">
        <v>30</v>
      </c>
      <c r="D256">
        <f t="shared" si="33"/>
        <v>0.91666666666666663</v>
      </c>
      <c r="E256">
        <f t="shared" si="34"/>
        <v>8.3333333333333329E-2</v>
      </c>
      <c r="F256">
        <f t="shared" si="35"/>
        <v>0</v>
      </c>
      <c r="G256">
        <f t="shared" si="36"/>
        <v>0</v>
      </c>
      <c r="H256">
        <v>28</v>
      </c>
      <c r="I256">
        <v>12</v>
      </c>
      <c r="J256">
        <v>2.3333333333333335</v>
      </c>
      <c r="K256">
        <v>11</v>
      </c>
      <c r="L256">
        <v>1</v>
      </c>
      <c r="M256">
        <v>0</v>
      </c>
      <c r="N256">
        <v>0</v>
      </c>
    </row>
    <row r="257" spans="1:14" hidden="1" outlineLevel="2">
      <c r="A257">
        <v>1107</v>
      </c>
      <c r="B257" t="s">
        <v>71</v>
      </c>
      <c r="C257" t="s">
        <v>34</v>
      </c>
      <c r="D257">
        <f t="shared" si="33"/>
        <v>0.42857142857142855</v>
      </c>
      <c r="E257">
        <f t="shared" si="34"/>
        <v>0.14285714285714285</v>
      </c>
      <c r="F257">
        <f t="shared" si="35"/>
        <v>0</v>
      </c>
      <c r="G257">
        <f t="shared" si="36"/>
        <v>0.42857142857142855</v>
      </c>
      <c r="H257">
        <v>29</v>
      </c>
      <c r="I257">
        <v>7</v>
      </c>
      <c r="J257">
        <v>4.1428571428571432</v>
      </c>
      <c r="K257">
        <v>3</v>
      </c>
      <c r="L257">
        <v>1</v>
      </c>
      <c r="M257">
        <v>0</v>
      </c>
      <c r="N257">
        <v>3</v>
      </c>
    </row>
    <row r="258" spans="1:14" outlineLevel="1" collapsed="1">
      <c r="B258" s="10" t="s">
        <v>120</v>
      </c>
      <c r="D258">
        <f t="shared" si="33"/>
        <v>0.68567251461988299</v>
      </c>
      <c r="E258">
        <f t="shared" si="34"/>
        <v>0.12426900584795321</v>
      </c>
      <c r="F258">
        <f t="shared" si="35"/>
        <v>1.4619883040935672E-3</v>
      </c>
      <c r="G258">
        <f t="shared" si="36"/>
        <v>0.18859649122807018</v>
      </c>
      <c r="H258">
        <f t="shared" ref="H258:N258" si="41">SUBTOTAL(9,H259:H267)</f>
        <v>3202</v>
      </c>
      <c r="I258">
        <f t="shared" si="41"/>
        <v>684</v>
      </c>
      <c r="J258">
        <f t="shared" si="41"/>
        <v>53.290072631457541</v>
      </c>
      <c r="K258">
        <f t="shared" si="41"/>
        <v>469</v>
      </c>
      <c r="L258">
        <f t="shared" si="41"/>
        <v>85</v>
      </c>
      <c r="M258">
        <f t="shared" si="41"/>
        <v>1</v>
      </c>
      <c r="N258">
        <f t="shared" si="41"/>
        <v>129</v>
      </c>
    </row>
    <row r="259" spans="1:14" hidden="1" outlineLevel="2">
      <c r="A259">
        <v>1135</v>
      </c>
      <c r="B259" t="s">
        <v>72</v>
      </c>
      <c r="C259" t="s">
        <v>16</v>
      </c>
      <c r="D259">
        <f t="shared" si="33"/>
        <v>0.70731707317073167</v>
      </c>
      <c r="E259">
        <f t="shared" si="34"/>
        <v>5.6910569105691054E-2</v>
      </c>
      <c r="F259">
        <f t="shared" si="35"/>
        <v>0</v>
      </c>
      <c r="G259">
        <f t="shared" si="36"/>
        <v>0.23577235772357724</v>
      </c>
      <c r="H259">
        <v>427</v>
      </c>
      <c r="I259">
        <v>123</v>
      </c>
      <c r="J259">
        <v>3.4715447154471546</v>
      </c>
      <c r="K259">
        <v>87</v>
      </c>
      <c r="L259">
        <v>7</v>
      </c>
      <c r="M259">
        <v>0</v>
      </c>
      <c r="N259">
        <v>29</v>
      </c>
    </row>
    <row r="260" spans="1:14" hidden="1" outlineLevel="2">
      <c r="A260">
        <v>1137</v>
      </c>
      <c r="B260" t="s">
        <v>72</v>
      </c>
      <c r="C260" t="s">
        <v>19</v>
      </c>
      <c r="D260">
        <f t="shared" si="33"/>
        <v>0.34375</v>
      </c>
      <c r="E260">
        <f t="shared" si="34"/>
        <v>0.4375</v>
      </c>
      <c r="F260">
        <f t="shared" si="35"/>
        <v>0</v>
      </c>
      <c r="G260">
        <f t="shared" si="36"/>
        <v>0.21875</v>
      </c>
      <c r="H260">
        <v>269</v>
      </c>
      <c r="I260">
        <v>32</v>
      </c>
      <c r="J260">
        <v>8.40625</v>
      </c>
      <c r="K260">
        <v>11</v>
      </c>
      <c r="L260">
        <v>14</v>
      </c>
      <c r="M260">
        <v>0</v>
      </c>
      <c r="N260">
        <v>7</v>
      </c>
    </row>
    <row r="261" spans="1:14" hidden="1" outlineLevel="2">
      <c r="A261">
        <v>1138</v>
      </c>
      <c r="B261" t="s">
        <v>72</v>
      </c>
      <c r="C261" t="s">
        <v>20</v>
      </c>
      <c r="D261">
        <f t="shared" si="33"/>
        <v>0.46666666666666667</v>
      </c>
      <c r="E261">
        <f t="shared" si="34"/>
        <v>0.13333333333333333</v>
      </c>
      <c r="F261">
        <f t="shared" si="35"/>
        <v>0</v>
      </c>
      <c r="G261">
        <f t="shared" si="36"/>
        <v>0.4</v>
      </c>
      <c r="H261">
        <v>54</v>
      </c>
      <c r="I261">
        <v>15</v>
      </c>
      <c r="J261">
        <v>3.6</v>
      </c>
      <c r="K261">
        <v>7</v>
      </c>
      <c r="L261">
        <v>2</v>
      </c>
      <c r="M261">
        <v>0</v>
      </c>
      <c r="N261">
        <v>6</v>
      </c>
    </row>
    <row r="262" spans="1:14" hidden="1" outlineLevel="2">
      <c r="A262">
        <v>1139</v>
      </c>
      <c r="B262" t="s">
        <v>72</v>
      </c>
      <c r="C262" t="s">
        <v>21</v>
      </c>
      <c r="D262">
        <f t="shared" si="33"/>
        <v>0.8484848484848484</v>
      </c>
      <c r="E262">
        <f t="shared" si="34"/>
        <v>6.0606060606060608E-2</v>
      </c>
      <c r="F262">
        <f t="shared" si="35"/>
        <v>0</v>
      </c>
      <c r="G262">
        <f t="shared" si="36"/>
        <v>9.0909090909090912E-2</v>
      </c>
      <c r="H262">
        <v>519</v>
      </c>
      <c r="I262">
        <v>33</v>
      </c>
      <c r="J262">
        <v>15.727272727272727</v>
      </c>
      <c r="K262">
        <v>27.999999999999996</v>
      </c>
      <c r="L262">
        <v>2</v>
      </c>
      <c r="M262">
        <v>0</v>
      </c>
      <c r="N262">
        <v>3</v>
      </c>
    </row>
    <row r="263" spans="1:14" hidden="1" outlineLevel="2">
      <c r="A263">
        <v>1141</v>
      </c>
      <c r="B263" t="s">
        <v>72</v>
      </c>
      <c r="C263" t="s">
        <v>24</v>
      </c>
      <c r="D263">
        <f t="shared" si="33"/>
        <v>0.81415929203539827</v>
      </c>
      <c r="E263">
        <f t="shared" si="34"/>
        <v>0.12389380530973451</v>
      </c>
      <c r="F263">
        <f t="shared" si="35"/>
        <v>0</v>
      </c>
      <c r="G263">
        <f t="shared" si="36"/>
        <v>6.1946902654867256E-2</v>
      </c>
      <c r="H263">
        <v>1058</v>
      </c>
      <c r="I263">
        <v>113</v>
      </c>
      <c r="J263">
        <v>9.3628318584070804</v>
      </c>
      <c r="K263">
        <v>92</v>
      </c>
      <c r="L263">
        <v>14</v>
      </c>
      <c r="M263">
        <v>0</v>
      </c>
      <c r="N263">
        <v>7</v>
      </c>
    </row>
    <row r="264" spans="1:14" hidden="1" outlineLevel="2">
      <c r="A264">
        <v>1143</v>
      </c>
      <c r="B264" t="s">
        <v>72</v>
      </c>
      <c r="C264" t="s">
        <v>25</v>
      </c>
      <c r="D264">
        <f t="shared" si="33"/>
        <v>0.66051660516605171</v>
      </c>
      <c r="E264">
        <f t="shared" si="34"/>
        <v>9.5940959409594101E-2</v>
      </c>
      <c r="F264">
        <f t="shared" si="35"/>
        <v>0</v>
      </c>
      <c r="G264">
        <f t="shared" si="36"/>
        <v>0.24354243542435425</v>
      </c>
      <c r="H264">
        <v>548</v>
      </c>
      <c r="I264">
        <v>271</v>
      </c>
      <c r="J264">
        <v>2.0221402214022142</v>
      </c>
      <c r="K264">
        <v>179</v>
      </c>
      <c r="L264">
        <v>26</v>
      </c>
      <c r="M264">
        <v>0</v>
      </c>
      <c r="N264">
        <v>66</v>
      </c>
    </row>
    <row r="265" spans="1:14" hidden="1" outlineLevel="2">
      <c r="A265">
        <v>1146</v>
      </c>
      <c r="B265" t="s">
        <v>72</v>
      </c>
      <c r="C265" t="s">
        <v>28</v>
      </c>
      <c r="D265">
        <f t="shared" si="33"/>
        <v>0.76470588235294112</v>
      </c>
      <c r="E265">
        <f t="shared" si="34"/>
        <v>0.17647058823529413</v>
      </c>
      <c r="F265">
        <f t="shared" si="35"/>
        <v>0</v>
      </c>
      <c r="G265">
        <f t="shared" si="36"/>
        <v>5.8823529411764705E-2</v>
      </c>
      <c r="H265">
        <v>74</v>
      </c>
      <c r="I265">
        <v>17</v>
      </c>
      <c r="J265">
        <v>4.3529411764705879</v>
      </c>
      <c r="K265">
        <v>13</v>
      </c>
      <c r="L265">
        <v>3</v>
      </c>
      <c r="M265">
        <v>0</v>
      </c>
      <c r="N265">
        <v>1</v>
      </c>
    </row>
    <row r="266" spans="1:14" hidden="1" outlineLevel="2">
      <c r="A266">
        <v>1148</v>
      </c>
      <c r="B266" t="s">
        <v>72</v>
      </c>
      <c r="C266" t="s">
        <v>30</v>
      </c>
      <c r="D266">
        <f t="shared" si="33"/>
        <v>0.80487804878048785</v>
      </c>
      <c r="E266">
        <f t="shared" si="34"/>
        <v>7.3170731707317069E-2</v>
      </c>
      <c r="F266">
        <f t="shared" si="35"/>
        <v>0</v>
      </c>
      <c r="G266">
        <f t="shared" si="36"/>
        <v>0.12195121951219512</v>
      </c>
      <c r="H266">
        <v>112</v>
      </c>
      <c r="I266">
        <v>41</v>
      </c>
      <c r="J266">
        <v>2.7317073170731709</v>
      </c>
      <c r="K266">
        <v>33</v>
      </c>
      <c r="L266">
        <v>3</v>
      </c>
      <c r="M266">
        <v>0</v>
      </c>
      <c r="N266">
        <v>5</v>
      </c>
    </row>
    <row r="267" spans="1:14" hidden="1" outlineLevel="2">
      <c r="A267">
        <v>1152</v>
      </c>
      <c r="B267" t="s">
        <v>72</v>
      </c>
      <c r="C267" t="s">
        <v>34</v>
      </c>
      <c r="D267">
        <f t="shared" si="33"/>
        <v>0.48717948717948717</v>
      </c>
      <c r="E267">
        <f t="shared" si="34"/>
        <v>0.35897435897435898</v>
      </c>
      <c r="F267">
        <f t="shared" si="35"/>
        <v>2.564102564102564E-2</v>
      </c>
      <c r="G267">
        <f t="shared" si="36"/>
        <v>0.12820512820512819</v>
      </c>
      <c r="H267">
        <v>141</v>
      </c>
      <c r="I267">
        <v>39</v>
      </c>
      <c r="J267">
        <v>3.6153846153846154</v>
      </c>
      <c r="K267">
        <v>19</v>
      </c>
      <c r="L267">
        <v>14</v>
      </c>
      <c r="M267">
        <v>1</v>
      </c>
      <c r="N267">
        <v>5</v>
      </c>
    </row>
    <row r="268" spans="1:14" outlineLevel="1" collapsed="1">
      <c r="B268" s="10" t="s">
        <v>119</v>
      </c>
      <c r="D268">
        <f t="shared" si="33"/>
        <v>0.64324324324324322</v>
      </c>
      <c r="E268">
        <f t="shared" si="34"/>
        <v>0.16576576576576577</v>
      </c>
      <c r="F268">
        <f t="shared" si="35"/>
        <v>3.6036036036036037E-3</v>
      </c>
      <c r="G268">
        <f t="shared" si="36"/>
        <v>0.18738738738738739</v>
      </c>
      <c r="H268">
        <f t="shared" ref="H268:N268" si="42">SUBTOTAL(9,H269:H278)</f>
        <v>2817</v>
      </c>
      <c r="I268">
        <f t="shared" si="42"/>
        <v>555</v>
      </c>
      <c r="J268">
        <f t="shared" si="42"/>
        <v>61.688495134896058</v>
      </c>
      <c r="K268">
        <f t="shared" si="42"/>
        <v>357</v>
      </c>
      <c r="L268">
        <f t="shared" si="42"/>
        <v>92</v>
      </c>
      <c r="M268">
        <f t="shared" si="42"/>
        <v>2</v>
      </c>
      <c r="N268">
        <f t="shared" si="42"/>
        <v>104</v>
      </c>
    </row>
    <row r="269" spans="1:14" hidden="1" outlineLevel="2">
      <c r="A269">
        <v>1181</v>
      </c>
      <c r="B269" t="s">
        <v>73</v>
      </c>
      <c r="C269" t="s">
        <v>16</v>
      </c>
      <c r="D269">
        <f t="shared" si="33"/>
        <v>0.80555555555555547</v>
      </c>
      <c r="E269">
        <f t="shared" si="34"/>
        <v>5.5555555555555552E-2</v>
      </c>
      <c r="F269">
        <f t="shared" si="35"/>
        <v>0</v>
      </c>
      <c r="G269">
        <f t="shared" si="36"/>
        <v>0.1388888888888889</v>
      </c>
      <c r="H269">
        <v>222</v>
      </c>
      <c r="I269">
        <v>72</v>
      </c>
      <c r="J269">
        <v>3.0833333333333335</v>
      </c>
      <c r="K269">
        <v>57.999999999999993</v>
      </c>
      <c r="L269">
        <v>4</v>
      </c>
      <c r="M269">
        <v>0</v>
      </c>
      <c r="N269">
        <v>10</v>
      </c>
    </row>
    <row r="270" spans="1:14" hidden="1" outlineLevel="2">
      <c r="A270">
        <v>1182</v>
      </c>
      <c r="B270" t="s">
        <v>73</v>
      </c>
      <c r="C270" t="s">
        <v>17</v>
      </c>
      <c r="D270">
        <f t="shared" si="33"/>
        <v>0.33333333333333331</v>
      </c>
      <c r="E270">
        <f t="shared" si="34"/>
        <v>0.16666666666666666</v>
      </c>
      <c r="F270">
        <f t="shared" si="35"/>
        <v>0.16666666666666666</v>
      </c>
      <c r="G270">
        <f t="shared" si="36"/>
        <v>0.33333333333333331</v>
      </c>
      <c r="H270">
        <v>28</v>
      </c>
      <c r="I270">
        <v>6</v>
      </c>
      <c r="J270">
        <v>4.666666666666667</v>
      </c>
      <c r="K270">
        <v>2</v>
      </c>
      <c r="L270">
        <v>1</v>
      </c>
      <c r="M270">
        <v>1</v>
      </c>
      <c r="N270">
        <v>2</v>
      </c>
    </row>
    <row r="271" spans="1:14" hidden="1" outlineLevel="2">
      <c r="A271">
        <v>1184</v>
      </c>
      <c r="B271" t="s">
        <v>73</v>
      </c>
      <c r="C271" t="s">
        <v>19</v>
      </c>
      <c r="D271">
        <f t="shared" ref="D271:D334" si="43">K271/I271</f>
        <v>0.26666666666666666</v>
      </c>
      <c r="E271">
        <f t="shared" ref="E271:E334" si="44">L271/I271</f>
        <v>0.66666666666666663</v>
      </c>
      <c r="F271">
        <f t="shared" ref="F271:F334" si="45">M271/I271</f>
        <v>0</v>
      </c>
      <c r="G271">
        <f t="shared" ref="G271:G334" si="46">N271/I271</f>
        <v>6.6666666666666666E-2</v>
      </c>
      <c r="H271">
        <v>136</v>
      </c>
      <c r="I271">
        <v>30</v>
      </c>
      <c r="J271">
        <v>4.5333333333333332</v>
      </c>
      <c r="K271">
        <v>8</v>
      </c>
      <c r="L271">
        <v>20</v>
      </c>
      <c r="M271">
        <v>0</v>
      </c>
      <c r="N271">
        <v>2</v>
      </c>
    </row>
    <row r="272" spans="1:14" hidden="1" outlineLevel="2">
      <c r="A272">
        <v>1185</v>
      </c>
      <c r="B272" t="s">
        <v>73</v>
      </c>
      <c r="C272" t="s">
        <v>20</v>
      </c>
      <c r="D272">
        <f t="shared" si="43"/>
        <v>0.66666666666666663</v>
      </c>
      <c r="E272">
        <f t="shared" si="44"/>
        <v>0</v>
      </c>
      <c r="F272">
        <f t="shared" si="45"/>
        <v>0</v>
      </c>
      <c r="G272">
        <f t="shared" si="46"/>
        <v>0.33333333333333331</v>
      </c>
      <c r="H272">
        <v>45</v>
      </c>
      <c r="I272">
        <v>12</v>
      </c>
      <c r="J272">
        <v>3.75</v>
      </c>
      <c r="K272">
        <v>8</v>
      </c>
      <c r="L272">
        <v>0</v>
      </c>
      <c r="M272">
        <v>0</v>
      </c>
      <c r="N272">
        <v>4</v>
      </c>
    </row>
    <row r="273" spans="1:14" hidden="1" outlineLevel="2">
      <c r="A273">
        <v>1186</v>
      </c>
      <c r="B273" t="s">
        <v>73</v>
      </c>
      <c r="C273" t="s">
        <v>21</v>
      </c>
      <c r="D273">
        <f t="shared" si="43"/>
        <v>0.57894736842105265</v>
      </c>
      <c r="E273">
        <f t="shared" si="44"/>
        <v>0.34210526315789475</v>
      </c>
      <c r="F273">
        <f t="shared" si="45"/>
        <v>0</v>
      </c>
      <c r="G273">
        <f t="shared" si="46"/>
        <v>7.8947368421052627E-2</v>
      </c>
      <c r="H273">
        <v>426</v>
      </c>
      <c r="I273">
        <v>38</v>
      </c>
      <c r="J273">
        <v>11.210526315789474</v>
      </c>
      <c r="K273">
        <v>22</v>
      </c>
      <c r="L273">
        <v>13</v>
      </c>
      <c r="M273">
        <v>0</v>
      </c>
      <c r="N273">
        <v>3</v>
      </c>
    </row>
    <row r="274" spans="1:14" hidden="1" outlineLevel="2">
      <c r="A274">
        <v>1189</v>
      </c>
      <c r="B274" t="s">
        <v>73</v>
      </c>
      <c r="C274" t="s">
        <v>24</v>
      </c>
      <c r="D274">
        <f t="shared" si="43"/>
        <v>0.8</v>
      </c>
      <c r="E274">
        <f t="shared" si="44"/>
        <v>9.4736842105263161E-2</v>
      </c>
      <c r="F274">
        <f t="shared" si="45"/>
        <v>0</v>
      </c>
      <c r="G274">
        <f t="shared" si="46"/>
        <v>0.10526315789473684</v>
      </c>
      <c r="H274">
        <v>766</v>
      </c>
      <c r="I274">
        <v>95</v>
      </c>
      <c r="J274">
        <v>8.0631578947368414</v>
      </c>
      <c r="K274">
        <v>76</v>
      </c>
      <c r="L274">
        <v>9</v>
      </c>
      <c r="M274">
        <v>0</v>
      </c>
      <c r="N274">
        <v>10</v>
      </c>
    </row>
    <row r="275" spans="1:14" hidden="1" outlineLevel="2">
      <c r="A275">
        <v>1191</v>
      </c>
      <c r="B275" t="s">
        <v>73</v>
      </c>
      <c r="C275" t="s">
        <v>25</v>
      </c>
      <c r="D275">
        <f t="shared" si="43"/>
        <v>0.62745098039215685</v>
      </c>
      <c r="E275">
        <f t="shared" si="44"/>
        <v>7.8431372549019607E-2</v>
      </c>
      <c r="F275">
        <f t="shared" si="45"/>
        <v>4.9019607843137254E-3</v>
      </c>
      <c r="G275">
        <f t="shared" si="46"/>
        <v>0.28921568627450983</v>
      </c>
      <c r="H275">
        <v>620</v>
      </c>
      <c r="I275">
        <v>204</v>
      </c>
      <c r="J275">
        <v>3.0392156862745097</v>
      </c>
      <c r="K275">
        <v>128</v>
      </c>
      <c r="L275">
        <v>16</v>
      </c>
      <c r="M275">
        <v>1</v>
      </c>
      <c r="N275">
        <v>59.000000000000007</v>
      </c>
    </row>
    <row r="276" spans="1:14" hidden="1" outlineLevel="2">
      <c r="A276">
        <v>1194</v>
      </c>
      <c r="B276" t="s">
        <v>73</v>
      </c>
      <c r="C276" t="s">
        <v>28</v>
      </c>
      <c r="D276">
        <f t="shared" si="43"/>
        <v>0.33333333333333331</v>
      </c>
      <c r="E276">
        <f t="shared" si="44"/>
        <v>0.66666666666666663</v>
      </c>
      <c r="F276">
        <f t="shared" si="45"/>
        <v>0</v>
      </c>
      <c r="G276">
        <f t="shared" si="46"/>
        <v>0</v>
      </c>
      <c r="H276">
        <v>53</v>
      </c>
      <c r="I276">
        <v>6</v>
      </c>
      <c r="J276">
        <v>8.8333333333333339</v>
      </c>
      <c r="K276">
        <v>2</v>
      </c>
      <c r="L276">
        <v>4</v>
      </c>
      <c r="M276">
        <v>0</v>
      </c>
      <c r="N276">
        <v>0</v>
      </c>
    </row>
    <row r="277" spans="1:14" hidden="1" outlineLevel="2">
      <c r="A277">
        <v>1196</v>
      </c>
      <c r="B277" t="s">
        <v>73</v>
      </c>
      <c r="C277" t="s">
        <v>30</v>
      </c>
      <c r="D277">
        <f t="shared" si="43"/>
        <v>0.515625</v>
      </c>
      <c r="E277">
        <f t="shared" si="44"/>
        <v>0.328125</v>
      </c>
      <c r="F277">
        <f t="shared" si="45"/>
        <v>0</v>
      </c>
      <c r="G277">
        <f t="shared" si="46"/>
        <v>0.15625</v>
      </c>
      <c r="H277">
        <v>204</v>
      </c>
      <c r="I277">
        <v>64</v>
      </c>
      <c r="J277">
        <v>3.1875</v>
      </c>
      <c r="K277">
        <v>33</v>
      </c>
      <c r="L277">
        <v>21</v>
      </c>
      <c r="M277">
        <v>0</v>
      </c>
      <c r="N277">
        <v>10</v>
      </c>
    </row>
    <row r="278" spans="1:14" hidden="1" outlineLevel="2">
      <c r="A278">
        <v>1200</v>
      </c>
      <c r="B278" t="s">
        <v>73</v>
      </c>
      <c r="C278" t="s">
        <v>34</v>
      </c>
      <c r="D278">
        <f t="shared" si="43"/>
        <v>0.71428571428571419</v>
      </c>
      <c r="E278">
        <f t="shared" si="44"/>
        <v>0.14285714285714285</v>
      </c>
      <c r="F278">
        <f t="shared" si="45"/>
        <v>0</v>
      </c>
      <c r="G278">
        <f t="shared" si="46"/>
        <v>0.14285714285714285</v>
      </c>
      <c r="H278">
        <v>317</v>
      </c>
      <c r="I278">
        <v>28</v>
      </c>
      <c r="J278">
        <v>11.321428571428571</v>
      </c>
      <c r="K278">
        <v>19.999999999999996</v>
      </c>
      <c r="L278">
        <v>4</v>
      </c>
      <c r="M278">
        <v>0</v>
      </c>
      <c r="N278">
        <v>4</v>
      </c>
    </row>
    <row r="279" spans="1:14" outlineLevel="1" collapsed="1">
      <c r="B279" s="10" t="s">
        <v>118</v>
      </c>
      <c r="D279">
        <f t="shared" si="43"/>
        <v>0.43160377358490565</v>
      </c>
      <c r="E279">
        <f t="shared" si="44"/>
        <v>0.25</v>
      </c>
      <c r="F279">
        <f t="shared" si="45"/>
        <v>0.18985849056603774</v>
      </c>
      <c r="G279">
        <f t="shared" si="46"/>
        <v>0.12853773584905662</v>
      </c>
      <c r="H279">
        <f t="shared" ref="H279:N279" si="47">SUBTOTAL(9,H280:H289)</f>
        <v>4660</v>
      </c>
      <c r="I279">
        <f t="shared" si="47"/>
        <v>848</v>
      </c>
      <c r="J279">
        <f t="shared" si="47"/>
        <v>66.330727863746816</v>
      </c>
      <c r="K279">
        <f t="shared" si="47"/>
        <v>366</v>
      </c>
      <c r="L279">
        <f t="shared" si="47"/>
        <v>212</v>
      </c>
      <c r="M279">
        <f t="shared" si="47"/>
        <v>161</v>
      </c>
      <c r="N279">
        <f t="shared" si="47"/>
        <v>109</v>
      </c>
    </row>
    <row r="280" spans="1:14" hidden="1" outlineLevel="2">
      <c r="A280">
        <v>1230</v>
      </c>
      <c r="B280" t="s">
        <v>74</v>
      </c>
      <c r="C280" t="s">
        <v>16</v>
      </c>
      <c r="D280">
        <f t="shared" si="43"/>
        <v>0.65</v>
      </c>
      <c r="E280">
        <f t="shared" si="44"/>
        <v>0.1</v>
      </c>
      <c r="F280">
        <f t="shared" si="45"/>
        <v>0.1</v>
      </c>
      <c r="G280">
        <f t="shared" si="46"/>
        <v>0.15</v>
      </c>
      <c r="H280">
        <v>287</v>
      </c>
      <c r="I280">
        <v>80</v>
      </c>
      <c r="J280">
        <v>3.5874999999999999</v>
      </c>
      <c r="K280">
        <v>52</v>
      </c>
      <c r="L280">
        <v>8</v>
      </c>
      <c r="M280">
        <v>8</v>
      </c>
      <c r="N280">
        <v>12</v>
      </c>
    </row>
    <row r="281" spans="1:14" hidden="1" outlineLevel="2">
      <c r="A281">
        <v>1231</v>
      </c>
      <c r="B281" t="s">
        <v>74</v>
      </c>
      <c r="C281" t="s">
        <v>17</v>
      </c>
      <c r="D281">
        <f t="shared" si="43"/>
        <v>5.8823529411764705E-2</v>
      </c>
      <c r="E281">
        <f t="shared" si="44"/>
        <v>0.52941176470588236</v>
      </c>
      <c r="F281">
        <f t="shared" si="45"/>
        <v>0.3529411764705882</v>
      </c>
      <c r="G281">
        <f t="shared" si="46"/>
        <v>5.8823529411764705E-2</v>
      </c>
      <c r="H281">
        <v>249</v>
      </c>
      <c r="I281">
        <v>17</v>
      </c>
      <c r="J281">
        <v>14.647058823529411</v>
      </c>
      <c r="K281">
        <v>1</v>
      </c>
      <c r="L281">
        <v>9</v>
      </c>
      <c r="M281">
        <v>5.9999999999999991</v>
      </c>
      <c r="N281">
        <v>1</v>
      </c>
    </row>
    <row r="282" spans="1:14" hidden="1" outlineLevel="2">
      <c r="A282">
        <v>1233</v>
      </c>
      <c r="B282" t="s">
        <v>74</v>
      </c>
      <c r="C282" t="s">
        <v>19</v>
      </c>
      <c r="D282">
        <f t="shared" si="43"/>
        <v>0.10810810810810811</v>
      </c>
      <c r="E282">
        <f t="shared" si="44"/>
        <v>0.1891891891891892</v>
      </c>
      <c r="F282">
        <f t="shared" si="45"/>
        <v>0.70270270270270263</v>
      </c>
      <c r="G282">
        <f t="shared" si="46"/>
        <v>0</v>
      </c>
      <c r="H282">
        <v>985</v>
      </c>
      <c r="I282">
        <v>148</v>
      </c>
      <c r="J282">
        <v>6.6554054054054053</v>
      </c>
      <c r="K282">
        <v>16</v>
      </c>
      <c r="L282">
        <v>28</v>
      </c>
      <c r="M282">
        <v>103.99999999999999</v>
      </c>
      <c r="N282">
        <v>0</v>
      </c>
    </row>
    <row r="283" spans="1:14" hidden="1" outlineLevel="2">
      <c r="A283">
        <v>1234</v>
      </c>
      <c r="B283" t="s">
        <v>74</v>
      </c>
      <c r="C283" t="s">
        <v>20</v>
      </c>
      <c r="D283">
        <f t="shared" si="43"/>
        <v>0.13043478260869565</v>
      </c>
      <c r="E283">
        <f t="shared" si="44"/>
        <v>0.47826086956521741</v>
      </c>
      <c r="F283">
        <f t="shared" si="45"/>
        <v>0.36956521739130432</v>
      </c>
      <c r="G283">
        <f t="shared" si="46"/>
        <v>2.1739130434782608E-2</v>
      </c>
      <c r="H283">
        <v>241</v>
      </c>
      <c r="I283">
        <v>46</v>
      </c>
      <c r="J283">
        <v>5.2391304347826084</v>
      </c>
      <c r="K283">
        <v>6</v>
      </c>
      <c r="L283">
        <v>22</v>
      </c>
      <c r="M283">
        <v>17</v>
      </c>
      <c r="N283">
        <v>1</v>
      </c>
    </row>
    <row r="284" spans="1:14" hidden="1" outlineLevel="2">
      <c r="A284">
        <v>1235</v>
      </c>
      <c r="B284" t="s">
        <v>74</v>
      </c>
      <c r="C284" t="s">
        <v>21</v>
      </c>
      <c r="D284">
        <f t="shared" si="43"/>
        <v>0.67441860465116277</v>
      </c>
      <c r="E284">
        <f t="shared" si="44"/>
        <v>0.23255813953488372</v>
      </c>
      <c r="F284">
        <f t="shared" si="45"/>
        <v>4.6511627906976744E-2</v>
      </c>
      <c r="G284">
        <f t="shared" si="46"/>
        <v>4.6511627906976744E-2</v>
      </c>
      <c r="H284">
        <v>360</v>
      </c>
      <c r="I284">
        <v>43</v>
      </c>
      <c r="J284">
        <v>8.3720930232558146</v>
      </c>
      <c r="K284">
        <v>29</v>
      </c>
      <c r="L284">
        <v>10</v>
      </c>
      <c r="M284">
        <v>2</v>
      </c>
      <c r="N284">
        <v>2</v>
      </c>
    </row>
    <row r="285" spans="1:14" hidden="1" outlineLevel="2">
      <c r="A285">
        <v>1238</v>
      </c>
      <c r="B285" t="s">
        <v>74</v>
      </c>
      <c r="C285" t="s">
        <v>24</v>
      </c>
      <c r="D285">
        <f t="shared" si="43"/>
        <v>0.51020408163265307</v>
      </c>
      <c r="E285">
        <f t="shared" si="44"/>
        <v>0.21088435374149661</v>
      </c>
      <c r="F285">
        <f t="shared" si="45"/>
        <v>6.8027210884353739E-3</v>
      </c>
      <c r="G285">
        <f t="shared" si="46"/>
        <v>0.27210884353741499</v>
      </c>
      <c r="H285">
        <v>1161</v>
      </c>
      <c r="I285">
        <v>147</v>
      </c>
      <c r="J285">
        <v>7.8979591836734695</v>
      </c>
      <c r="K285">
        <v>75</v>
      </c>
      <c r="L285">
        <v>31</v>
      </c>
      <c r="M285">
        <v>1</v>
      </c>
      <c r="N285">
        <v>40.000000000000007</v>
      </c>
    </row>
    <row r="286" spans="1:14" hidden="1" outlineLevel="2">
      <c r="A286">
        <v>1240</v>
      </c>
      <c r="B286" t="s">
        <v>74</v>
      </c>
      <c r="C286" t="s">
        <v>25</v>
      </c>
      <c r="D286">
        <f t="shared" si="43"/>
        <v>0.59793814432989689</v>
      </c>
      <c r="E286">
        <f t="shared" si="44"/>
        <v>0.17525773195876287</v>
      </c>
      <c r="F286">
        <f t="shared" si="45"/>
        <v>1.5463917525773196E-2</v>
      </c>
      <c r="G286">
        <f t="shared" si="46"/>
        <v>0.21134020618556701</v>
      </c>
      <c r="H286">
        <v>446</v>
      </c>
      <c r="I286">
        <v>194</v>
      </c>
      <c r="J286">
        <v>2.2989690721649483</v>
      </c>
      <c r="K286">
        <v>116</v>
      </c>
      <c r="L286">
        <v>34</v>
      </c>
      <c r="M286">
        <v>3</v>
      </c>
      <c r="N286">
        <v>41</v>
      </c>
    </row>
    <row r="287" spans="1:14" hidden="1" outlineLevel="2">
      <c r="A287">
        <v>1243</v>
      </c>
      <c r="B287" t="s">
        <v>74</v>
      </c>
      <c r="C287" t="s">
        <v>28</v>
      </c>
      <c r="D287">
        <f t="shared" si="43"/>
        <v>0.7931034482758621</v>
      </c>
      <c r="E287">
        <f t="shared" si="44"/>
        <v>0.10344827586206896</v>
      </c>
      <c r="F287">
        <f t="shared" si="45"/>
        <v>0</v>
      </c>
      <c r="G287">
        <f t="shared" si="46"/>
        <v>0.10344827586206896</v>
      </c>
      <c r="H287">
        <v>229</v>
      </c>
      <c r="I287">
        <v>29</v>
      </c>
      <c r="J287">
        <v>7.8965517241379306</v>
      </c>
      <c r="K287">
        <v>23</v>
      </c>
      <c r="L287">
        <v>3</v>
      </c>
      <c r="M287">
        <v>0</v>
      </c>
      <c r="N287">
        <v>3</v>
      </c>
    </row>
    <row r="288" spans="1:14" hidden="1" outlineLevel="2">
      <c r="A288">
        <v>1245</v>
      </c>
      <c r="B288" t="s">
        <v>74</v>
      </c>
      <c r="C288" t="s">
        <v>30</v>
      </c>
      <c r="D288">
        <f t="shared" si="43"/>
        <v>0.43661971830985913</v>
      </c>
      <c r="E288">
        <f t="shared" si="44"/>
        <v>0.45070422535211269</v>
      </c>
      <c r="F288">
        <f t="shared" si="45"/>
        <v>0</v>
      </c>
      <c r="G288">
        <f t="shared" si="46"/>
        <v>0.11267605633802817</v>
      </c>
      <c r="H288">
        <v>310</v>
      </c>
      <c r="I288">
        <v>71</v>
      </c>
      <c r="J288">
        <v>4.3661971830985919</v>
      </c>
      <c r="K288">
        <v>30.999999999999996</v>
      </c>
      <c r="L288">
        <v>32</v>
      </c>
      <c r="M288">
        <v>0</v>
      </c>
      <c r="N288">
        <v>8</v>
      </c>
    </row>
    <row r="289" spans="1:14" hidden="1" outlineLevel="2">
      <c r="A289">
        <v>1250</v>
      </c>
      <c r="B289" t="s">
        <v>74</v>
      </c>
      <c r="C289" t="s">
        <v>34</v>
      </c>
      <c r="D289">
        <f t="shared" si="43"/>
        <v>0.23287671232876711</v>
      </c>
      <c r="E289">
        <f t="shared" si="44"/>
        <v>0.47945205479452052</v>
      </c>
      <c r="F289">
        <f t="shared" si="45"/>
        <v>0.27397260273972601</v>
      </c>
      <c r="G289">
        <f t="shared" si="46"/>
        <v>1.3698630136986301E-2</v>
      </c>
      <c r="H289">
        <v>392</v>
      </c>
      <c r="I289">
        <v>73</v>
      </c>
      <c r="J289">
        <v>5.3698630136986303</v>
      </c>
      <c r="K289">
        <v>17</v>
      </c>
      <c r="L289">
        <v>35</v>
      </c>
      <c r="M289">
        <v>20</v>
      </c>
      <c r="N289">
        <v>1</v>
      </c>
    </row>
    <row r="290" spans="1:14" outlineLevel="1" collapsed="1">
      <c r="B290" s="10" t="s">
        <v>117</v>
      </c>
      <c r="D290">
        <f t="shared" si="43"/>
        <v>0.63583815028901736</v>
      </c>
      <c r="E290">
        <f t="shared" si="44"/>
        <v>0.17341040462427745</v>
      </c>
      <c r="F290">
        <f t="shared" si="45"/>
        <v>5.7803468208092483E-3</v>
      </c>
      <c r="G290">
        <f t="shared" si="46"/>
        <v>0.18497109826589594</v>
      </c>
      <c r="H290">
        <f t="shared" ref="H290:N290" si="48">SUBTOTAL(9,H291:H300)</f>
        <v>1537</v>
      </c>
      <c r="I290">
        <f t="shared" si="48"/>
        <v>346</v>
      </c>
      <c r="J290">
        <f t="shared" si="48"/>
        <v>70.454026189691945</v>
      </c>
      <c r="K290">
        <f t="shared" si="48"/>
        <v>220</v>
      </c>
      <c r="L290">
        <f t="shared" si="48"/>
        <v>60</v>
      </c>
      <c r="M290">
        <f t="shared" si="48"/>
        <v>2</v>
      </c>
      <c r="N290">
        <f t="shared" si="48"/>
        <v>64</v>
      </c>
    </row>
    <row r="291" spans="1:14" hidden="1" outlineLevel="2">
      <c r="A291">
        <v>1279</v>
      </c>
      <c r="B291" t="s">
        <v>75</v>
      </c>
      <c r="C291" t="s">
        <v>16</v>
      </c>
      <c r="D291">
        <f t="shared" si="43"/>
        <v>0.73913043478260865</v>
      </c>
      <c r="E291">
        <f t="shared" si="44"/>
        <v>0</v>
      </c>
      <c r="F291">
        <f t="shared" si="45"/>
        <v>0</v>
      </c>
      <c r="G291">
        <f t="shared" si="46"/>
        <v>0.2608695652173913</v>
      </c>
      <c r="H291">
        <v>143</v>
      </c>
      <c r="I291">
        <v>46</v>
      </c>
      <c r="J291">
        <v>3.1086956521739131</v>
      </c>
      <c r="K291">
        <v>34</v>
      </c>
      <c r="L291">
        <v>0</v>
      </c>
      <c r="M291">
        <v>0</v>
      </c>
      <c r="N291">
        <v>12</v>
      </c>
    </row>
    <row r="292" spans="1:14" hidden="1" outlineLevel="2">
      <c r="A292">
        <v>1280</v>
      </c>
      <c r="B292" t="s">
        <v>75</v>
      </c>
      <c r="C292" t="s">
        <v>17</v>
      </c>
      <c r="D292">
        <f t="shared" si="43"/>
        <v>0</v>
      </c>
      <c r="E292">
        <f t="shared" si="44"/>
        <v>0.66666666666666663</v>
      </c>
      <c r="F292">
        <f t="shared" si="45"/>
        <v>0</v>
      </c>
      <c r="G292">
        <f t="shared" si="46"/>
        <v>0.33333333333333331</v>
      </c>
      <c r="H292">
        <v>50</v>
      </c>
      <c r="I292">
        <v>3</v>
      </c>
      <c r="J292">
        <v>16.666666666666668</v>
      </c>
      <c r="K292">
        <v>0</v>
      </c>
      <c r="L292">
        <v>2</v>
      </c>
      <c r="M292">
        <v>0</v>
      </c>
      <c r="N292">
        <v>1</v>
      </c>
    </row>
    <row r="293" spans="1:14" hidden="1" outlineLevel="2">
      <c r="A293">
        <v>1282</v>
      </c>
      <c r="B293" t="s">
        <v>75</v>
      </c>
      <c r="C293" t="s">
        <v>19</v>
      </c>
      <c r="D293">
        <f t="shared" si="43"/>
        <v>0.77777777777777779</v>
      </c>
      <c r="E293">
        <f t="shared" si="44"/>
        <v>0.22222222222222221</v>
      </c>
      <c r="F293">
        <f t="shared" si="45"/>
        <v>0</v>
      </c>
      <c r="G293">
        <f t="shared" si="46"/>
        <v>0</v>
      </c>
      <c r="H293">
        <v>99</v>
      </c>
      <c r="I293">
        <v>9</v>
      </c>
      <c r="J293">
        <v>11</v>
      </c>
      <c r="K293">
        <v>7</v>
      </c>
      <c r="L293">
        <v>2</v>
      </c>
      <c r="M293">
        <v>0</v>
      </c>
      <c r="N293">
        <v>0</v>
      </c>
    </row>
    <row r="294" spans="1:14" hidden="1" outlineLevel="2">
      <c r="A294">
        <v>1283</v>
      </c>
      <c r="B294" t="s">
        <v>75</v>
      </c>
      <c r="C294" t="s">
        <v>20</v>
      </c>
      <c r="D294">
        <f t="shared" si="43"/>
        <v>1</v>
      </c>
      <c r="E294">
        <f t="shared" si="44"/>
        <v>0</v>
      </c>
      <c r="F294">
        <f t="shared" si="45"/>
        <v>0</v>
      </c>
      <c r="G294">
        <f t="shared" si="46"/>
        <v>0</v>
      </c>
      <c r="H294">
        <v>74</v>
      </c>
      <c r="I294">
        <v>6</v>
      </c>
      <c r="J294">
        <v>12.333333333333334</v>
      </c>
      <c r="K294">
        <v>6</v>
      </c>
      <c r="L294">
        <v>0</v>
      </c>
      <c r="M294">
        <v>0</v>
      </c>
      <c r="N294">
        <v>0</v>
      </c>
    </row>
    <row r="295" spans="1:14" hidden="1" outlineLevel="2">
      <c r="A295">
        <v>1284</v>
      </c>
      <c r="B295" t="s">
        <v>75</v>
      </c>
      <c r="C295" t="s">
        <v>21</v>
      </c>
      <c r="D295">
        <f t="shared" si="43"/>
        <v>0.43333333333333335</v>
      </c>
      <c r="E295">
        <f t="shared" si="44"/>
        <v>0.46666666666666667</v>
      </c>
      <c r="F295">
        <f t="shared" si="45"/>
        <v>0</v>
      </c>
      <c r="G295">
        <f t="shared" si="46"/>
        <v>0.1</v>
      </c>
      <c r="H295">
        <v>102</v>
      </c>
      <c r="I295">
        <v>30</v>
      </c>
      <c r="J295">
        <v>3.4</v>
      </c>
      <c r="K295">
        <v>13</v>
      </c>
      <c r="L295">
        <v>14</v>
      </c>
      <c r="M295">
        <v>0</v>
      </c>
      <c r="N295">
        <v>3</v>
      </c>
    </row>
    <row r="296" spans="1:14" hidden="1" outlineLevel="2">
      <c r="A296">
        <v>1287</v>
      </c>
      <c r="B296" t="s">
        <v>75</v>
      </c>
      <c r="C296" t="s">
        <v>24</v>
      </c>
      <c r="D296">
        <f t="shared" si="43"/>
        <v>0.65079365079365081</v>
      </c>
      <c r="E296">
        <f t="shared" si="44"/>
        <v>0.22222222222222221</v>
      </c>
      <c r="F296">
        <f t="shared" si="45"/>
        <v>0</v>
      </c>
      <c r="G296">
        <f t="shared" si="46"/>
        <v>0.12698412698412698</v>
      </c>
      <c r="H296">
        <v>423</v>
      </c>
      <c r="I296">
        <v>63</v>
      </c>
      <c r="J296">
        <v>6.7142857142857144</v>
      </c>
      <c r="K296">
        <v>41</v>
      </c>
      <c r="L296">
        <v>14</v>
      </c>
      <c r="M296">
        <v>0</v>
      </c>
      <c r="N296">
        <v>8</v>
      </c>
    </row>
    <row r="297" spans="1:14" hidden="1" outlineLevel="2">
      <c r="A297">
        <v>1289</v>
      </c>
      <c r="B297" t="s">
        <v>75</v>
      </c>
      <c r="C297" t="s">
        <v>25</v>
      </c>
      <c r="D297">
        <f t="shared" si="43"/>
        <v>0.578125</v>
      </c>
      <c r="E297">
        <f t="shared" si="44"/>
        <v>0.1328125</v>
      </c>
      <c r="F297">
        <f t="shared" si="45"/>
        <v>0</v>
      </c>
      <c r="G297">
        <f t="shared" si="46"/>
        <v>0.2890625</v>
      </c>
      <c r="H297">
        <v>321</v>
      </c>
      <c r="I297">
        <v>128</v>
      </c>
      <c r="J297">
        <v>2.5078125</v>
      </c>
      <c r="K297">
        <v>74</v>
      </c>
      <c r="L297">
        <v>17</v>
      </c>
      <c r="M297">
        <v>0</v>
      </c>
      <c r="N297">
        <v>37</v>
      </c>
    </row>
    <row r="298" spans="1:14" hidden="1" outlineLevel="2">
      <c r="A298">
        <v>1292</v>
      </c>
      <c r="B298" t="s">
        <v>75</v>
      </c>
      <c r="C298" t="s">
        <v>28</v>
      </c>
      <c r="D298">
        <f t="shared" si="43"/>
        <v>0.76666666666666672</v>
      </c>
      <c r="E298">
        <f t="shared" si="44"/>
        <v>0.23333333333333334</v>
      </c>
      <c r="F298">
        <f t="shared" si="45"/>
        <v>0</v>
      </c>
      <c r="G298">
        <f t="shared" si="46"/>
        <v>0</v>
      </c>
      <c r="H298">
        <v>237</v>
      </c>
      <c r="I298">
        <v>30</v>
      </c>
      <c r="J298">
        <v>7.9</v>
      </c>
      <c r="K298">
        <v>23</v>
      </c>
      <c r="L298">
        <v>7</v>
      </c>
      <c r="M298">
        <v>0</v>
      </c>
      <c r="N298">
        <v>0</v>
      </c>
    </row>
    <row r="299" spans="1:14" hidden="1" outlineLevel="2">
      <c r="A299">
        <v>1294</v>
      </c>
      <c r="B299" t="s">
        <v>75</v>
      </c>
      <c r="C299" t="s">
        <v>30</v>
      </c>
      <c r="D299">
        <f t="shared" si="43"/>
        <v>0.90909090909090906</v>
      </c>
      <c r="E299">
        <f t="shared" si="44"/>
        <v>9.0909090909090912E-2</v>
      </c>
      <c r="F299">
        <f t="shared" si="45"/>
        <v>0</v>
      </c>
      <c r="G299">
        <f t="shared" si="46"/>
        <v>0</v>
      </c>
      <c r="H299">
        <v>45</v>
      </c>
      <c r="I299">
        <v>22</v>
      </c>
      <c r="J299">
        <v>2.0454545454545454</v>
      </c>
      <c r="K299">
        <v>20</v>
      </c>
      <c r="L299">
        <v>2</v>
      </c>
      <c r="M299">
        <v>0</v>
      </c>
      <c r="N299">
        <v>0</v>
      </c>
    </row>
    <row r="300" spans="1:14" hidden="1" outlineLevel="2">
      <c r="A300">
        <v>1299</v>
      </c>
      <c r="B300" t="s">
        <v>75</v>
      </c>
      <c r="C300" t="s">
        <v>34</v>
      </c>
      <c r="D300">
        <f t="shared" si="43"/>
        <v>0.22222222222222221</v>
      </c>
      <c r="E300">
        <f t="shared" si="44"/>
        <v>0.22222222222222221</v>
      </c>
      <c r="F300">
        <f t="shared" si="45"/>
        <v>0.22222222222222221</v>
      </c>
      <c r="G300">
        <f t="shared" si="46"/>
        <v>0.33333333333333331</v>
      </c>
      <c r="H300">
        <v>43</v>
      </c>
      <c r="I300">
        <v>9</v>
      </c>
      <c r="J300">
        <v>4.7777777777777777</v>
      </c>
      <c r="K300">
        <v>2</v>
      </c>
      <c r="L300">
        <v>2</v>
      </c>
      <c r="M300">
        <v>2</v>
      </c>
      <c r="N300">
        <v>3</v>
      </c>
    </row>
    <row r="301" spans="1:14" outlineLevel="1" collapsed="1">
      <c r="B301" s="10" t="s">
        <v>116</v>
      </c>
      <c r="D301">
        <f t="shared" si="43"/>
        <v>0.62080536912751683</v>
      </c>
      <c r="E301">
        <f t="shared" si="44"/>
        <v>0.1476510067114094</v>
      </c>
      <c r="F301">
        <f t="shared" si="45"/>
        <v>3.3557046979865771E-3</v>
      </c>
      <c r="G301">
        <f t="shared" si="46"/>
        <v>0.22818791946308725</v>
      </c>
      <c r="H301">
        <f t="shared" ref="H301:N301" si="49">SUBTOTAL(9,H302:H311)</f>
        <v>1041</v>
      </c>
      <c r="I301">
        <f t="shared" si="49"/>
        <v>298</v>
      </c>
      <c r="J301">
        <f t="shared" si="49"/>
        <v>42.18963296860408</v>
      </c>
      <c r="K301">
        <f t="shared" si="49"/>
        <v>185</v>
      </c>
      <c r="L301">
        <f t="shared" si="49"/>
        <v>44</v>
      </c>
      <c r="M301">
        <f t="shared" si="49"/>
        <v>1</v>
      </c>
      <c r="N301">
        <f t="shared" si="49"/>
        <v>68</v>
      </c>
    </row>
    <row r="302" spans="1:14" hidden="1" outlineLevel="2">
      <c r="A302">
        <v>1328</v>
      </c>
      <c r="B302" t="s">
        <v>76</v>
      </c>
      <c r="C302" t="s">
        <v>16</v>
      </c>
      <c r="D302">
        <f t="shared" si="43"/>
        <v>0.77419354838709675</v>
      </c>
      <c r="E302">
        <f t="shared" si="44"/>
        <v>3.2258064516129031E-2</v>
      </c>
      <c r="F302">
        <f t="shared" si="45"/>
        <v>0</v>
      </c>
      <c r="G302">
        <f t="shared" si="46"/>
        <v>0.19354838709677419</v>
      </c>
      <c r="H302">
        <v>185</v>
      </c>
      <c r="I302">
        <v>62</v>
      </c>
      <c r="J302">
        <v>2.9838709677419355</v>
      </c>
      <c r="K302">
        <v>48</v>
      </c>
      <c r="L302">
        <v>2</v>
      </c>
      <c r="M302">
        <v>0</v>
      </c>
      <c r="N302">
        <v>12</v>
      </c>
    </row>
    <row r="303" spans="1:14" hidden="1" outlineLevel="2">
      <c r="A303">
        <v>1329</v>
      </c>
      <c r="B303" t="s">
        <v>76</v>
      </c>
      <c r="C303" t="s">
        <v>17</v>
      </c>
      <c r="D303">
        <f t="shared" si="43"/>
        <v>0.5714285714285714</v>
      </c>
      <c r="E303">
        <f t="shared" si="44"/>
        <v>0.14285714285714285</v>
      </c>
      <c r="F303">
        <f t="shared" si="45"/>
        <v>0</v>
      </c>
      <c r="G303">
        <f t="shared" si="46"/>
        <v>0.2857142857142857</v>
      </c>
      <c r="H303">
        <v>28</v>
      </c>
      <c r="I303">
        <v>7</v>
      </c>
      <c r="J303">
        <v>4</v>
      </c>
      <c r="K303">
        <v>4</v>
      </c>
      <c r="L303">
        <v>1</v>
      </c>
      <c r="M303">
        <v>0</v>
      </c>
      <c r="N303">
        <v>2</v>
      </c>
    </row>
    <row r="304" spans="1:14" hidden="1" outlineLevel="2">
      <c r="A304">
        <v>1331</v>
      </c>
      <c r="B304" t="s">
        <v>76</v>
      </c>
      <c r="C304" t="s">
        <v>19</v>
      </c>
      <c r="D304">
        <f t="shared" si="43"/>
        <v>4.3478260869565216E-2</v>
      </c>
      <c r="E304">
        <f t="shared" si="44"/>
        <v>0.60869565217391308</v>
      </c>
      <c r="F304">
        <f t="shared" si="45"/>
        <v>0</v>
      </c>
      <c r="G304">
        <f t="shared" si="46"/>
        <v>0.34782608695652173</v>
      </c>
      <c r="H304">
        <v>102</v>
      </c>
      <c r="I304">
        <v>23</v>
      </c>
      <c r="J304">
        <v>4.4347826086956523</v>
      </c>
      <c r="K304">
        <v>1</v>
      </c>
      <c r="L304">
        <v>14</v>
      </c>
      <c r="M304">
        <v>0</v>
      </c>
      <c r="N304">
        <v>8</v>
      </c>
    </row>
    <row r="305" spans="1:14" hidden="1" outlineLevel="2">
      <c r="A305">
        <v>1332</v>
      </c>
      <c r="B305" t="s">
        <v>76</v>
      </c>
      <c r="C305" t="s">
        <v>20</v>
      </c>
      <c r="D305">
        <f t="shared" si="43"/>
        <v>0.95652173913043481</v>
      </c>
      <c r="E305">
        <f t="shared" si="44"/>
        <v>0</v>
      </c>
      <c r="F305">
        <f t="shared" si="45"/>
        <v>0</v>
      </c>
      <c r="G305">
        <f t="shared" si="46"/>
        <v>4.3478260869565216E-2</v>
      </c>
      <c r="H305">
        <v>91</v>
      </c>
      <c r="I305">
        <v>23</v>
      </c>
      <c r="J305">
        <v>3.9565217391304346</v>
      </c>
      <c r="K305">
        <v>22</v>
      </c>
      <c r="L305">
        <v>0</v>
      </c>
      <c r="M305">
        <v>0</v>
      </c>
      <c r="N305">
        <v>1</v>
      </c>
    </row>
    <row r="306" spans="1:14" hidden="1" outlineLevel="2">
      <c r="A306">
        <v>1333</v>
      </c>
      <c r="B306" t="s">
        <v>76</v>
      </c>
      <c r="C306" t="s">
        <v>21</v>
      </c>
      <c r="D306">
        <f t="shared" si="43"/>
        <v>0.5</v>
      </c>
      <c r="E306">
        <f t="shared" si="44"/>
        <v>0</v>
      </c>
      <c r="F306">
        <f t="shared" si="45"/>
        <v>0</v>
      </c>
      <c r="G306">
        <f t="shared" si="46"/>
        <v>0.5</v>
      </c>
      <c r="H306">
        <v>54</v>
      </c>
      <c r="I306">
        <v>6</v>
      </c>
      <c r="J306">
        <v>9</v>
      </c>
      <c r="K306">
        <v>3</v>
      </c>
      <c r="L306">
        <v>0</v>
      </c>
      <c r="M306">
        <v>0</v>
      </c>
      <c r="N306">
        <v>3</v>
      </c>
    </row>
    <row r="307" spans="1:14" hidden="1" outlineLevel="2">
      <c r="A307">
        <v>1336</v>
      </c>
      <c r="B307" t="s">
        <v>76</v>
      </c>
      <c r="C307" t="s">
        <v>24</v>
      </c>
      <c r="D307">
        <f t="shared" si="43"/>
        <v>0.55263157894736836</v>
      </c>
      <c r="E307">
        <f t="shared" si="44"/>
        <v>0.34210526315789475</v>
      </c>
      <c r="F307">
        <f t="shared" si="45"/>
        <v>0</v>
      </c>
      <c r="G307">
        <f t="shared" si="46"/>
        <v>0.10526315789473684</v>
      </c>
      <c r="H307">
        <v>222</v>
      </c>
      <c r="I307">
        <v>38</v>
      </c>
      <c r="J307">
        <v>5.8421052631578947</v>
      </c>
      <c r="K307">
        <v>20.999999999999996</v>
      </c>
      <c r="L307">
        <v>13</v>
      </c>
      <c r="M307">
        <v>0</v>
      </c>
      <c r="N307">
        <v>4</v>
      </c>
    </row>
    <row r="308" spans="1:14" hidden="1" outlineLevel="2">
      <c r="A308">
        <v>1338</v>
      </c>
      <c r="B308" t="s">
        <v>76</v>
      </c>
      <c r="C308" t="s">
        <v>25</v>
      </c>
      <c r="D308">
        <f t="shared" si="43"/>
        <v>0.51546391752577314</v>
      </c>
      <c r="E308">
        <f t="shared" si="44"/>
        <v>0.12371134020618557</v>
      </c>
      <c r="F308">
        <f t="shared" si="45"/>
        <v>0</v>
      </c>
      <c r="G308">
        <f t="shared" si="46"/>
        <v>0.36082474226804123</v>
      </c>
      <c r="H308">
        <v>231</v>
      </c>
      <c r="I308">
        <v>97</v>
      </c>
      <c r="J308">
        <v>2.3814432989690721</v>
      </c>
      <c r="K308">
        <v>49.999999999999993</v>
      </c>
      <c r="L308">
        <v>12</v>
      </c>
      <c r="M308">
        <v>0</v>
      </c>
      <c r="N308">
        <v>35</v>
      </c>
    </row>
    <row r="309" spans="1:14" hidden="1" outlineLevel="2">
      <c r="A309">
        <v>1341</v>
      </c>
      <c r="B309" t="s">
        <v>76</v>
      </c>
      <c r="C309" t="s">
        <v>28</v>
      </c>
      <c r="D309">
        <f t="shared" si="43"/>
        <v>1</v>
      </c>
      <c r="E309">
        <f t="shared" si="44"/>
        <v>0</v>
      </c>
      <c r="F309">
        <f t="shared" si="45"/>
        <v>0</v>
      </c>
      <c r="G309">
        <f t="shared" si="46"/>
        <v>0</v>
      </c>
      <c r="H309">
        <v>37</v>
      </c>
      <c r="I309">
        <v>11</v>
      </c>
      <c r="J309">
        <v>3.3636363636363638</v>
      </c>
      <c r="K309">
        <v>11</v>
      </c>
      <c r="L309">
        <v>0</v>
      </c>
      <c r="M309">
        <v>0</v>
      </c>
      <c r="N309">
        <v>0</v>
      </c>
    </row>
    <row r="310" spans="1:14" hidden="1" outlineLevel="2">
      <c r="A310">
        <v>1343</v>
      </c>
      <c r="B310" t="s">
        <v>76</v>
      </c>
      <c r="C310" t="s">
        <v>30</v>
      </c>
      <c r="D310">
        <f t="shared" si="43"/>
        <v>0.81818181818181823</v>
      </c>
      <c r="E310">
        <f t="shared" si="44"/>
        <v>0.18181818181818182</v>
      </c>
      <c r="F310">
        <f t="shared" si="45"/>
        <v>0</v>
      </c>
      <c r="G310">
        <f t="shared" si="46"/>
        <v>0</v>
      </c>
      <c r="H310">
        <v>41</v>
      </c>
      <c r="I310">
        <v>11</v>
      </c>
      <c r="J310">
        <v>3.7272727272727271</v>
      </c>
      <c r="K310">
        <v>9</v>
      </c>
      <c r="L310">
        <v>2</v>
      </c>
      <c r="M310">
        <v>0</v>
      </c>
      <c r="N310">
        <v>0</v>
      </c>
    </row>
    <row r="311" spans="1:14" hidden="1" outlineLevel="2">
      <c r="A311">
        <v>1347</v>
      </c>
      <c r="B311" t="s">
        <v>76</v>
      </c>
      <c r="C311" t="s">
        <v>34</v>
      </c>
      <c r="D311">
        <f t="shared" si="43"/>
        <v>0.8</v>
      </c>
      <c r="E311">
        <f t="shared" si="44"/>
        <v>0</v>
      </c>
      <c r="F311">
        <f t="shared" si="45"/>
        <v>0.05</v>
      </c>
      <c r="G311">
        <f t="shared" si="46"/>
        <v>0.15</v>
      </c>
      <c r="H311">
        <v>50</v>
      </c>
      <c r="I311">
        <v>20</v>
      </c>
      <c r="J311">
        <v>2.5</v>
      </c>
      <c r="K311">
        <v>16</v>
      </c>
      <c r="L311">
        <v>0</v>
      </c>
      <c r="M311">
        <v>1</v>
      </c>
      <c r="N311">
        <v>3</v>
      </c>
    </row>
    <row r="312" spans="1:14" outlineLevel="1" collapsed="1">
      <c r="B312" s="10" t="s">
        <v>115</v>
      </c>
      <c r="D312">
        <f t="shared" si="43"/>
        <v>0.67777777777777781</v>
      </c>
      <c r="E312">
        <f t="shared" si="44"/>
        <v>8.8888888888888892E-2</v>
      </c>
      <c r="F312">
        <f t="shared" si="45"/>
        <v>2.2222222222222223E-2</v>
      </c>
      <c r="G312">
        <f t="shared" si="46"/>
        <v>0.21111111111111111</v>
      </c>
      <c r="H312">
        <f t="shared" ref="H312:N312" si="50">SUBTOTAL(9,H313:H320)</f>
        <v>465</v>
      </c>
      <c r="I312">
        <f t="shared" si="50"/>
        <v>90</v>
      </c>
      <c r="J312">
        <f t="shared" si="50"/>
        <v>52.629797979797978</v>
      </c>
      <c r="K312">
        <f t="shared" si="50"/>
        <v>61</v>
      </c>
      <c r="L312">
        <f t="shared" si="50"/>
        <v>8</v>
      </c>
      <c r="M312">
        <f t="shared" si="50"/>
        <v>2</v>
      </c>
      <c r="N312">
        <f t="shared" si="50"/>
        <v>19</v>
      </c>
    </row>
    <row r="313" spans="1:14" hidden="1" outlineLevel="2">
      <c r="A313">
        <v>1372</v>
      </c>
      <c r="B313" t="s">
        <v>77</v>
      </c>
      <c r="C313" t="s">
        <v>16</v>
      </c>
      <c r="D313">
        <f t="shared" si="43"/>
        <v>0.83333333333333337</v>
      </c>
      <c r="E313">
        <f t="shared" si="44"/>
        <v>0</v>
      </c>
      <c r="F313">
        <f t="shared" si="45"/>
        <v>0</v>
      </c>
      <c r="G313">
        <f t="shared" si="46"/>
        <v>0.16666666666666666</v>
      </c>
      <c r="H313">
        <v>26</v>
      </c>
      <c r="I313">
        <v>6</v>
      </c>
      <c r="J313">
        <v>4.333333333333333</v>
      </c>
      <c r="K313">
        <v>5</v>
      </c>
      <c r="L313">
        <v>0</v>
      </c>
      <c r="M313">
        <v>0</v>
      </c>
      <c r="N313">
        <v>1</v>
      </c>
    </row>
    <row r="314" spans="1:14" hidden="1" outlineLevel="2">
      <c r="A314">
        <v>1373</v>
      </c>
      <c r="B314" t="s">
        <v>77</v>
      </c>
      <c r="C314" t="s">
        <v>17</v>
      </c>
      <c r="D314">
        <f t="shared" si="43"/>
        <v>0</v>
      </c>
      <c r="E314">
        <f t="shared" si="44"/>
        <v>0</v>
      </c>
      <c r="F314">
        <f t="shared" si="45"/>
        <v>1</v>
      </c>
      <c r="G314">
        <f t="shared" si="46"/>
        <v>0</v>
      </c>
      <c r="H314">
        <v>6</v>
      </c>
      <c r="I314">
        <v>2</v>
      </c>
      <c r="J314">
        <v>3</v>
      </c>
      <c r="K314">
        <v>0</v>
      </c>
      <c r="L314">
        <v>0</v>
      </c>
      <c r="M314">
        <v>2</v>
      </c>
      <c r="N314">
        <v>0</v>
      </c>
    </row>
    <row r="315" spans="1:14" hidden="1" outlineLevel="2">
      <c r="A315">
        <v>1374</v>
      </c>
      <c r="B315" t="s">
        <v>77</v>
      </c>
      <c r="C315" t="s">
        <v>19</v>
      </c>
      <c r="D315">
        <f t="shared" si="43"/>
        <v>1</v>
      </c>
      <c r="E315">
        <f t="shared" si="44"/>
        <v>0</v>
      </c>
      <c r="F315">
        <f t="shared" si="45"/>
        <v>0</v>
      </c>
      <c r="G315">
        <f t="shared" si="46"/>
        <v>0</v>
      </c>
      <c r="H315">
        <v>56</v>
      </c>
      <c r="I315">
        <v>9</v>
      </c>
      <c r="J315">
        <v>6.2222222222222223</v>
      </c>
      <c r="K315">
        <v>9</v>
      </c>
      <c r="L315">
        <v>0</v>
      </c>
      <c r="M315">
        <v>0</v>
      </c>
      <c r="N315">
        <v>0</v>
      </c>
    </row>
    <row r="316" spans="1:14" hidden="1" outlineLevel="2">
      <c r="A316">
        <v>1375</v>
      </c>
      <c r="B316" t="s">
        <v>77</v>
      </c>
      <c r="C316" t="s">
        <v>20</v>
      </c>
      <c r="D316">
        <f t="shared" si="43"/>
        <v>0.5</v>
      </c>
      <c r="E316">
        <f t="shared" si="44"/>
        <v>0</v>
      </c>
      <c r="F316">
        <f t="shared" si="45"/>
        <v>0</v>
      </c>
      <c r="G316">
        <f t="shared" si="46"/>
        <v>0.5</v>
      </c>
      <c r="H316">
        <v>62</v>
      </c>
      <c r="I316">
        <v>4</v>
      </c>
      <c r="J316">
        <v>15.5</v>
      </c>
      <c r="K316">
        <v>2</v>
      </c>
      <c r="L316">
        <v>0</v>
      </c>
      <c r="M316">
        <v>0</v>
      </c>
      <c r="N316">
        <v>2</v>
      </c>
    </row>
    <row r="317" spans="1:14" hidden="1" outlineLevel="2">
      <c r="A317">
        <v>1378</v>
      </c>
      <c r="B317" t="s">
        <v>77</v>
      </c>
      <c r="C317" t="s">
        <v>24</v>
      </c>
      <c r="D317">
        <f t="shared" si="43"/>
        <v>0.4</v>
      </c>
      <c r="E317">
        <f t="shared" si="44"/>
        <v>0.15</v>
      </c>
      <c r="F317">
        <f t="shared" si="45"/>
        <v>0</v>
      </c>
      <c r="G317">
        <f t="shared" si="46"/>
        <v>0.45</v>
      </c>
      <c r="H317">
        <v>117</v>
      </c>
      <c r="I317">
        <v>20</v>
      </c>
      <c r="J317">
        <v>5.85</v>
      </c>
      <c r="K317">
        <v>8</v>
      </c>
      <c r="L317">
        <v>3</v>
      </c>
      <c r="M317">
        <v>0</v>
      </c>
      <c r="N317">
        <v>9</v>
      </c>
    </row>
    <row r="318" spans="1:14" hidden="1" outlineLevel="2">
      <c r="A318">
        <v>1380</v>
      </c>
      <c r="B318" t="s">
        <v>77</v>
      </c>
      <c r="C318" t="s">
        <v>25</v>
      </c>
      <c r="D318">
        <f t="shared" si="43"/>
        <v>0.81818181818181812</v>
      </c>
      <c r="E318">
        <f t="shared" si="44"/>
        <v>6.0606060606060608E-2</v>
      </c>
      <c r="F318">
        <f t="shared" si="45"/>
        <v>0</v>
      </c>
      <c r="G318">
        <f t="shared" si="46"/>
        <v>0.12121212121212122</v>
      </c>
      <c r="H318">
        <v>91</v>
      </c>
      <c r="I318">
        <v>33</v>
      </c>
      <c r="J318">
        <v>2.7575757575757578</v>
      </c>
      <c r="K318">
        <v>26.999999999999996</v>
      </c>
      <c r="L318">
        <v>2</v>
      </c>
      <c r="M318">
        <v>0</v>
      </c>
      <c r="N318">
        <v>4</v>
      </c>
    </row>
    <row r="319" spans="1:14" hidden="1" outlineLevel="2">
      <c r="A319">
        <v>1384</v>
      </c>
      <c r="B319" t="s">
        <v>77</v>
      </c>
      <c r="C319" t="s">
        <v>30</v>
      </c>
      <c r="D319">
        <f t="shared" si="43"/>
        <v>0.60000000000000009</v>
      </c>
      <c r="E319">
        <f t="shared" si="44"/>
        <v>0.2</v>
      </c>
      <c r="F319">
        <f t="shared" si="45"/>
        <v>0</v>
      </c>
      <c r="G319">
        <f t="shared" si="46"/>
        <v>0.2</v>
      </c>
      <c r="H319">
        <v>43</v>
      </c>
      <c r="I319">
        <v>10</v>
      </c>
      <c r="J319">
        <v>4.3</v>
      </c>
      <c r="K319">
        <v>6.0000000000000009</v>
      </c>
      <c r="L319">
        <v>2</v>
      </c>
      <c r="M319">
        <v>0</v>
      </c>
      <c r="N319">
        <v>2</v>
      </c>
    </row>
    <row r="320" spans="1:14" hidden="1" outlineLevel="2">
      <c r="A320">
        <v>1388</v>
      </c>
      <c r="B320" t="s">
        <v>77</v>
      </c>
      <c r="C320" t="s">
        <v>34</v>
      </c>
      <c r="D320">
        <f t="shared" si="43"/>
        <v>0.66666666666666663</v>
      </c>
      <c r="E320">
        <f t="shared" si="44"/>
        <v>0.16666666666666666</v>
      </c>
      <c r="F320">
        <f t="shared" si="45"/>
        <v>0</v>
      </c>
      <c r="G320">
        <f t="shared" si="46"/>
        <v>0.16666666666666666</v>
      </c>
      <c r="H320">
        <v>64</v>
      </c>
      <c r="I320">
        <v>6</v>
      </c>
      <c r="J320">
        <v>10.666666666666666</v>
      </c>
      <c r="K320">
        <v>4</v>
      </c>
      <c r="L320">
        <v>1</v>
      </c>
      <c r="M320">
        <v>0</v>
      </c>
      <c r="N320">
        <v>1</v>
      </c>
    </row>
    <row r="321" spans="1:14" outlineLevel="1" collapsed="1">
      <c r="B321" s="10" t="s">
        <v>114</v>
      </c>
      <c r="D321">
        <f t="shared" si="43"/>
        <v>0.6964285714285714</v>
      </c>
      <c r="E321">
        <f t="shared" si="44"/>
        <v>0.1314935064935065</v>
      </c>
      <c r="F321">
        <f t="shared" si="45"/>
        <v>3.246753246753247E-3</v>
      </c>
      <c r="G321">
        <f t="shared" si="46"/>
        <v>0.16883116883116883</v>
      </c>
      <c r="H321">
        <f t="shared" ref="H321:N321" si="51">SUBTOTAL(9,H322:H331)</f>
        <v>2746</v>
      </c>
      <c r="I321">
        <f t="shared" si="51"/>
        <v>616</v>
      </c>
      <c r="J321">
        <f t="shared" si="51"/>
        <v>60.007737888624</v>
      </c>
      <c r="K321">
        <f t="shared" si="51"/>
        <v>429</v>
      </c>
      <c r="L321">
        <f t="shared" si="51"/>
        <v>81</v>
      </c>
      <c r="M321">
        <f t="shared" si="51"/>
        <v>2</v>
      </c>
      <c r="N321">
        <f t="shared" si="51"/>
        <v>104</v>
      </c>
    </row>
    <row r="322" spans="1:14" hidden="1" outlineLevel="2">
      <c r="A322">
        <v>1413</v>
      </c>
      <c r="B322" t="s">
        <v>78</v>
      </c>
      <c r="C322" t="s">
        <v>16</v>
      </c>
      <c r="D322">
        <f t="shared" si="43"/>
        <v>0.81632653061224481</v>
      </c>
      <c r="E322">
        <f t="shared" si="44"/>
        <v>2.0408163265306121E-2</v>
      </c>
      <c r="F322">
        <f t="shared" si="45"/>
        <v>0</v>
      </c>
      <c r="G322">
        <f t="shared" si="46"/>
        <v>0.16326530612244897</v>
      </c>
      <c r="H322">
        <v>306</v>
      </c>
      <c r="I322">
        <v>98</v>
      </c>
      <c r="J322">
        <v>3.1224489795918369</v>
      </c>
      <c r="K322">
        <v>79.999999999999986</v>
      </c>
      <c r="L322">
        <v>1.9999999999999998</v>
      </c>
      <c r="M322">
        <v>0</v>
      </c>
      <c r="N322">
        <v>15.999999999999998</v>
      </c>
    </row>
    <row r="323" spans="1:14" hidden="1" outlineLevel="2">
      <c r="A323">
        <v>1414</v>
      </c>
      <c r="B323" t="s">
        <v>78</v>
      </c>
      <c r="C323" t="s">
        <v>17</v>
      </c>
      <c r="D323">
        <f t="shared" si="43"/>
        <v>1</v>
      </c>
      <c r="E323">
        <f t="shared" si="44"/>
        <v>0</v>
      </c>
      <c r="F323">
        <f t="shared" si="45"/>
        <v>0</v>
      </c>
      <c r="G323">
        <f t="shared" si="46"/>
        <v>0</v>
      </c>
      <c r="H323">
        <v>16</v>
      </c>
      <c r="I323">
        <v>4</v>
      </c>
      <c r="J323">
        <v>4</v>
      </c>
      <c r="K323">
        <v>4</v>
      </c>
      <c r="L323">
        <v>0</v>
      </c>
      <c r="M323">
        <v>0</v>
      </c>
      <c r="N323">
        <v>0</v>
      </c>
    </row>
    <row r="324" spans="1:14" hidden="1" outlineLevel="2">
      <c r="A324">
        <v>1416</v>
      </c>
      <c r="B324" t="s">
        <v>78</v>
      </c>
      <c r="C324" t="s">
        <v>19</v>
      </c>
      <c r="D324">
        <f t="shared" si="43"/>
        <v>0.15555555555555556</v>
      </c>
      <c r="E324">
        <f t="shared" si="44"/>
        <v>0.75555555555555554</v>
      </c>
      <c r="F324">
        <f t="shared" si="45"/>
        <v>2.2222222222222223E-2</v>
      </c>
      <c r="G324">
        <f t="shared" si="46"/>
        <v>6.6666666666666666E-2</v>
      </c>
      <c r="H324">
        <v>257</v>
      </c>
      <c r="I324">
        <v>45</v>
      </c>
      <c r="J324">
        <v>5.7111111111111112</v>
      </c>
      <c r="K324">
        <v>7</v>
      </c>
      <c r="L324">
        <v>34</v>
      </c>
      <c r="M324">
        <v>1</v>
      </c>
      <c r="N324">
        <v>3</v>
      </c>
    </row>
    <row r="325" spans="1:14" hidden="1" outlineLevel="2">
      <c r="A325">
        <v>1417</v>
      </c>
      <c r="B325" t="s">
        <v>78</v>
      </c>
      <c r="C325" t="s">
        <v>20</v>
      </c>
      <c r="D325">
        <f t="shared" si="43"/>
        <v>0.88888888888888884</v>
      </c>
      <c r="E325">
        <f t="shared" si="44"/>
        <v>0</v>
      </c>
      <c r="F325">
        <f t="shared" si="45"/>
        <v>0</v>
      </c>
      <c r="G325">
        <f t="shared" si="46"/>
        <v>0.1111111111111111</v>
      </c>
      <c r="H325">
        <v>98</v>
      </c>
      <c r="I325">
        <v>18</v>
      </c>
      <c r="J325">
        <v>5.4444444444444446</v>
      </c>
      <c r="K325">
        <v>16</v>
      </c>
      <c r="L325">
        <v>0</v>
      </c>
      <c r="M325">
        <v>0</v>
      </c>
      <c r="N325">
        <v>2</v>
      </c>
    </row>
    <row r="326" spans="1:14" hidden="1" outlineLevel="2">
      <c r="A326">
        <v>1418</v>
      </c>
      <c r="B326" t="s">
        <v>78</v>
      </c>
      <c r="C326" t="s">
        <v>21</v>
      </c>
      <c r="D326">
        <f t="shared" si="43"/>
        <v>0.56666666666666665</v>
      </c>
      <c r="E326">
        <f t="shared" si="44"/>
        <v>0.13333333333333333</v>
      </c>
      <c r="F326">
        <f t="shared" si="45"/>
        <v>0</v>
      </c>
      <c r="G326">
        <f t="shared" si="46"/>
        <v>0.3</v>
      </c>
      <c r="H326">
        <v>270</v>
      </c>
      <c r="I326">
        <v>30</v>
      </c>
      <c r="J326">
        <v>9</v>
      </c>
      <c r="K326">
        <v>17</v>
      </c>
      <c r="L326">
        <v>4</v>
      </c>
      <c r="M326">
        <v>0</v>
      </c>
      <c r="N326">
        <v>9</v>
      </c>
    </row>
    <row r="327" spans="1:14" hidden="1" outlineLevel="2">
      <c r="A327">
        <v>1420</v>
      </c>
      <c r="B327" t="s">
        <v>78</v>
      </c>
      <c r="C327" t="s">
        <v>24</v>
      </c>
      <c r="D327">
        <f t="shared" si="43"/>
        <v>0.64367816091954022</v>
      </c>
      <c r="E327">
        <f t="shared" si="44"/>
        <v>0.14942528735632185</v>
      </c>
      <c r="F327">
        <f t="shared" si="45"/>
        <v>0</v>
      </c>
      <c r="G327">
        <f t="shared" si="46"/>
        <v>0.20689655172413793</v>
      </c>
      <c r="H327">
        <v>685</v>
      </c>
      <c r="I327">
        <v>87</v>
      </c>
      <c r="J327">
        <v>7.8735632183908049</v>
      </c>
      <c r="K327">
        <v>56</v>
      </c>
      <c r="L327">
        <v>13.000000000000002</v>
      </c>
      <c r="M327">
        <v>0</v>
      </c>
      <c r="N327">
        <v>18</v>
      </c>
    </row>
    <row r="328" spans="1:14" hidden="1" outlineLevel="2">
      <c r="A328">
        <v>1422</v>
      </c>
      <c r="B328" t="s">
        <v>78</v>
      </c>
      <c r="C328" t="s">
        <v>25</v>
      </c>
      <c r="D328">
        <f t="shared" si="43"/>
        <v>0.71887550200803207</v>
      </c>
      <c r="E328">
        <f t="shared" si="44"/>
        <v>7.6305220883534142E-2</v>
      </c>
      <c r="F328">
        <f t="shared" si="45"/>
        <v>0</v>
      </c>
      <c r="G328">
        <f t="shared" si="46"/>
        <v>0.20481927710843373</v>
      </c>
      <c r="H328">
        <v>535</v>
      </c>
      <c r="I328">
        <v>249</v>
      </c>
      <c r="J328">
        <v>2.1485943775100402</v>
      </c>
      <c r="K328">
        <v>179</v>
      </c>
      <c r="L328">
        <v>19</v>
      </c>
      <c r="M328">
        <v>0</v>
      </c>
      <c r="N328">
        <v>51</v>
      </c>
    </row>
    <row r="329" spans="1:14" hidden="1" outlineLevel="2">
      <c r="A329">
        <v>1425</v>
      </c>
      <c r="B329" t="s">
        <v>78</v>
      </c>
      <c r="C329" t="s">
        <v>28</v>
      </c>
      <c r="D329">
        <f t="shared" si="43"/>
        <v>0.8666666666666667</v>
      </c>
      <c r="E329">
        <f t="shared" si="44"/>
        <v>0.13333333333333333</v>
      </c>
      <c r="F329">
        <f t="shared" si="45"/>
        <v>0</v>
      </c>
      <c r="G329">
        <f t="shared" si="46"/>
        <v>0</v>
      </c>
      <c r="H329">
        <v>386</v>
      </c>
      <c r="I329">
        <v>30</v>
      </c>
      <c r="J329">
        <v>12.866666666666667</v>
      </c>
      <c r="K329">
        <v>26</v>
      </c>
      <c r="L329">
        <v>4</v>
      </c>
      <c r="M329">
        <v>0</v>
      </c>
      <c r="N329">
        <v>0</v>
      </c>
    </row>
    <row r="330" spans="1:14" hidden="1" outlineLevel="2">
      <c r="A330">
        <v>1427</v>
      </c>
      <c r="B330" t="s">
        <v>78</v>
      </c>
      <c r="C330" t="s">
        <v>30</v>
      </c>
      <c r="D330">
        <f t="shared" si="43"/>
        <v>0.86363636363636365</v>
      </c>
      <c r="E330">
        <f t="shared" si="44"/>
        <v>2.2727272727272728E-2</v>
      </c>
      <c r="F330">
        <f t="shared" si="45"/>
        <v>0</v>
      </c>
      <c r="G330">
        <f t="shared" si="46"/>
        <v>0.11363636363636363</v>
      </c>
      <c r="H330">
        <v>113</v>
      </c>
      <c r="I330">
        <v>44</v>
      </c>
      <c r="J330">
        <v>2.5681818181818183</v>
      </c>
      <c r="K330">
        <v>38</v>
      </c>
      <c r="L330">
        <v>1</v>
      </c>
      <c r="M330">
        <v>0</v>
      </c>
      <c r="N330">
        <v>5</v>
      </c>
    </row>
    <row r="331" spans="1:14" hidden="1" outlineLevel="2">
      <c r="A331">
        <v>1431</v>
      </c>
      <c r="B331" t="s">
        <v>78</v>
      </c>
      <c r="C331" t="s">
        <v>34</v>
      </c>
      <c r="D331">
        <f t="shared" si="43"/>
        <v>0.54545454545454541</v>
      </c>
      <c r="E331">
        <f t="shared" si="44"/>
        <v>0.36363636363636365</v>
      </c>
      <c r="F331">
        <f t="shared" si="45"/>
        <v>9.0909090909090912E-2</v>
      </c>
      <c r="G331">
        <f t="shared" si="46"/>
        <v>0</v>
      </c>
      <c r="H331">
        <v>80</v>
      </c>
      <c r="I331">
        <v>11</v>
      </c>
      <c r="J331">
        <v>7.2727272727272725</v>
      </c>
      <c r="K331">
        <v>6</v>
      </c>
      <c r="L331">
        <v>4</v>
      </c>
      <c r="M331">
        <v>1</v>
      </c>
      <c r="N331">
        <v>0</v>
      </c>
    </row>
    <row r="332" spans="1:14" outlineLevel="1" collapsed="1">
      <c r="B332" s="10" t="s">
        <v>113</v>
      </c>
      <c r="D332">
        <f t="shared" si="43"/>
        <v>0.69373026612539468</v>
      </c>
      <c r="E332">
        <f t="shared" si="44"/>
        <v>0.10239061795218764</v>
      </c>
      <c r="F332">
        <f t="shared" si="45"/>
        <v>2.7063599458728013E-3</v>
      </c>
      <c r="G332">
        <f t="shared" si="46"/>
        <v>0.20117275597654488</v>
      </c>
      <c r="H332">
        <f t="shared" ref="H332:N332" si="52">SUBTOTAL(9,H333:H342)</f>
        <v>10156</v>
      </c>
      <c r="I332">
        <f t="shared" si="52"/>
        <v>2217</v>
      </c>
      <c r="J332">
        <f t="shared" si="52"/>
        <v>53.716724521648146</v>
      </c>
      <c r="K332">
        <f t="shared" si="52"/>
        <v>1538</v>
      </c>
      <c r="L332">
        <f t="shared" si="52"/>
        <v>227</v>
      </c>
      <c r="M332">
        <f t="shared" si="52"/>
        <v>6</v>
      </c>
      <c r="N332">
        <f t="shared" si="52"/>
        <v>446</v>
      </c>
    </row>
    <row r="333" spans="1:14" hidden="1" outlineLevel="2">
      <c r="A333">
        <v>1461</v>
      </c>
      <c r="B333" t="s">
        <v>79</v>
      </c>
      <c r="C333" t="s">
        <v>16</v>
      </c>
      <c r="D333">
        <f t="shared" si="43"/>
        <v>0.79999999999999993</v>
      </c>
      <c r="E333">
        <f t="shared" si="44"/>
        <v>3.7735849056603772E-2</v>
      </c>
      <c r="F333">
        <f t="shared" si="45"/>
        <v>0</v>
      </c>
      <c r="G333">
        <f t="shared" si="46"/>
        <v>0.16226415094339622</v>
      </c>
      <c r="H333">
        <v>751</v>
      </c>
      <c r="I333">
        <v>265</v>
      </c>
      <c r="J333">
        <v>2.8339622641509434</v>
      </c>
      <c r="K333">
        <v>211.99999999999997</v>
      </c>
      <c r="L333">
        <v>10</v>
      </c>
      <c r="M333">
        <v>0</v>
      </c>
      <c r="N333">
        <v>43</v>
      </c>
    </row>
    <row r="334" spans="1:14" hidden="1" outlineLevel="2">
      <c r="A334">
        <v>1462</v>
      </c>
      <c r="B334" t="s">
        <v>79</v>
      </c>
      <c r="C334" t="s">
        <v>17</v>
      </c>
      <c r="D334">
        <f t="shared" si="43"/>
        <v>0.5</v>
      </c>
      <c r="E334">
        <f t="shared" si="44"/>
        <v>0.25</v>
      </c>
      <c r="F334">
        <f t="shared" si="45"/>
        <v>0.25</v>
      </c>
      <c r="G334">
        <f t="shared" si="46"/>
        <v>0</v>
      </c>
      <c r="H334">
        <v>23</v>
      </c>
      <c r="I334">
        <v>8</v>
      </c>
      <c r="J334">
        <v>2.875</v>
      </c>
      <c r="K334">
        <v>4</v>
      </c>
      <c r="L334">
        <v>2</v>
      </c>
      <c r="M334">
        <v>2</v>
      </c>
      <c r="N334">
        <v>0</v>
      </c>
    </row>
    <row r="335" spans="1:14" hidden="1" outlineLevel="2">
      <c r="A335">
        <v>1464</v>
      </c>
      <c r="B335" t="s">
        <v>79</v>
      </c>
      <c r="C335" t="s">
        <v>19</v>
      </c>
      <c r="D335">
        <f t="shared" ref="D335:D387" si="53">K335/I335</f>
        <v>0.32558139534883723</v>
      </c>
      <c r="E335">
        <f t="shared" ref="E335:E387" si="54">L335/I335</f>
        <v>0.56976744186046513</v>
      </c>
      <c r="F335">
        <f t="shared" ref="F335:F387" si="55">M335/I335</f>
        <v>0</v>
      </c>
      <c r="G335">
        <f t="shared" ref="G335:G387" si="56">N335/I335</f>
        <v>0.10465116279069768</v>
      </c>
      <c r="H335">
        <v>398</v>
      </c>
      <c r="I335">
        <v>86</v>
      </c>
      <c r="J335">
        <v>4.6279069767441863</v>
      </c>
      <c r="K335">
        <v>28.000000000000004</v>
      </c>
      <c r="L335">
        <v>49</v>
      </c>
      <c r="M335">
        <v>0</v>
      </c>
      <c r="N335">
        <v>9</v>
      </c>
    </row>
    <row r="336" spans="1:14" hidden="1" outlineLevel="2">
      <c r="A336">
        <v>1465</v>
      </c>
      <c r="B336" t="s">
        <v>79</v>
      </c>
      <c r="C336" t="s">
        <v>20</v>
      </c>
      <c r="D336">
        <f t="shared" si="53"/>
        <v>0.62745098039215685</v>
      </c>
      <c r="E336">
        <f t="shared" si="54"/>
        <v>3.9215686274509803E-2</v>
      </c>
      <c r="F336">
        <f t="shared" si="55"/>
        <v>0</v>
      </c>
      <c r="G336">
        <f t="shared" si="56"/>
        <v>0.33333333333333331</v>
      </c>
      <c r="H336">
        <v>240</v>
      </c>
      <c r="I336">
        <v>51</v>
      </c>
      <c r="J336">
        <v>4.7058823529411766</v>
      </c>
      <c r="K336">
        <v>32</v>
      </c>
      <c r="L336">
        <v>2</v>
      </c>
      <c r="M336">
        <v>0</v>
      </c>
      <c r="N336">
        <v>17</v>
      </c>
    </row>
    <row r="337" spans="1:14" hidden="1" outlineLevel="2">
      <c r="A337">
        <v>1466</v>
      </c>
      <c r="B337" t="s">
        <v>79</v>
      </c>
      <c r="C337" t="s">
        <v>21</v>
      </c>
      <c r="D337">
        <f t="shared" si="53"/>
        <v>0.73154362416107388</v>
      </c>
      <c r="E337">
        <f t="shared" si="54"/>
        <v>6.7114093959731542E-3</v>
      </c>
      <c r="F337">
        <f t="shared" si="55"/>
        <v>0</v>
      </c>
      <c r="G337">
        <f t="shared" si="56"/>
        <v>0.26174496644295303</v>
      </c>
      <c r="H337">
        <v>1448</v>
      </c>
      <c r="I337">
        <v>149</v>
      </c>
      <c r="J337">
        <v>9.7181208053691268</v>
      </c>
      <c r="K337">
        <v>109.00000000000001</v>
      </c>
      <c r="L337">
        <v>1</v>
      </c>
      <c r="M337">
        <v>0</v>
      </c>
      <c r="N337">
        <v>39</v>
      </c>
    </row>
    <row r="338" spans="1:14" hidden="1" outlineLevel="2">
      <c r="A338">
        <v>1469</v>
      </c>
      <c r="B338" t="s">
        <v>79</v>
      </c>
      <c r="C338" t="s">
        <v>24</v>
      </c>
      <c r="D338">
        <f t="shared" si="53"/>
        <v>0.58190709046454758</v>
      </c>
      <c r="E338">
        <f t="shared" si="54"/>
        <v>0.13447432762836187</v>
      </c>
      <c r="F338">
        <f t="shared" si="55"/>
        <v>0</v>
      </c>
      <c r="G338">
        <f t="shared" si="56"/>
        <v>0.28361858190709044</v>
      </c>
      <c r="H338">
        <v>2726</v>
      </c>
      <c r="I338">
        <v>409</v>
      </c>
      <c r="J338">
        <v>6.6650366748166263</v>
      </c>
      <c r="K338">
        <v>237.99999999999997</v>
      </c>
      <c r="L338">
        <v>55.000000000000007</v>
      </c>
      <c r="M338">
        <v>0</v>
      </c>
      <c r="N338">
        <v>115.99999999999999</v>
      </c>
    </row>
    <row r="339" spans="1:14" hidden="1" outlineLevel="2">
      <c r="A339">
        <v>1471</v>
      </c>
      <c r="B339" t="s">
        <v>79</v>
      </c>
      <c r="C339" t="s">
        <v>25</v>
      </c>
      <c r="D339">
        <f t="shared" si="53"/>
        <v>0.73862433862433863</v>
      </c>
      <c r="E339">
        <f t="shared" si="54"/>
        <v>5.5026455026455028E-2</v>
      </c>
      <c r="F339">
        <f t="shared" si="55"/>
        <v>0</v>
      </c>
      <c r="G339">
        <f t="shared" si="56"/>
        <v>0.20634920634920634</v>
      </c>
      <c r="H339">
        <v>2456</v>
      </c>
      <c r="I339">
        <v>945</v>
      </c>
      <c r="J339">
        <v>2.5989417989417989</v>
      </c>
      <c r="K339">
        <v>698</v>
      </c>
      <c r="L339">
        <v>52</v>
      </c>
      <c r="M339">
        <v>0</v>
      </c>
      <c r="N339">
        <v>195</v>
      </c>
    </row>
    <row r="340" spans="1:14" hidden="1" outlineLevel="2">
      <c r="A340">
        <v>1474</v>
      </c>
      <c r="B340" t="s">
        <v>79</v>
      </c>
      <c r="C340" t="s">
        <v>28</v>
      </c>
      <c r="D340">
        <f t="shared" si="53"/>
        <v>0.66666666666666663</v>
      </c>
      <c r="E340">
        <f t="shared" si="54"/>
        <v>0.26190476190476192</v>
      </c>
      <c r="F340">
        <f t="shared" si="55"/>
        <v>0</v>
      </c>
      <c r="G340">
        <f t="shared" si="56"/>
        <v>7.1428571428571425E-2</v>
      </c>
      <c r="H340">
        <v>1514</v>
      </c>
      <c r="I340">
        <v>126</v>
      </c>
      <c r="J340">
        <v>12.015873015873016</v>
      </c>
      <c r="K340">
        <v>84</v>
      </c>
      <c r="L340">
        <v>33</v>
      </c>
      <c r="M340">
        <v>0</v>
      </c>
      <c r="N340">
        <v>9</v>
      </c>
    </row>
    <row r="341" spans="1:14" hidden="1" outlineLevel="2">
      <c r="A341">
        <v>1476</v>
      </c>
      <c r="B341" t="s">
        <v>79</v>
      </c>
      <c r="C341" t="s">
        <v>30</v>
      </c>
      <c r="D341">
        <f t="shared" si="53"/>
        <v>0.77519379844961245</v>
      </c>
      <c r="E341">
        <f t="shared" si="54"/>
        <v>0.10077519379844961</v>
      </c>
      <c r="F341">
        <f t="shared" si="55"/>
        <v>0</v>
      </c>
      <c r="G341">
        <f t="shared" si="56"/>
        <v>0.12403100775193798</v>
      </c>
      <c r="H341">
        <v>361</v>
      </c>
      <c r="I341">
        <v>129</v>
      </c>
      <c r="J341">
        <v>2.7984496124031009</v>
      </c>
      <c r="K341">
        <v>100</v>
      </c>
      <c r="L341">
        <v>13</v>
      </c>
      <c r="M341">
        <v>0</v>
      </c>
      <c r="N341">
        <v>16</v>
      </c>
    </row>
    <row r="342" spans="1:14" hidden="1" outlineLevel="2">
      <c r="A342">
        <v>1480</v>
      </c>
      <c r="B342" t="s">
        <v>79</v>
      </c>
      <c r="C342" t="s">
        <v>34</v>
      </c>
      <c r="D342">
        <f t="shared" si="53"/>
        <v>0.67346938775510201</v>
      </c>
      <c r="E342">
        <f t="shared" si="54"/>
        <v>0.20408163265306123</v>
      </c>
      <c r="F342">
        <f t="shared" si="55"/>
        <v>8.1632653061224483E-2</v>
      </c>
      <c r="G342">
        <f t="shared" si="56"/>
        <v>4.0816326530612242E-2</v>
      </c>
      <c r="H342">
        <v>239</v>
      </c>
      <c r="I342">
        <v>49</v>
      </c>
      <c r="J342">
        <v>4.8775510204081636</v>
      </c>
      <c r="K342">
        <v>33</v>
      </c>
      <c r="L342">
        <v>10</v>
      </c>
      <c r="M342">
        <v>3.9999999999999996</v>
      </c>
      <c r="N342">
        <v>1.9999999999999998</v>
      </c>
    </row>
    <row r="343" spans="1:14" outlineLevel="1" collapsed="1">
      <c r="B343" s="10" t="s">
        <v>112</v>
      </c>
      <c r="D343">
        <f t="shared" si="53"/>
        <v>0.65900383141762453</v>
      </c>
      <c r="E343">
        <f t="shared" si="54"/>
        <v>8.8122605363984668E-2</v>
      </c>
      <c r="F343">
        <f t="shared" si="55"/>
        <v>3.8314176245210726E-3</v>
      </c>
      <c r="G343">
        <f t="shared" si="56"/>
        <v>0.24904214559386972</v>
      </c>
      <c r="H343">
        <f t="shared" ref="H343:N343" si="57">SUBTOTAL(9,H344:H353)</f>
        <v>2122</v>
      </c>
      <c r="I343">
        <f t="shared" si="57"/>
        <v>522</v>
      </c>
      <c r="J343">
        <f t="shared" si="57"/>
        <v>45.184752337312311</v>
      </c>
      <c r="K343">
        <f t="shared" si="57"/>
        <v>344</v>
      </c>
      <c r="L343">
        <f t="shared" si="57"/>
        <v>46</v>
      </c>
      <c r="M343">
        <f t="shared" si="57"/>
        <v>2</v>
      </c>
      <c r="N343">
        <f t="shared" si="57"/>
        <v>130</v>
      </c>
    </row>
    <row r="344" spans="1:14" hidden="1" outlineLevel="2">
      <c r="A344">
        <v>1510</v>
      </c>
      <c r="B344" t="s">
        <v>80</v>
      </c>
      <c r="C344" t="s">
        <v>16</v>
      </c>
      <c r="D344">
        <f t="shared" si="53"/>
        <v>0.80555555555555558</v>
      </c>
      <c r="E344">
        <f t="shared" si="54"/>
        <v>5.5555555555555552E-2</v>
      </c>
      <c r="F344">
        <f t="shared" si="55"/>
        <v>0</v>
      </c>
      <c r="G344">
        <f t="shared" si="56"/>
        <v>0.1388888888888889</v>
      </c>
      <c r="H344">
        <v>183</v>
      </c>
      <c r="I344">
        <v>72</v>
      </c>
      <c r="J344">
        <v>2.5416666666666665</v>
      </c>
      <c r="K344">
        <v>58</v>
      </c>
      <c r="L344">
        <v>4</v>
      </c>
      <c r="M344">
        <v>0</v>
      </c>
      <c r="N344">
        <v>10</v>
      </c>
    </row>
    <row r="345" spans="1:14" hidden="1" outlineLevel="2">
      <c r="A345">
        <v>1511</v>
      </c>
      <c r="B345" t="s">
        <v>80</v>
      </c>
      <c r="C345" t="s">
        <v>17</v>
      </c>
      <c r="D345">
        <f t="shared" si="53"/>
        <v>0</v>
      </c>
      <c r="E345">
        <f t="shared" si="54"/>
        <v>1</v>
      </c>
      <c r="F345">
        <f t="shared" si="55"/>
        <v>0</v>
      </c>
      <c r="G345">
        <f t="shared" si="56"/>
        <v>0</v>
      </c>
      <c r="H345">
        <v>6</v>
      </c>
      <c r="I345">
        <v>3</v>
      </c>
      <c r="J345">
        <v>2</v>
      </c>
      <c r="K345">
        <v>0</v>
      </c>
      <c r="L345">
        <v>3</v>
      </c>
      <c r="M345">
        <v>0</v>
      </c>
      <c r="N345">
        <v>0</v>
      </c>
    </row>
    <row r="346" spans="1:14" hidden="1" outlineLevel="2">
      <c r="A346">
        <v>1513</v>
      </c>
      <c r="B346" t="s">
        <v>80</v>
      </c>
      <c r="C346" t="s">
        <v>19</v>
      </c>
      <c r="D346">
        <f t="shared" si="53"/>
        <v>0.35</v>
      </c>
      <c r="E346">
        <f t="shared" si="54"/>
        <v>0.45</v>
      </c>
      <c r="F346">
        <f t="shared" si="55"/>
        <v>0.1</v>
      </c>
      <c r="G346">
        <f t="shared" si="56"/>
        <v>0.1</v>
      </c>
      <c r="H346">
        <v>105</v>
      </c>
      <c r="I346">
        <v>20</v>
      </c>
      <c r="J346">
        <v>5.25</v>
      </c>
      <c r="K346">
        <v>7</v>
      </c>
      <c r="L346">
        <v>9</v>
      </c>
      <c r="M346">
        <v>2</v>
      </c>
      <c r="N346">
        <v>2</v>
      </c>
    </row>
    <row r="347" spans="1:14" hidden="1" outlineLevel="2">
      <c r="A347">
        <v>1514</v>
      </c>
      <c r="B347" t="s">
        <v>80</v>
      </c>
      <c r="C347" t="s">
        <v>20</v>
      </c>
      <c r="D347">
        <f t="shared" si="53"/>
        <v>0.16666666666666666</v>
      </c>
      <c r="E347">
        <f t="shared" si="54"/>
        <v>0</v>
      </c>
      <c r="F347">
        <f t="shared" si="55"/>
        <v>0</v>
      </c>
      <c r="G347">
        <f t="shared" si="56"/>
        <v>0.83333333333333337</v>
      </c>
      <c r="H347">
        <v>113</v>
      </c>
      <c r="I347">
        <v>18</v>
      </c>
      <c r="J347">
        <v>6.2777777777777777</v>
      </c>
      <c r="K347">
        <v>3</v>
      </c>
      <c r="L347">
        <v>0</v>
      </c>
      <c r="M347">
        <v>0</v>
      </c>
      <c r="N347">
        <v>15</v>
      </c>
    </row>
    <row r="348" spans="1:14" hidden="1" outlineLevel="2">
      <c r="A348">
        <v>1515</v>
      </c>
      <c r="B348" t="s">
        <v>80</v>
      </c>
      <c r="C348" t="s">
        <v>21</v>
      </c>
      <c r="D348">
        <f t="shared" si="53"/>
        <v>0.63414634146341464</v>
      </c>
      <c r="E348">
        <f t="shared" si="54"/>
        <v>7.3170731707317069E-2</v>
      </c>
      <c r="F348">
        <f t="shared" si="55"/>
        <v>0</v>
      </c>
      <c r="G348">
        <f t="shared" si="56"/>
        <v>0.29268292682926828</v>
      </c>
      <c r="H348">
        <v>366</v>
      </c>
      <c r="I348">
        <v>41</v>
      </c>
      <c r="J348">
        <v>8.9268292682926838</v>
      </c>
      <c r="K348">
        <v>26</v>
      </c>
      <c r="L348">
        <v>3</v>
      </c>
      <c r="M348">
        <v>0</v>
      </c>
      <c r="N348">
        <v>12</v>
      </c>
    </row>
    <row r="349" spans="1:14" hidden="1" outlineLevel="2">
      <c r="A349">
        <v>1517</v>
      </c>
      <c r="B349" t="s">
        <v>80</v>
      </c>
      <c r="C349" t="s">
        <v>24</v>
      </c>
      <c r="D349">
        <f t="shared" si="53"/>
        <v>0.62184873949579833</v>
      </c>
      <c r="E349">
        <f t="shared" si="54"/>
        <v>7.5630252100840331E-2</v>
      </c>
      <c r="F349">
        <f t="shared" si="55"/>
        <v>0</v>
      </c>
      <c r="G349">
        <f t="shared" si="56"/>
        <v>0.30252100840336132</v>
      </c>
      <c r="H349">
        <v>538</v>
      </c>
      <c r="I349">
        <v>119</v>
      </c>
      <c r="J349">
        <v>4.5210084033613445</v>
      </c>
      <c r="K349">
        <v>74</v>
      </c>
      <c r="L349">
        <v>9</v>
      </c>
      <c r="M349">
        <v>0</v>
      </c>
      <c r="N349">
        <v>36</v>
      </c>
    </row>
    <row r="350" spans="1:14" hidden="1" outlineLevel="2">
      <c r="A350">
        <v>1519</v>
      </c>
      <c r="B350" t="s">
        <v>80</v>
      </c>
      <c r="C350" t="s">
        <v>25</v>
      </c>
      <c r="D350">
        <f t="shared" si="53"/>
        <v>0.65853658536585369</v>
      </c>
      <c r="E350">
        <f t="shared" si="54"/>
        <v>7.926829268292683E-2</v>
      </c>
      <c r="F350">
        <f t="shared" si="55"/>
        <v>0</v>
      </c>
      <c r="G350">
        <f t="shared" si="56"/>
        <v>0.26219512195121952</v>
      </c>
      <c r="H350">
        <v>365</v>
      </c>
      <c r="I350">
        <v>164</v>
      </c>
      <c r="J350">
        <v>2.225609756097561</v>
      </c>
      <c r="K350">
        <v>108</v>
      </c>
      <c r="L350">
        <v>13</v>
      </c>
      <c r="M350">
        <v>0</v>
      </c>
      <c r="N350">
        <v>43</v>
      </c>
    </row>
    <row r="351" spans="1:14" hidden="1" outlineLevel="2">
      <c r="A351">
        <v>1522</v>
      </c>
      <c r="B351" t="s">
        <v>80</v>
      </c>
      <c r="C351" t="s">
        <v>28</v>
      </c>
      <c r="D351">
        <f t="shared" si="53"/>
        <v>0.88372093023255816</v>
      </c>
      <c r="E351">
        <f t="shared" si="54"/>
        <v>4.6511627906976744E-2</v>
      </c>
      <c r="F351">
        <f t="shared" si="55"/>
        <v>0</v>
      </c>
      <c r="G351">
        <f t="shared" si="56"/>
        <v>6.9767441860465115E-2</v>
      </c>
      <c r="H351">
        <v>320</v>
      </c>
      <c r="I351">
        <v>43</v>
      </c>
      <c r="J351">
        <v>7.441860465116279</v>
      </c>
      <c r="K351">
        <v>38</v>
      </c>
      <c r="L351">
        <v>2</v>
      </c>
      <c r="M351">
        <v>0</v>
      </c>
      <c r="N351">
        <v>3</v>
      </c>
    </row>
    <row r="352" spans="1:14" hidden="1" outlineLevel="2">
      <c r="A352">
        <v>1524</v>
      </c>
      <c r="B352" t="s">
        <v>80</v>
      </c>
      <c r="C352" t="s">
        <v>30</v>
      </c>
      <c r="D352">
        <f t="shared" si="53"/>
        <v>0.76190476190476186</v>
      </c>
      <c r="E352">
        <f t="shared" si="54"/>
        <v>0.14285714285714285</v>
      </c>
      <c r="F352">
        <f t="shared" si="55"/>
        <v>0</v>
      </c>
      <c r="G352">
        <f t="shared" si="56"/>
        <v>9.5238095238095233E-2</v>
      </c>
      <c r="H352">
        <v>55</v>
      </c>
      <c r="I352">
        <v>21</v>
      </c>
      <c r="J352">
        <v>2.6190476190476191</v>
      </c>
      <c r="K352">
        <v>16</v>
      </c>
      <c r="L352">
        <v>3</v>
      </c>
      <c r="M352">
        <v>0</v>
      </c>
      <c r="N352">
        <v>2</v>
      </c>
    </row>
    <row r="353" spans="1:14" hidden="1" outlineLevel="2">
      <c r="A353">
        <v>1529</v>
      </c>
      <c r="B353" t="s">
        <v>80</v>
      </c>
      <c r="C353" t="s">
        <v>34</v>
      </c>
      <c r="D353">
        <f t="shared" si="53"/>
        <v>0.66666666666666674</v>
      </c>
      <c r="E353">
        <f t="shared" si="54"/>
        <v>0</v>
      </c>
      <c r="F353">
        <f t="shared" si="55"/>
        <v>0</v>
      </c>
      <c r="G353">
        <f t="shared" si="56"/>
        <v>0.33333333333333331</v>
      </c>
      <c r="H353">
        <v>71</v>
      </c>
      <c r="I353">
        <v>21</v>
      </c>
      <c r="J353">
        <v>3.3809523809523809</v>
      </c>
      <c r="K353">
        <v>14.000000000000002</v>
      </c>
      <c r="L353">
        <v>0</v>
      </c>
      <c r="M353">
        <v>0</v>
      </c>
      <c r="N353">
        <v>7</v>
      </c>
    </row>
    <row r="354" spans="1:14" outlineLevel="1" collapsed="1">
      <c r="B354" s="10" t="s">
        <v>111</v>
      </c>
      <c r="D354">
        <f t="shared" si="53"/>
        <v>0.64394829612220916</v>
      </c>
      <c r="E354">
        <f t="shared" si="54"/>
        <v>0.15041128084606345</v>
      </c>
      <c r="F354">
        <f t="shared" si="55"/>
        <v>5.8754406580493537E-3</v>
      </c>
      <c r="G354">
        <f t="shared" si="56"/>
        <v>0.19976498237367801</v>
      </c>
      <c r="H354">
        <f t="shared" ref="H354:N354" si="58">SUBTOTAL(9,H355:H364)</f>
        <v>3426</v>
      </c>
      <c r="I354">
        <f t="shared" si="58"/>
        <v>851</v>
      </c>
      <c r="J354">
        <f t="shared" si="58"/>
        <v>44.888551645267015</v>
      </c>
      <c r="K354">
        <f t="shared" si="58"/>
        <v>548</v>
      </c>
      <c r="L354">
        <f t="shared" si="58"/>
        <v>128</v>
      </c>
      <c r="M354">
        <f t="shared" si="58"/>
        <v>5</v>
      </c>
      <c r="N354">
        <f t="shared" si="58"/>
        <v>170</v>
      </c>
    </row>
    <row r="355" spans="1:14" hidden="1" outlineLevel="2">
      <c r="A355">
        <v>1559</v>
      </c>
      <c r="B355" t="s">
        <v>81</v>
      </c>
      <c r="C355" t="s">
        <v>16</v>
      </c>
      <c r="D355">
        <f t="shared" si="53"/>
        <v>0.84210526315789469</v>
      </c>
      <c r="E355">
        <f t="shared" si="54"/>
        <v>2.2556390977443608E-2</v>
      </c>
      <c r="F355">
        <f t="shared" si="55"/>
        <v>0</v>
      </c>
      <c r="G355">
        <f t="shared" si="56"/>
        <v>0.13533834586466165</v>
      </c>
      <c r="H355">
        <v>384</v>
      </c>
      <c r="I355">
        <v>133</v>
      </c>
      <c r="J355">
        <v>2.8872180451127818</v>
      </c>
      <c r="K355">
        <v>112</v>
      </c>
      <c r="L355">
        <v>3</v>
      </c>
      <c r="M355">
        <v>0</v>
      </c>
      <c r="N355">
        <v>18</v>
      </c>
    </row>
    <row r="356" spans="1:14" hidden="1" outlineLevel="2">
      <c r="A356">
        <v>1560</v>
      </c>
      <c r="B356" t="s">
        <v>81</v>
      </c>
      <c r="C356" t="s">
        <v>17</v>
      </c>
      <c r="D356">
        <f t="shared" si="53"/>
        <v>0</v>
      </c>
      <c r="E356">
        <f t="shared" si="54"/>
        <v>1</v>
      </c>
      <c r="F356">
        <f t="shared" si="55"/>
        <v>0</v>
      </c>
      <c r="G356">
        <f t="shared" si="56"/>
        <v>0</v>
      </c>
      <c r="H356">
        <v>13</v>
      </c>
      <c r="I356">
        <v>6</v>
      </c>
      <c r="J356">
        <v>2.1666666666666665</v>
      </c>
      <c r="K356">
        <v>0</v>
      </c>
      <c r="L356">
        <v>6</v>
      </c>
      <c r="M356">
        <v>0</v>
      </c>
      <c r="N356">
        <v>0</v>
      </c>
    </row>
    <row r="357" spans="1:14" hidden="1" outlineLevel="2">
      <c r="A357">
        <v>1562</v>
      </c>
      <c r="B357" t="s">
        <v>81</v>
      </c>
      <c r="C357" t="s">
        <v>19</v>
      </c>
      <c r="D357">
        <f t="shared" si="53"/>
        <v>0.23170731707317074</v>
      </c>
      <c r="E357">
        <f t="shared" si="54"/>
        <v>0.76829268292682928</v>
      </c>
      <c r="F357">
        <f t="shared" si="55"/>
        <v>0</v>
      </c>
      <c r="G357">
        <f t="shared" si="56"/>
        <v>0</v>
      </c>
      <c r="H357">
        <v>378</v>
      </c>
      <c r="I357">
        <v>82</v>
      </c>
      <c r="J357">
        <v>4.6097560975609753</v>
      </c>
      <c r="K357">
        <v>19</v>
      </c>
      <c r="L357">
        <v>63</v>
      </c>
      <c r="M357">
        <v>0</v>
      </c>
      <c r="N357">
        <v>0</v>
      </c>
    </row>
    <row r="358" spans="1:14" hidden="1" outlineLevel="2">
      <c r="A358">
        <v>1563</v>
      </c>
      <c r="B358" t="s">
        <v>81</v>
      </c>
      <c r="C358" t="s">
        <v>20</v>
      </c>
      <c r="D358">
        <f t="shared" si="53"/>
        <v>0.55555555555555558</v>
      </c>
      <c r="E358">
        <f t="shared" si="54"/>
        <v>0</v>
      </c>
      <c r="F358">
        <f t="shared" si="55"/>
        <v>0</v>
      </c>
      <c r="G358">
        <f t="shared" si="56"/>
        <v>0.44444444444444442</v>
      </c>
      <c r="H358">
        <v>44</v>
      </c>
      <c r="I358">
        <v>9</v>
      </c>
      <c r="J358">
        <v>4.8888888888888893</v>
      </c>
      <c r="K358">
        <v>5</v>
      </c>
      <c r="L358">
        <v>0</v>
      </c>
      <c r="M358">
        <v>0</v>
      </c>
      <c r="N358">
        <v>4</v>
      </c>
    </row>
    <row r="359" spans="1:14" hidden="1" outlineLevel="2">
      <c r="A359">
        <v>1564</v>
      </c>
      <c r="B359" t="s">
        <v>81</v>
      </c>
      <c r="C359" t="s">
        <v>21</v>
      </c>
      <c r="D359">
        <f t="shared" si="53"/>
        <v>0.41818181818181815</v>
      </c>
      <c r="E359">
        <f t="shared" si="54"/>
        <v>0.30909090909090908</v>
      </c>
      <c r="F359">
        <f t="shared" si="55"/>
        <v>1.8181818181818181E-2</v>
      </c>
      <c r="G359">
        <f t="shared" si="56"/>
        <v>0.25454545454545452</v>
      </c>
      <c r="H359">
        <v>361</v>
      </c>
      <c r="I359">
        <v>55</v>
      </c>
      <c r="J359">
        <v>6.5636363636363635</v>
      </c>
      <c r="K359">
        <v>23</v>
      </c>
      <c r="L359">
        <v>17</v>
      </c>
      <c r="M359">
        <v>1</v>
      </c>
      <c r="N359">
        <v>13.999999999999998</v>
      </c>
    </row>
    <row r="360" spans="1:14" hidden="1" outlineLevel="2">
      <c r="A360">
        <v>1567</v>
      </c>
      <c r="B360" t="s">
        <v>81</v>
      </c>
      <c r="C360" t="s">
        <v>24</v>
      </c>
      <c r="D360">
        <f t="shared" si="53"/>
        <v>0.69426751592356684</v>
      </c>
      <c r="E360">
        <f t="shared" si="54"/>
        <v>9.5541401273885357E-2</v>
      </c>
      <c r="F360">
        <f t="shared" si="55"/>
        <v>0</v>
      </c>
      <c r="G360">
        <f t="shared" si="56"/>
        <v>0.21019108280254778</v>
      </c>
      <c r="H360">
        <v>767</v>
      </c>
      <c r="I360">
        <v>157</v>
      </c>
      <c r="J360">
        <v>4.8853503184713372</v>
      </c>
      <c r="K360">
        <v>109</v>
      </c>
      <c r="L360">
        <v>15.000000000000002</v>
      </c>
      <c r="M360">
        <v>0</v>
      </c>
      <c r="N360">
        <v>33</v>
      </c>
    </row>
    <row r="361" spans="1:14" hidden="1" outlineLevel="2">
      <c r="A361">
        <v>1569</v>
      </c>
      <c r="B361" t="s">
        <v>81</v>
      </c>
      <c r="C361" t="s">
        <v>25</v>
      </c>
      <c r="D361">
        <f t="shared" si="53"/>
        <v>0.70033670033670037</v>
      </c>
      <c r="E361">
        <f t="shared" si="54"/>
        <v>3.3670033670033669E-2</v>
      </c>
      <c r="F361">
        <f t="shared" si="55"/>
        <v>0</v>
      </c>
      <c r="G361">
        <f t="shared" si="56"/>
        <v>0.265993265993266</v>
      </c>
      <c r="H361">
        <v>928</v>
      </c>
      <c r="I361">
        <v>297</v>
      </c>
      <c r="J361">
        <v>3.1245791245791246</v>
      </c>
      <c r="K361">
        <v>208</v>
      </c>
      <c r="L361">
        <v>10</v>
      </c>
      <c r="M361">
        <v>0</v>
      </c>
      <c r="N361">
        <v>79</v>
      </c>
    </row>
    <row r="362" spans="1:14" hidden="1" outlineLevel="2">
      <c r="A362">
        <v>1572</v>
      </c>
      <c r="B362" t="s">
        <v>81</v>
      </c>
      <c r="C362" t="s">
        <v>28</v>
      </c>
      <c r="D362">
        <f t="shared" si="53"/>
        <v>0.7</v>
      </c>
      <c r="E362">
        <f t="shared" si="54"/>
        <v>0.13333333333333333</v>
      </c>
      <c r="F362">
        <f t="shared" si="55"/>
        <v>0</v>
      </c>
      <c r="G362">
        <f t="shared" si="56"/>
        <v>0.16666666666666666</v>
      </c>
      <c r="H362">
        <v>241</v>
      </c>
      <c r="I362">
        <v>30</v>
      </c>
      <c r="J362">
        <v>8.0333333333333332</v>
      </c>
      <c r="K362">
        <v>21</v>
      </c>
      <c r="L362">
        <v>4</v>
      </c>
      <c r="M362">
        <v>0</v>
      </c>
      <c r="N362">
        <v>5</v>
      </c>
    </row>
    <row r="363" spans="1:14" hidden="1" outlineLevel="2">
      <c r="A363">
        <v>1574</v>
      </c>
      <c r="B363" t="s">
        <v>81</v>
      </c>
      <c r="C363" t="s">
        <v>30</v>
      </c>
      <c r="D363">
        <f t="shared" si="53"/>
        <v>0.7192982456140351</v>
      </c>
      <c r="E363">
        <f t="shared" si="54"/>
        <v>3.5087719298245612E-2</v>
      </c>
      <c r="F363">
        <f t="shared" si="55"/>
        <v>0</v>
      </c>
      <c r="G363">
        <f t="shared" si="56"/>
        <v>0.24561403508771928</v>
      </c>
      <c r="H363">
        <v>208</v>
      </c>
      <c r="I363">
        <v>57</v>
      </c>
      <c r="J363">
        <v>3.6491228070175437</v>
      </c>
      <c r="K363">
        <v>41</v>
      </c>
      <c r="L363">
        <v>2</v>
      </c>
      <c r="M363">
        <v>0</v>
      </c>
      <c r="N363">
        <v>14</v>
      </c>
    </row>
    <row r="364" spans="1:14" hidden="1" outlineLevel="2">
      <c r="A364">
        <v>1579</v>
      </c>
      <c r="B364" t="s">
        <v>81</v>
      </c>
      <c r="C364" t="s">
        <v>34</v>
      </c>
      <c r="D364">
        <f t="shared" si="53"/>
        <v>0.4</v>
      </c>
      <c r="E364">
        <f t="shared" si="54"/>
        <v>0.32</v>
      </c>
      <c r="F364">
        <f t="shared" si="55"/>
        <v>0.16</v>
      </c>
      <c r="G364">
        <f t="shared" si="56"/>
        <v>0.12</v>
      </c>
      <c r="H364">
        <v>102</v>
      </c>
      <c r="I364">
        <v>25</v>
      </c>
      <c r="J364">
        <v>4.08</v>
      </c>
      <c r="K364">
        <v>10</v>
      </c>
      <c r="L364">
        <v>8</v>
      </c>
      <c r="M364">
        <v>4</v>
      </c>
      <c r="N364">
        <v>3</v>
      </c>
    </row>
    <row r="365" spans="1:14" outlineLevel="1" collapsed="1">
      <c r="B365" s="10" t="s">
        <v>110</v>
      </c>
      <c r="D365">
        <f t="shared" si="53"/>
        <v>0.66581632653061229</v>
      </c>
      <c r="E365">
        <f t="shared" si="54"/>
        <v>0.10204081632653061</v>
      </c>
      <c r="F365">
        <f t="shared" si="55"/>
        <v>5.1020408163265302E-3</v>
      </c>
      <c r="G365">
        <f t="shared" si="56"/>
        <v>0.22704081632653061</v>
      </c>
      <c r="H365">
        <f t="shared" ref="H365:N365" si="59">SUBTOTAL(9,H366:H375)</f>
        <v>3190</v>
      </c>
      <c r="I365">
        <f t="shared" si="59"/>
        <v>784</v>
      </c>
      <c r="J365">
        <f t="shared" si="59"/>
        <v>43.926876035721627</v>
      </c>
      <c r="K365">
        <f t="shared" si="59"/>
        <v>522</v>
      </c>
      <c r="L365">
        <f t="shared" si="59"/>
        <v>80</v>
      </c>
      <c r="M365">
        <f t="shared" si="59"/>
        <v>4</v>
      </c>
      <c r="N365">
        <f t="shared" si="59"/>
        <v>178</v>
      </c>
    </row>
    <row r="366" spans="1:14" hidden="1" outlineLevel="2">
      <c r="A366">
        <v>1609</v>
      </c>
      <c r="B366" t="s">
        <v>82</v>
      </c>
      <c r="C366" t="s">
        <v>16</v>
      </c>
      <c r="D366">
        <f t="shared" si="53"/>
        <v>0.703125</v>
      </c>
      <c r="E366">
        <f t="shared" si="54"/>
        <v>9.375E-2</v>
      </c>
      <c r="F366">
        <f t="shared" si="55"/>
        <v>0</v>
      </c>
      <c r="G366">
        <f t="shared" si="56"/>
        <v>0.203125</v>
      </c>
      <c r="H366">
        <v>159</v>
      </c>
      <c r="I366">
        <v>64</v>
      </c>
      <c r="J366">
        <v>2.484375</v>
      </c>
      <c r="K366">
        <v>45</v>
      </c>
      <c r="L366">
        <v>6</v>
      </c>
      <c r="M366">
        <v>0</v>
      </c>
      <c r="N366">
        <v>13</v>
      </c>
    </row>
    <row r="367" spans="1:14" hidden="1" outlineLevel="2">
      <c r="A367">
        <v>1610</v>
      </c>
      <c r="B367" t="s">
        <v>82</v>
      </c>
      <c r="C367" t="s">
        <v>17</v>
      </c>
      <c r="D367">
        <f t="shared" si="53"/>
        <v>0</v>
      </c>
      <c r="E367">
        <f t="shared" si="54"/>
        <v>1</v>
      </c>
      <c r="F367">
        <f t="shared" si="55"/>
        <v>0</v>
      </c>
      <c r="G367">
        <f t="shared" si="56"/>
        <v>0</v>
      </c>
      <c r="H367">
        <v>28</v>
      </c>
      <c r="I367">
        <v>8</v>
      </c>
      <c r="J367">
        <v>3.5</v>
      </c>
      <c r="K367">
        <v>0</v>
      </c>
      <c r="L367">
        <v>8</v>
      </c>
      <c r="M367">
        <v>0</v>
      </c>
      <c r="N367">
        <v>0</v>
      </c>
    </row>
    <row r="368" spans="1:14" hidden="1" outlineLevel="2">
      <c r="A368">
        <v>1612</v>
      </c>
      <c r="B368" t="s">
        <v>82</v>
      </c>
      <c r="C368" t="s">
        <v>19</v>
      </c>
      <c r="D368">
        <f t="shared" si="53"/>
        <v>0.45454545454545453</v>
      </c>
      <c r="E368">
        <f t="shared" si="54"/>
        <v>0.43181818181818182</v>
      </c>
      <c r="F368">
        <f t="shared" si="55"/>
        <v>0</v>
      </c>
      <c r="G368">
        <f t="shared" si="56"/>
        <v>0.11363636363636363</v>
      </c>
      <c r="H368">
        <v>207</v>
      </c>
      <c r="I368">
        <v>44</v>
      </c>
      <c r="J368">
        <v>4.7045454545454541</v>
      </c>
      <c r="K368">
        <v>20</v>
      </c>
      <c r="L368">
        <v>19</v>
      </c>
      <c r="M368">
        <v>0</v>
      </c>
      <c r="N368">
        <v>5</v>
      </c>
    </row>
    <row r="369" spans="1:14" hidden="1" outlineLevel="2">
      <c r="A369">
        <v>1613</v>
      </c>
      <c r="B369" t="s">
        <v>82</v>
      </c>
      <c r="C369" t="s">
        <v>20</v>
      </c>
      <c r="D369">
        <f t="shared" si="53"/>
        <v>1</v>
      </c>
      <c r="E369">
        <f t="shared" si="54"/>
        <v>0</v>
      </c>
      <c r="F369">
        <f t="shared" si="55"/>
        <v>0</v>
      </c>
      <c r="G369">
        <f t="shared" si="56"/>
        <v>0</v>
      </c>
      <c r="H369">
        <v>12</v>
      </c>
      <c r="I369">
        <v>4</v>
      </c>
      <c r="J369">
        <v>3</v>
      </c>
      <c r="K369">
        <v>4</v>
      </c>
      <c r="L369">
        <v>0</v>
      </c>
      <c r="M369">
        <v>0</v>
      </c>
      <c r="N369">
        <v>0</v>
      </c>
    </row>
    <row r="370" spans="1:14" hidden="1" outlineLevel="2">
      <c r="A370">
        <v>1614</v>
      </c>
      <c r="B370" t="s">
        <v>82</v>
      </c>
      <c r="C370" t="s">
        <v>21</v>
      </c>
      <c r="D370">
        <f t="shared" si="53"/>
        <v>0.40384615384615385</v>
      </c>
      <c r="E370">
        <f t="shared" si="54"/>
        <v>0.15384615384615385</v>
      </c>
      <c r="F370">
        <f t="shared" si="55"/>
        <v>0</v>
      </c>
      <c r="G370">
        <f t="shared" si="56"/>
        <v>0.44230769230769229</v>
      </c>
      <c r="H370">
        <v>405</v>
      </c>
      <c r="I370">
        <v>52</v>
      </c>
      <c r="J370">
        <v>7.7884615384615383</v>
      </c>
      <c r="K370">
        <v>21</v>
      </c>
      <c r="L370">
        <v>8</v>
      </c>
      <c r="M370">
        <v>0</v>
      </c>
      <c r="N370">
        <v>23</v>
      </c>
    </row>
    <row r="371" spans="1:14" hidden="1" outlineLevel="2">
      <c r="A371">
        <v>1617</v>
      </c>
      <c r="B371" t="s">
        <v>82</v>
      </c>
      <c r="C371" t="s">
        <v>24</v>
      </c>
      <c r="D371">
        <f t="shared" si="53"/>
        <v>0.74468085106382975</v>
      </c>
      <c r="E371">
        <f t="shared" si="54"/>
        <v>9.0425531914893623E-2</v>
      </c>
      <c r="F371">
        <f t="shared" si="55"/>
        <v>0</v>
      </c>
      <c r="G371">
        <f t="shared" si="56"/>
        <v>0.16489361702127658</v>
      </c>
      <c r="H371">
        <v>1003</v>
      </c>
      <c r="I371">
        <v>188</v>
      </c>
      <c r="J371">
        <v>5.3351063829787231</v>
      </c>
      <c r="K371">
        <v>140</v>
      </c>
      <c r="L371">
        <v>17</v>
      </c>
      <c r="M371">
        <v>0</v>
      </c>
      <c r="N371">
        <v>30.999999999999996</v>
      </c>
    </row>
    <row r="372" spans="1:14" hidden="1" outlineLevel="2">
      <c r="A372">
        <v>1619</v>
      </c>
      <c r="B372" t="s">
        <v>82</v>
      </c>
      <c r="C372" t="s">
        <v>25</v>
      </c>
      <c r="D372">
        <f t="shared" si="53"/>
        <v>0.66871165644171782</v>
      </c>
      <c r="E372">
        <f t="shared" si="54"/>
        <v>5.2147239263803678E-2</v>
      </c>
      <c r="F372">
        <f t="shared" si="55"/>
        <v>0</v>
      </c>
      <c r="G372">
        <f t="shared" si="56"/>
        <v>0.27914110429447853</v>
      </c>
      <c r="H372">
        <v>943</v>
      </c>
      <c r="I372">
        <v>326</v>
      </c>
      <c r="J372">
        <v>2.8926380368098159</v>
      </c>
      <c r="K372">
        <v>218</v>
      </c>
      <c r="L372">
        <v>17</v>
      </c>
      <c r="M372">
        <v>0</v>
      </c>
      <c r="N372">
        <v>91</v>
      </c>
    </row>
    <row r="373" spans="1:14" hidden="1" outlineLevel="2">
      <c r="A373">
        <v>1622</v>
      </c>
      <c r="B373" t="s">
        <v>82</v>
      </c>
      <c r="C373" t="s">
        <v>28</v>
      </c>
      <c r="D373">
        <f t="shared" si="53"/>
        <v>0.68</v>
      </c>
      <c r="E373">
        <f t="shared" si="54"/>
        <v>0.12</v>
      </c>
      <c r="F373">
        <f t="shared" si="55"/>
        <v>0</v>
      </c>
      <c r="G373">
        <f t="shared" si="56"/>
        <v>0.2</v>
      </c>
      <c r="H373">
        <v>176</v>
      </c>
      <c r="I373">
        <v>25</v>
      </c>
      <c r="J373">
        <v>7.04</v>
      </c>
      <c r="K373">
        <v>17</v>
      </c>
      <c r="L373">
        <v>3</v>
      </c>
      <c r="M373">
        <v>0</v>
      </c>
      <c r="N373">
        <v>5</v>
      </c>
    </row>
    <row r="374" spans="1:14" hidden="1" outlineLevel="2">
      <c r="A374">
        <v>1624</v>
      </c>
      <c r="B374" t="s">
        <v>82</v>
      </c>
      <c r="C374" t="s">
        <v>30</v>
      </c>
      <c r="D374">
        <f t="shared" si="53"/>
        <v>0.92307692307692313</v>
      </c>
      <c r="E374">
        <f t="shared" si="54"/>
        <v>0</v>
      </c>
      <c r="F374">
        <f t="shared" si="55"/>
        <v>0</v>
      </c>
      <c r="G374">
        <f t="shared" si="56"/>
        <v>7.6923076923076927E-2</v>
      </c>
      <c r="H374">
        <v>100</v>
      </c>
      <c r="I374">
        <v>39</v>
      </c>
      <c r="J374">
        <v>2.5641025641025643</v>
      </c>
      <c r="K374">
        <v>36</v>
      </c>
      <c r="L374">
        <v>0</v>
      </c>
      <c r="M374">
        <v>0</v>
      </c>
      <c r="N374">
        <v>3</v>
      </c>
    </row>
    <row r="375" spans="1:14" hidden="1" outlineLevel="2">
      <c r="A375">
        <v>1629</v>
      </c>
      <c r="B375" t="s">
        <v>82</v>
      </c>
      <c r="C375" t="s">
        <v>34</v>
      </c>
      <c r="D375">
        <f t="shared" si="53"/>
        <v>0.61764705882352944</v>
      </c>
      <c r="E375">
        <f t="shared" si="54"/>
        <v>5.8823529411764705E-2</v>
      </c>
      <c r="F375">
        <f t="shared" si="55"/>
        <v>0.11764705882352941</v>
      </c>
      <c r="G375">
        <f t="shared" si="56"/>
        <v>0.20588235294117646</v>
      </c>
      <c r="H375">
        <v>157</v>
      </c>
      <c r="I375">
        <v>34</v>
      </c>
      <c r="J375">
        <v>4.617647058823529</v>
      </c>
      <c r="K375">
        <v>21</v>
      </c>
      <c r="L375">
        <v>2</v>
      </c>
      <c r="M375">
        <v>4</v>
      </c>
      <c r="N375">
        <v>7</v>
      </c>
    </row>
    <row r="376" spans="1:14" outlineLevel="1" collapsed="1">
      <c r="B376" s="10" t="s">
        <v>109</v>
      </c>
      <c r="D376">
        <f t="shared" si="53"/>
        <v>0.64126984126984132</v>
      </c>
      <c r="E376">
        <f t="shared" si="54"/>
        <v>0.12857142857142856</v>
      </c>
      <c r="F376">
        <f t="shared" si="55"/>
        <v>2.0634920634920634E-2</v>
      </c>
      <c r="G376">
        <f t="shared" si="56"/>
        <v>0.20952380952380953</v>
      </c>
      <c r="H376">
        <f t="shared" ref="H376:N376" si="60">SUBTOTAL(9,H377:H386)</f>
        <v>2631</v>
      </c>
      <c r="I376">
        <f t="shared" si="60"/>
        <v>630</v>
      </c>
      <c r="J376">
        <f t="shared" si="60"/>
        <v>52.551127439143606</v>
      </c>
      <c r="K376">
        <f t="shared" si="60"/>
        <v>404</v>
      </c>
      <c r="L376">
        <f t="shared" si="60"/>
        <v>81</v>
      </c>
      <c r="M376">
        <f t="shared" si="60"/>
        <v>13</v>
      </c>
      <c r="N376">
        <f t="shared" si="60"/>
        <v>132</v>
      </c>
    </row>
    <row r="377" spans="1:14" hidden="1" outlineLevel="2">
      <c r="A377">
        <v>1659</v>
      </c>
      <c r="B377" t="s">
        <v>83</v>
      </c>
      <c r="C377" t="s">
        <v>16</v>
      </c>
      <c r="D377">
        <f t="shared" si="53"/>
        <v>0.60869565217391308</v>
      </c>
      <c r="E377">
        <f t="shared" si="54"/>
        <v>0.13043478260869565</v>
      </c>
      <c r="F377">
        <f t="shared" si="55"/>
        <v>0</v>
      </c>
      <c r="G377">
        <f t="shared" si="56"/>
        <v>0.2608695652173913</v>
      </c>
      <c r="H377">
        <v>166</v>
      </c>
      <c r="I377">
        <v>46</v>
      </c>
      <c r="J377">
        <v>3.6086956521739131</v>
      </c>
      <c r="K377">
        <v>28</v>
      </c>
      <c r="L377">
        <v>6</v>
      </c>
      <c r="M377">
        <v>0</v>
      </c>
      <c r="N377">
        <v>12</v>
      </c>
    </row>
    <row r="378" spans="1:14" hidden="1" outlineLevel="2">
      <c r="A378">
        <v>1660</v>
      </c>
      <c r="B378" t="s">
        <v>83</v>
      </c>
      <c r="C378" t="s">
        <v>17</v>
      </c>
      <c r="D378">
        <f t="shared" si="53"/>
        <v>0</v>
      </c>
      <c r="E378">
        <f t="shared" si="54"/>
        <v>0.875</v>
      </c>
      <c r="F378">
        <f t="shared" si="55"/>
        <v>0.125</v>
      </c>
      <c r="G378">
        <f t="shared" si="56"/>
        <v>0</v>
      </c>
      <c r="H378">
        <v>32</v>
      </c>
      <c r="I378">
        <v>8</v>
      </c>
      <c r="J378">
        <v>4</v>
      </c>
      <c r="K378">
        <v>0</v>
      </c>
      <c r="L378">
        <v>7</v>
      </c>
      <c r="M378">
        <v>1</v>
      </c>
      <c r="N378">
        <v>0</v>
      </c>
    </row>
    <row r="379" spans="1:14" hidden="1" outlineLevel="2">
      <c r="A379">
        <v>1662</v>
      </c>
      <c r="B379" t="s">
        <v>83</v>
      </c>
      <c r="C379" t="s">
        <v>19</v>
      </c>
      <c r="D379">
        <f t="shared" si="53"/>
        <v>0.42105263157894735</v>
      </c>
      <c r="E379">
        <f t="shared" si="54"/>
        <v>0.42105263157894735</v>
      </c>
      <c r="F379">
        <f t="shared" si="55"/>
        <v>5.2631578947368418E-2</v>
      </c>
      <c r="G379">
        <f t="shared" si="56"/>
        <v>0.10526315789473684</v>
      </c>
      <c r="H379">
        <v>560</v>
      </c>
      <c r="I379">
        <v>38</v>
      </c>
      <c r="J379">
        <v>14.736842105263158</v>
      </c>
      <c r="K379">
        <v>16</v>
      </c>
      <c r="L379">
        <v>16</v>
      </c>
      <c r="M379">
        <v>2</v>
      </c>
      <c r="N379">
        <v>4</v>
      </c>
    </row>
    <row r="380" spans="1:14" hidden="1" outlineLevel="2">
      <c r="A380">
        <v>1663</v>
      </c>
      <c r="B380" t="s">
        <v>83</v>
      </c>
      <c r="C380" t="s">
        <v>20</v>
      </c>
      <c r="D380">
        <f t="shared" si="53"/>
        <v>0.44444444444444442</v>
      </c>
      <c r="E380">
        <f t="shared" si="54"/>
        <v>0</v>
      </c>
      <c r="F380">
        <f t="shared" si="55"/>
        <v>0</v>
      </c>
      <c r="G380">
        <f t="shared" si="56"/>
        <v>0.55555555555555558</v>
      </c>
      <c r="H380">
        <v>35</v>
      </c>
      <c r="I380">
        <v>9</v>
      </c>
      <c r="J380">
        <v>3.8888888888888888</v>
      </c>
      <c r="K380">
        <v>4</v>
      </c>
      <c r="L380">
        <v>0</v>
      </c>
      <c r="M380">
        <v>0</v>
      </c>
      <c r="N380">
        <v>5</v>
      </c>
    </row>
    <row r="381" spans="1:14" hidden="1" outlineLevel="2">
      <c r="A381">
        <v>1664</v>
      </c>
      <c r="B381" t="s">
        <v>83</v>
      </c>
      <c r="C381" t="s">
        <v>21</v>
      </c>
      <c r="D381">
        <f t="shared" si="53"/>
        <v>0.31034482758620691</v>
      </c>
      <c r="E381">
        <f t="shared" si="54"/>
        <v>3.4482758620689655E-2</v>
      </c>
      <c r="F381">
        <f t="shared" si="55"/>
        <v>0</v>
      </c>
      <c r="G381">
        <f t="shared" si="56"/>
        <v>0.65517241379310343</v>
      </c>
      <c r="H381">
        <v>185</v>
      </c>
      <c r="I381">
        <v>29</v>
      </c>
      <c r="J381">
        <v>6.3793103448275863</v>
      </c>
      <c r="K381">
        <v>9</v>
      </c>
      <c r="L381">
        <v>1</v>
      </c>
      <c r="M381">
        <v>0</v>
      </c>
      <c r="N381">
        <v>19</v>
      </c>
    </row>
    <row r="382" spans="1:14" hidden="1" outlineLevel="2">
      <c r="A382">
        <v>1666</v>
      </c>
      <c r="B382" t="s">
        <v>83</v>
      </c>
      <c r="C382" t="s">
        <v>24</v>
      </c>
      <c r="D382">
        <f t="shared" si="53"/>
        <v>0.69306930693069302</v>
      </c>
      <c r="E382">
        <f t="shared" si="54"/>
        <v>0.11881188118811881</v>
      </c>
      <c r="F382">
        <f t="shared" si="55"/>
        <v>0</v>
      </c>
      <c r="G382">
        <f t="shared" si="56"/>
        <v>0.18811881188118812</v>
      </c>
      <c r="H382">
        <v>815</v>
      </c>
      <c r="I382">
        <v>202</v>
      </c>
      <c r="J382">
        <v>4.0346534653465342</v>
      </c>
      <c r="K382">
        <v>140</v>
      </c>
      <c r="L382">
        <v>24</v>
      </c>
      <c r="M382">
        <v>0</v>
      </c>
      <c r="N382">
        <v>38</v>
      </c>
    </row>
    <row r="383" spans="1:14" hidden="1" outlineLevel="2">
      <c r="A383">
        <v>1668</v>
      </c>
      <c r="B383" t="s">
        <v>83</v>
      </c>
      <c r="C383" t="s">
        <v>25</v>
      </c>
      <c r="D383">
        <f t="shared" si="53"/>
        <v>0.74299065420560739</v>
      </c>
      <c r="E383">
        <f t="shared" si="54"/>
        <v>6.0747663551401869E-2</v>
      </c>
      <c r="F383">
        <f t="shared" si="55"/>
        <v>4.6728971962616819E-3</v>
      </c>
      <c r="G383">
        <f t="shared" si="56"/>
        <v>0.19158878504672897</v>
      </c>
      <c r="H383">
        <v>531</v>
      </c>
      <c r="I383">
        <v>214</v>
      </c>
      <c r="J383">
        <v>2.4813084112149535</v>
      </c>
      <c r="K383">
        <v>158.99999999999997</v>
      </c>
      <c r="L383">
        <v>13</v>
      </c>
      <c r="M383">
        <v>0.99999999999999989</v>
      </c>
      <c r="N383">
        <v>41</v>
      </c>
    </row>
    <row r="384" spans="1:14" hidden="1" outlineLevel="2">
      <c r="A384">
        <v>1671</v>
      </c>
      <c r="B384" t="s">
        <v>83</v>
      </c>
      <c r="C384" t="s">
        <v>28</v>
      </c>
      <c r="D384">
        <f t="shared" si="53"/>
        <v>1</v>
      </c>
      <c r="E384">
        <f t="shared" si="54"/>
        <v>0</v>
      </c>
      <c r="F384">
        <f t="shared" si="55"/>
        <v>0</v>
      </c>
      <c r="G384">
        <f t="shared" si="56"/>
        <v>0</v>
      </c>
      <c r="H384">
        <v>63</v>
      </c>
      <c r="I384">
        <v>9</v>
      </c>
      <c r="J384">
        <v>7</v>
      </c>
      <c r="K384">
        <v>9</v>
      </c>
      <c r="L384">
        <v>0</v>
      </c>
      <c r="M384">
        <v>0</v>
      </c>
      <c r="N384">
        <v>0</v>
      </c>
    </row>
    <row r="385" spans="1:14" hidden="1" outlineLevel="2">
      <c r="A385">
        <v>1673</v>
      </c>
      <c r="B385" t="s">
        <v>83</v>
      </c>
      <c r="C385" t="s">
        <v>30</v>
      </c>
      <c r="D385">
        <f t="shared" si="53"/>
        <v>0.88571428571428568</v>
      </c>
      <c r="E385">
        <f t="shared" si="54"/>
        <v>8.5714285714285715E-2</v>
      </c>
      <c r="F385">
        <f t="shared" si="55"/>
        <v>0</v>
      </c>
      <c r="G385">
        <f t="shared" si="56"/>
        <v>2.8571428571428571E-2</v>
      </c>
      <c r="H385">
        <v>90</v>
      </c>
      <c r="I385">
        <v>35</v>
      </c>
      <c r="J385">
        <v>2.5714285714285716</v>
      </c>
      <c r="K385">
        <v>31</v>
      </c>
      <c r="L385">
        <v>3</v>
      </c>
      <c r="M385">
        <v>0</v>
      </c>
      <c r="N385">
        <v>1</v>
      </c>
    </row>
    <row r="386" spans="1:14" hidden="1" outlineLevel="2">
      <c r="A386">
        <v>1678</v>
      </c>
      <c r="B386" t="s">
        <v>83</v>
      </c>
      <c r="C386" t="s">
        <v>34</v>
      </c>
      <c r="D386">
        <f t="shared" si="53"/>
        <v>0.2</v>
      </c>
      <c r="E386">
        <f t="shared" si="54"/>
        <v>0.27500000000000002</v>
      </c>
      <c r="F386">
        <f t="shared" si="55"/>
        <v>0.22500000000000001</v>
      </c>
      <c r="G386">
        <f t="shared" si="56"/>
        <v>0.3</v>
      </c>
      <c r="H386">
        <v>154</v>
      </c>
      <c r="I386">
        <v>40</v>
      </c>
      <c r="J386">
        <v>3.85</v>
      </c>
      <c r="K386">
        <v>8</v>
      </c>
      <c r="L386">
        <v>11</v>
      </c>
      <c r="M386">
        <v>9</v>
      </c>
      <c r="N386">
        <v>12</v>
      </c>
    </row>
    <row r="387" spans="1:14" outlineLevel="1" collapsed="1">
      <c r="B387" s="10" t="s">
        <v>108</v>
      </c>
      <c r="D387">
        <f t="shared" si="53"/>
        <v>0.7032457496136012</v>
      </c>
      <c r="E387">
        <f t="shared" si="54"/>
        <v>7.8825347758887165E-2</v>
      </c>
      <c r="F387">
        <f t="shared" si="55"/>
        <v>6.1823802163833074E-3</v>
      </c>
      <c r="G387">
        <f t="shared" si="56"/>
        <v>0.21174652241112829</v>
      </c>
      <c r="H387">
        <f t="shared" ref="H387:N387" si="61">SUBTOTAL(9,H388:H397)</f>
        <v>2535</v>
      </c>
      <c r="I387">
        <f t="shared" si="61"/>
        <v>647</v>
      </c>
      <c r="J387">
        <f t="shared" si="61"/>
        <v>45.956248337385297</v>
      </c>
      <c r="K387">
        <f t="shared" si="61"/>
        <v>455</v>
      </c>
      <c r="L387">
        <f t="shared" si="61"/>
        <v>51</v>
      </c>
      <c r="M387">
        <f t="shared" si="61"/>
        <v>4</v>
      </c>
      <c r="N387">
        <f t="shared" si="61"/>
        <v>137</v>
      </c>
    </row>
    <row r="388" spans="1:14" hidden="1" outlineLevel="2">
      <c r="A388">
        <v>1708</v>
      </c>
      <c r="B388" t="s">
        <v>84</v>
      </c>
      <c r="C388" t="s">
        <v>16</v>
      </c>
      <c r="D388">
        <f t="shared" ref="D388:D397" si="62">K388/I388</f>
        <v>0.73913043478260865</v>
      </c>
      <c r="E388">
        <f t="shared" ref="E388:E397" si="63">L388/I388</f>
        <v>2.1739130434782608E-2</v>
      </c>
      <c r="F388">
        <f t="shared" ref="F388:F397" si="64">M388/I388</f>
        <v>0</v>
      </c>
      <c r="G388">
        <f t="shared" ref="G388:G397" si="65">N388/I388</f>
        <v>0.2391304347826087</v>
      </c>
      <c r="H388">
        <v>100</v>
      </c>
      <c r="I388">
        <v>46</v>
      </c>
      <c r="J388">
        <v>2.1739130434782608</v>
      </c>
      <c r="K388">
        <v>34</v>
      </c>
      <c r="L388">
        <v>1</v>
      </c>
      <c r="M388">
        <v>0</v>
      </c>
      <c r="N388">
        <v>11</v>
      </c>
    </row>
    <row r="389" spans="1:14" hidden="1" outlineLevel="2">
      <c r="A389">
        <v>1709</v>
      </c>
      <c r="B389" t="s">
        <v>84</v>
      </c>
      <c r="C389" t="s">
        <v>17</v>
      </c>
      <c r="D389">
        <f t="shared" si="62"/>
        <v>0</v>
      </c>
      <c r="E389">
        <f t="shared" si="63"/>
        <v>1</v>
      </c>
      <c r="F389">
        <f t="shared" si="64"/>
        <v>0</v>
      </c>
      <c r="G389">
        <f t="shared" si="65"/>
        <v>0</v>
      </c>
      <c r="H389">
        <v>10</v>
      </c>
      <c r="I389">
        <v>2</v>
      </c>
      <c r="J389">
        <v>5</v>
      </c>
      <c r="K389">
        <v>0</v>
      </c>
      <c r="L389">
        <v>2</v>
      </c>
      <c r="M389">
        <v>0</v>
      </c>
      <c r="N389">
        <v>0</v>
      </c>
    </row>
    <row r="390" spans="1:14" hidden="1" outlineLevel="2">
      <c r="A390">
        <v>1711</v>
      </c>
      <c r="B390" t="s">
        <v>84</v>
      </c>
      <c r="C390" t="s">
        <v>19</v>
      </c>
      <c r="D390">
        <f t="shared" si="62"/>
        <v>0.53125</v>
      </c>
      <c r="E390">
        <f t="shared" si="63"/>
        <v>0.265625</v>
      </c>
      <c r="F390">
        <f t="shared" si="64"/>
        <v>0</v>
      </c>
      <c r="G390">
        <f t="shared" si="65"/>
        <v>0.203125</v>
      </c>
      <c r="H390">
        <v>287</v>
      </c>
      <c r="I390">
        <v>64</v>
      </c>
      <c r="J390">
        <v>4.484375</v>
      </c>
      <c r="K390">
        <v>34</v>
      </c>
      <c r="L390">
        <v>17</v>
      </c>
      <c r="M390">
        <v>0</v>
      </c>
      <c r="N390">
        <v>13</v>
      </c>
    </row>
    <row r="391" spans="1:14" hidden="1" outlineLevel="2">
      <c r="A391">
        <v>1712</v>
      </c>
      <c r="B391" t="s">
        <v>84</v>
      </c>
      <c r="C391" t="s">
        <v>20</v>
      </c>
      <c r="D391">
        <f t="shared" si="62"/>
        <v>0.63636363636363635</v>
      </c>
      <c r="E391">
        <f t="shared" si="63"/>
        <v>0.36363636363636365</v>
      </c>
      <c r="F391">
        <f t="shared" si="64"/>
        <v>0</v>
      </c>
      <c r="G391">
        <f t="shared" si="65"/>
        <v>0</v>
      </c>
      <c r="H391">
        <v>85</v>
      </c>
      <c r="I391">
        <v>11</v>
      </c>
      <c r="J391">
        <v>7.7272727272727275</v>
      </c>
      <c r="K391">
        <v>7</v>
      </c>
      <c r="L391">
        <v>4</v>
      </c>
      <c r="M391">
        <v>0</v>
      </c>
      <c r="N391">
        <v>0</v>
      </c>
    </row>
    <row r="392" spans="1:14" hidden="1" outlineLevel="2">
      <c r="A392">
        <v>1713</v>
      </c>
      <c r="B392" t="s">
        <v>84</v>
      </c>
      <c r="C392" t="s">
        <v>21</v>
      </c>
      <c r="D392">
        <f t="shared" si="62"/>
        <v>0.5</v>
      </c>
      <c r="E392">
        <f t="shared" si="63"/>
        <v>4.1666666666666664E-2</v>
      </c>
      <c r="F392">
        <f t="shared" si="64"/>
        <v>0</v>
      </c>
      <c r="G392">
        <f t="shared" si="65"/>
        <v>0.45833333333333331</v>
      </c>
      <c r="H392">
        <v>124</v>
      </c>
      <c r="I392">
        <v>24</v>
      </c>
      <c r="J392">
        <v>5.166666666666667</v>
      </c>
      <c r="K392">
        <v>12</v>
      </c>
      <c r="L392">
        <v>1</v>
      </c>
      <c r="M392">
        <v>0</v>
      </c>
      <c r="N392">
        <v>11</v>
      </c>
    </row>
    <row r="393" spans="1:14" hidden="1" outlineLevel="2">
      <c r="A393">
        <v>1715</v>
      </c>
      <c r="B393" t="s">
        <v>84</v>
      </c>
      <c r="C393" t="s">
        <v>24</v>
      </c>
      <c r="D393">
        <f t="shared" si="62"/>
        <v>0.62944162436548223</v>
      </c>
      <c r="E393">
        <f t="shared" si="63"/>
        <v>8.6294416243654817E-2</v>
      </c>
      <c r="F393">
        <f t="shared" si="64"/>
        <v>0</v>
      </c>
      <c r="G393">
        <f t="shared" si="65"/>
        <v>0.28426395939086296</v>
      </c>
      <c r="H393">
        <v>949</v>
      </c>
      <c r="I393">
        <v>197</v>
      </c>
      <c r="J393">
        <v>4.8172588832487309</v>
      </c>
      <c r="K393">
        <v>124</v>
      </c>
      <c r="L393">
        <v>17</v>
      </c>
      <c r="M393">
        <v>0</v>
      </c>
      <c r="N393">
        <v>56.000000000000007</v>
      </c>
    </row>
    <row r="394" spans="1:14" hidden="1" outlineLevel="2">
      <c r="A394">
        <v>1717</v>
      </c>
      <c r="B394" t="s">
        <v>84</v>
      </c>
      <c r="C394" t="s">
        <v>25</v>
      </c>
      <c r="D394">
        <f t="shared" si="62"/>
        <v>0.80303030303030298</v>
      </c>
      <c r="E394">
        <f t="shared" si="63"/>
        <v>2.0202020202020204E-2</v>
      </c>
      <c r="F394">
        <f t="shared" si="64"/>
        <v>0</v>
      </c>
      <c r="G394">
        <f t="shared" si="65"/>
        <v>0.17676767676767677</v>
      </c>
      <c r="H394">
        <v>516</v>
      </c>
      <c r="I394">
        <v>198</v>
      </c>
      <c r="J394">
        <v>2.606060606060606</v>
      </c>
      <c r="K394">
        <v>159</v>
      </c>
      <c r="L394">
        <v>4</v>
      </c>
      <c r="M394">
        <v>0</v>
      </c>
      <c r="N394">
        <v>35</v>
      </c>
    </row>
    <row r="395" spans="1:14" hidden="1" outlineLevel="2">
      <c r="A395">
        <v>1720</v>
      </c>
      <c r="B395" t="s">
        <v>84</v>
      </c>
      <c r="C395" t="s">
        <v>28</v>
      </c>
      <c r="D395">
        <f t="shared" si="62"/>
        <v>0.75</v>
      </c>
      <c r="E395">
        <f t="shared" si="63"/>
        <v>6.25E-2</v>
      </c>
      <c r="F395">
        <f t="shared" si="64"/>
        <v>0</v>
      </c>
      <c r="G395">
        <f t="shared" si="65"/>
        <v>0.1875</v>
      </c>
      <c r="H395">
        <v>181</v>
      </c>
      <c r="I395">
        <v>32</v>
      </c>
      <c r="J395">
        <v>5.65625</v>
      </c>
      <c r="K395">
        <v>24</v>
      </c>
      <c r="L395">
        <v>2</v>
      </c>
      <c r="M395">
        <v>0</v>
      </c>
      <c r="N395">
        <v>6</v>
      </c>
    </row>
    <row r="396" spans="1:14" hidden="1" outlineLevel="2">
      <c r="A396">
        <v>1722</v>
      </c>
      <c r="B396" t="s">
        <v>84</v>
      </c>
      <c r="C396" t="s">
        <v>30</v>
      </c>
      <c r="D396">
        <f t="shared" si="62"/>
        <v>0.95454545454545459</v>
      </c>
      <c r="E396">
        <f t="shared" si="63"/>
        <v>2.2727272727272728E-2</v>
      </c>
      <c r="F396">
        <f t="shared" si="64"/>
        <v>0</v>
      </c>
      <c r="G396">
        <f t="shared" si="65"/>
        <v>2.2727272727272728E-2</v>
      </c>
      <c r="H396">
        <v>122</v>
      </c>
      <c r="I396">
        <v>44</v>
      </c>
      <c r="J396">
        <v>2.7727272727272729</v>
      </c>
      <c r="K396">
        <v>42</v>
      </c>
      <c r="L396">
        <v>1</v>
      </c>
      <c r="M396">
        <v>0</v>
      </c>
      <c r="N396">
        <v>1</v>
      </c>
    </row>
    <row r="397" spans="1:14" hidden="1" outlineLevel="2">
      <c r="A397">
        <v>1727</v>
      </c>
      <c r="B397" t="s">
        <v>84</v>
      </c>
      <c r="C397" t="s">
        <v>34</v>
      </c>
      <c r="D397">
        <f t="shared" si="62"/>
        <v>0.65517241379310343</v>
      </c>
      <c r="E397">
        <f t="shared" si="63"/>
        <v>6.8965517241379309E-2</v>
      </c>
      <c r="F397">
        <f t="shared" si="64"/>
        <v>0.13793103448275862</v>
      </c>
      <c r="G397">
        <f t="shared" si="65"/>
        <v>0.13793103448275862</v>
      </c>
      <c r="H397">
        <v>161</v>
      </c>
      <c r="I397">
        <v>29</v>
      </c>
      <c r="J397">
        <v>5.5517241379310347</v>
      </c>
      <c r="K397">
        <v>19</v>
      </c>
      <c r="L397">
        <v>2</v>
      </c>
      <c r="M397">
        <v>4</v>
      </c>
      <c r="N397">
        <v>4</v>
      </c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5C61A-0927-4173-A77B-5A47D0059C47}">
  <sheetPr>
    <outlinePr summaryBelow="0"/>
  </sheetPr>
  <dimension ref="A1:N284"/>
  <sheetViews>
    <sheetView workbookViewId="0">
      <selection activeCell="N73" sqref="N73"/>
    </sheetView>
  </sheetViews>
  <sheetFormatPr defaultRowHeight="13.8" outlineLevelRow="2"/>
  <cols>
    <col min="7" max="7" width="9.109375" bestFit="1" customWidth="1"/>
  </cols>
  <sheetData>
    <row r="1" spans="1:14">
      <c r="A1" t="s">
        <v>88</v>
      </c>
      <c r="B1" t="s">
        <v>0</v>
      </c>
      <c r="C1" t="s">
        <v>89</v>
      </c>
      <c r="D1" t="s">
        <v>106</v>
      </c>
      <c r="E1" t="s">
        <v>86</v>
      </c>
      <c r="F1" t="s">
        <v>107</v>
      </c>
      <c r="G1" t="s">
        <v>90</v>
      </c>
      <c r="H1" t="s">
        <v>91</v>
      </c>
      <c r="I1" t="s">
        <v>92</v>
      </c>
      <c r="J1" t="s">
        <v>85</v>
      </c>
      <c r="K1" t="s">
        <v>106</v>
      </c>
      <c r="L1" t="s">
        <v>86</v>
      </c>
      <c r="M1" t="s">
        <v>107</v>
      </c>
      <c r="N1" t="s">
        <v>90</v>
      </c>
    </row>
    <row r="2" spans="1:14">
      <c r="B2" s="10" t="s">
        <v>145</v>
      </c>
      <c r="D2">
        <f t="shared" ref="D2:N2" si="0">SUBTOTAL(9,D4:D284)</f>
        <v>167.44222094490559</v>
      </c>
      <c r="E2">
        <f t="shared" si="0"/>
        <v>45.205992534973525</v>
      </c>
      <c r="F2">
        <f t="shared" si="0"/>
        <v>4.3162402135021631</v>
      </c>
      <c r="G2">
        <f t="shared" si="0"/>
        <v>64.035546306618713</v>
      </c>
      <c r="H2">
        <f t="shared" si="0"/>
        <v>40013</v>
      </c>
      <c r="I2">
        <f t="shared" si="0"/>
        <v>6715</v>
      </c>
      <c r="J2">
        <f t="shared" si="0"/>
        <v>1312.7984429049266</v>
      </c>
      <c r="K2">
        <f t="shared" si="0"/>
        <v>3787.3888045886306</v>
      </c>
      <c r="L2">
        <f t="shared" si="0"/>
        <v>1084.708406782313</v>
      </c>
      <c r="M2">
        <f t="shared" si="0"/>
        <v>74.902788629056502</v>
      </c>
      <c r="N2">
        <f t="shared" si="0"/>
        <v>1775</v>
      </c>
    </row>
    <row r="3" spans="1:14" outlineLevel="1" collapsed="1">
      <c r="B3" s="10" t="s">
        <v>144</v>
      </c>
      <c r="D3">
        <f t="shared" ref="D3:N3" si="1">SUBTOTAL(9,D4:D10)</f>
        <v>4.388804588630542</v>
      </c>
      <c r="E3">
        <f t="shared" si="1"/>
        <v>0.70840678231295695</v>
      </c>
      <c r="F3">
        <f t="shared" si="1"/>
        <v>1.9027886290565008</v>
      </c>
      <c r="G3">
        <f t="shared" si="1"/>
        <v>0</v>
      </c>
      <c r="H3">
        <f t="shared" si="1"/>
        <v>0</v>
      </c>
      <c r="I3">
        <f t="shared" si="1"/>
        <v>0</v>
      </c>
      <c r="J3">
        <f t="shared" si="1"/>
        <v>0</v>
      </c>
      <c r="K3">
        <f t="shared" si="1"/>
        <v>4.388804588630542</v>
      </c>
      <c r="L3">
        <f t="shared" si="1"/>
        <v>0.70840678231295695</v>
      </c>
      <c r="M3">
        <f t="shared" si="1"/>
        <v>1.9027886290565008</v>
      </c>
      <c r="N3">
        <f t="shared" si="1"/>
        <v>0</v>
      </c>
    </row>
    <row r="4" spans="1:14" hidden="1" outlineLevel="2">
      <c r="A4">
        <v>1</v>
      </c>
      <c r="B4" t="s">
        <v>87</v>
      </c>
      <c r="C4" t="s">
        <v>2</v>
      </c>
      <c r="D4">
        <v>0.64290820703460105</v>
      </c>
      <c r="E4">
        <v>0.10523305690591936</v>
      </c>
      <c r="F4">
        <v>0.25185873605947956</v>
      </c>
      <c r="K4">
        <v>0.64290820703460105</v>
      </c>
      <c r="L4">
        <v>0.10523305690591936</v>
      </c>
      <c r="M4">
        <v>0.25185873605947956</v>
      </c>
    </row>
    <row r="5" spans="1:14" hidden="1" outlineLevel="2">
      <c r="A5">
        <v>5</v>
      </c>
      <c r="B5" t="s">
        <v>87</v>
      </c>
      <c r="C5" t="s">
        <v>5</v>
      </c>
      <c r="D5">
        <v>0.50269299820466784</v>
      </c>
      <c r="E5">
        <v>0.10831837223219629</v>
      </c>
      <c r="F5">
        <v>0.38898862956313585</v>
      </c>
      <c r="K5">
        <v>0.50269299820466784</v>
      </c>
      <c r="L5">
        <v>0.10831837223219629</v>
      </c>
      <c r="M5">
        <v>0.38898862956313585</v>
      </c>
    </row>
    <row r="6" spans="1:14" hidden="1" outlineLevel="2">
      <c r="A6">
        <v>6</v>
      </c>
      <c r="B6" t="s">
        <v>87</v>
      </c>
      <c r="C6" t="s">
        <v>6</v>
      </c>
      <c r="D6">
        <v>0.61238981390793334</v>
      </c>
      <c r="E6">
        <v>7.8599412340842306E-2</v>
      </c>
      <c r="F6">
        <v>0.30901077375122427</v>
      </c>
      <c r="K6">
        <v>0.61238981390793334</v>
      </c>
      <c r="L6">
        <v>7.8599412340842306E-2</v>
      </c>
      <c r="M6">
        <v>0.30901077375122427</v>
      </c>
    </row>
    <row r="7" spans="1:14" hidden="1" outlineLevel="2">
      <c r="A7">
        <v>7</v>
      </c>
      <c r="B7" t="s">
        <v>87</v>
      </c>
      <c r="C7" t="s">
        <v>7</v>
      </c>
      <c r="D7">
        <v>0.68103448275862066</v>
      </c>
      <c r="E7">
        <v>0.10714285714285714</v>
      </c>
      <c r="F7">
        <v>0.21182266009852216</v>
      </c>
      <c r="K7">
        <v>0.68103448275862066</v>
      </c>
      <c r="L7">
        <v>0.10714285714285714</v>
      </c>
      <c r="M7">
        <v>0.21182266009852216</v>
      </c>
    </row>
    <row r="8" spans="1:14" hidden="1" outlineLevel="2">
      <c r="A8">
        <v>8</v>
      </c>
      <c r="B8" t="s">
        <v>87</v>
      </c>
      <c r="C8" t="s">
        <v>8</v>
      </c>
      <c r="D8">
        <v>0.64314868804664727</v>
      </c>
      <c r="E8">
        <v>0.14358600583090378</v>
      </c>
      <c r="F8">
        <v>0.21326530612244898</v>
      </c>
      <c r="K8">
        <v>0.64314868804664727</v>
      </c>
      <c r="L8">
        <v>0.14358600583090378</v>
      </c>
      <c r="M8">
        <v>0.21326530612244898</v>
      </c>
    </row>
    <row r="9" spans="1:14" hidden="1" outlineLevel="2">
      <c r="A9">
        <v>9</v>
      </c>
      <c r="B9" t="s">
        <v>87</v>
      </c>
      <c r="C9" t="s">
        <v>9</v>
      </c>
      <c r="D9">
        <v>0.77139208173690932</v>
      </c>
      <c r="E9">
        <v>2.736726874657909E-2</v>
      </c>
      <c r="F9">
        <v>0.20124064951651158</v>
      </c>
      <c r="K9">
        <v>0.77139208173690932</v>
      </c>
      <c r="L9">
        <v>2.736726874657909E-2</v>
      </c>
      <c r="M9">
        <v>0.20124064951651158</v>
      </c>
    </row>
    <row r="10" spans="1:14" hidden="1" outlineLevel="2">
      <c r="A10">
        <v>10</v>
      </c>
      <c r="B10" t="s">
        <v>87</v>
      </c>
      <c r="C10" t="s">
        <v>10</v>
      </c>
      <c r="D10">
        <v>0.53523831694116275</v>
      </c>
      <c r="E10">
        <v>0.13815980911365885</v>
      </c>
      <c r="F10">
        <v>0.32660187394517837</v>
      </c>
      <c r="K10">
        <v>0.53523831694116275</v>
      </c>
      <c r="L10">
        <v>0.13815980911365885</v>
      </c>
      <c r="M10">
        <v>0.32660187394517837</v>
      </c>
    </row>
    <row r="11" spans="1:14" outlineLevel="1" collapsed="1">
      <c r="B11" s="10" t="s">
        <v>143</v>
      </c>
      <c r="D11">
        <f>K11/I11</f>
        <v>0.51219512195121952</v>
      </c>
      <c r="E11">
        <f>L11/I11</f>
        <v>0.13008130081300814</v>
      </c>
      <c r="F11">
        <f>M11/I11</f>
        <v>0</v>
      </c>
      <c r="G11">
        <f>N11/I11</f>
        <v>0.35772357723577236</v>
      </c>
      <c r="H11">
        <f t="shared" ref="H11:N11" si="2">SUBTOTAL(9,H12:H18)</f>
        <v>541</v>
      </c>
      <c r="I11">
        <f t="shared" si="2"/>
        <v>123</v>
      </c>
      <c r="J11">
        <f t="shared" si="2"/>
        <v>26.540635224279416</v>
      </c>
      <c r="K11">
        <f t="shared" si="2"/>
        <v>63</v>
      </c>
      <c r="L11">
        <f t="shared" si="2"/>
        <v>16</v>
      </c>
      <c r="M11">
        <f t="shared" si="2"/>
        <v>0</v>
      </c>
      <c r="N11">
        <f t="shared" si="2"/>
        <v>44</v>
      </c>
    </row>
    <row r="12" spans="1:14" hidden="1" outlineLevel="2">
      <c r="A12">
        <v>50</v>
      </c>
      <c r="B12" t="s">
        <v>1</v>
      </c>
      <c r="C12" t="s">
        <v>2</v>
      </c>
      <c r="D12">
        <f t="shared" ref="D12:D75" si="3">K12/I12</f>
        <v>0.22222222222222221</v>
      </c>
      <c r="E12">
        <f t="shared" ref="E12:E75" si="4">L12/I12</f>
        <v>0.1111111111111111</v>
      </c>
      <c r="F12">
        <f t="shared" ref="F12:F75" si="5">M12/I12</f>
        <v>0</v>
      </c>
      <c r="G12">
        <f t="shared" ref="G12:G75" si="6">N12/I12</f>
        <v>0.66666666666666663</v>
      </c>
      <c r="H12">
        <v>286</v>
      </c>
      <c r="I12">
        <v>27</v>
      </c>
      <c r="J12">
        <v>10.592592592592593</v>
      </c>
      <c r="K12">
        <v>6</v>
      </c>
      <c r="L12">
        <v>3</v>
      </c>
      <c r="M12">
        <v>0</v>
      </c>
      <c r="N12">
        <v>18</v>
      </c>
    </row>
    <row r="13" spans="1:14" hidden="1" outlineLevel="2">
      <c r="A13">
        <v>54</v>
      </c>
      <c r="B13" t="s">
        <v>1</v>
      </c>
      <c r="C13" t="s">
        <v>5</v>
      </c>
      <c r="D13">
        <f t="shared" si="3"/>
        <v>0.5</v>
      </c>
      <c r="E13">
        <f t="shared" si="4"/>
        <v>0.25</v>
      </c>
      <c r="F13">
        <f t="shared" si="5"/>
        <v>0</v>
      </c>
      <c r="G13">
        <f t="shared" si="6"/>
        <v>0.25</v>
      </c>
      <c r="H13">
        <v>24</v>
      </c>
      <c r="I13">
        <v>8</v>
      </c>
      <c r="J13">
        <v>3</v>
      </c>
      <c r="K13">
        <v>4</v>
      </c>
      <c r="L13">
        <v>2</v>
      </c>
      <c r="M13">
        <v>0</v>
      </c>
      <c r="N13">
        <v>2</v>
      </c>
    </row>
    <row r="14" spans="1:14" hidden="1" outlineLevel="2">
      <c r="A14">
        <v>55</v>
      </c>
      <c r="B14" t="s">
        <v>1</v>
      </c>
      <c r="C14" t="s">
        <v>6</v>
      </c>
      <c r="D14">
        <f t="shared" si="3"/>
        <v>0.48780487804878048</v>
      </c>
      <c r="E14">
        <f t="shared" si="4"/>
        <v>2.4390243902439025E-2</v>
      </c>
      <c r="F14">
        <f t="shared" si="5"/>
        <v>0</v>
      </c>
      <c r="G14">
        <f t="shared" si="6"/>
        <v>0.48780487804878048</v>
      </c>
      <c r="H14">
        <v>89</v>
      </c>
      <c r="I14">
        <v>41</v>
      </c>
      <c r="J14">
        <v>2.1707317073170733</v>
      </c>
      <c r="K14">
        <v>20</v>
      </c>
      <c r="L14">
        <v>1</v>
      </c>
      <c r="M14">
        <v>0</v>
      </c>
      <c r="N14">
        <v>20</v>
      </c>
    </row>
    <row r="15" spans="1:14" hidden="1" outlineLevel="2">
      <c r="A15">
        <v>56</v>
      </c>
      <c r="B15" t="s">
        <v>1</v>
      </c>
      <c r="C15" t="s">
        <v>7</v>
      </c>
      <c r="D15">
        <f t="shared" si="3"/>
        <v>1</v>
      </c>
      <c r="E15">
        <f t="shared" si="4"/>
        <v>0</v>
      </c>
      <c r="F15">
        <f t="shared" si="5"/>
        <v>0</v>
      </c>
      <c r="G15">
        <f t="shared" si="6"/>
        <v>0</v>
      </c>
      <c r="H15">
        <v>20</v>
      </c>
      <c r="I15">
        <v>4</v>
      </c>
      <c r="J15">
        <v>5</v>
      </c>
      <c r="K15">
        <v>4</v>
      </c>
      <c r="L15">
        <v>0</v>
      </c>
      <c r="M15">
        <v>0</v>
      </c>
      <c r="N15">
        <v>0</v>
      </c>
    </row>
    <row r="16" spans="1:14" hidden="1" outlineLevel="2">
      <c r="A16">
        <v>57</v>
      </c>
      <c r="B16" t="s">
        <v>1</v>
      </c>
      <c r="C16" t="s">
        <v>8</v>
      </c>
      <c r="D16">
        <f t="shared" si="3"/>
        <v>0.7142857142857143</v>
      </c>
      <c r="E16">
        <f t="shared" si="4"/>
        <v>0</v>
      </c>
      <c r="F16">
        <f t="shared" si="5"/>
        <v>0</v>
      </c>
      <c r="G16">
        <f t="shared" si="6"/>
        <v>0.2857142857142857</v>
      </c>
      <c r="H16">
        <v>11</v>
      </c>
      <c r="I16">
        <v>7</v>
      </c>
      <c r="J16">
        <v>1.5714285714285714</v>
      </c>
      <c r="K16">
        <v>5</v>
      </c>
      <c r="L16">
        <v>0</v>
      </c>
      <c r="M16">
        <v>0</v>
      </c>
      <c r="N16">
        <v>2</v>
      </c>
    </row>
    <row r="17" spans="1:14" hidden="1" outlineLevel="2">
      <c r="A17">
        <v>58</v>
      </c>
      <c r="B17" t="s">
        <v>1</v>
      </c>
      <c r="C17" t="s">
        <v>9</v>
      </c>
      <c r="D17">
        <f t="shared" si="3"/>
        <v>0</v>
      </c>
      <c r="E17">
        <f t="shared" si="4"/>
        <v>1</v>
      </c>
      <c r="F17">
        <f t="shared" si="5"/>
        <v>0</v>
      </c>
      <c r="G17">
        <f t="shared" si="6"/>
        <v>0</v>
      </c>
      <c r="H17">
        <v>2</v>
      </c>
      <c r="I17">
        <v>2</v>
      </c>
      <c r="J17">
        <v>1</v>
      </c>
      <c r="K17">
        <v>0</v>
      </c>
      <c r="L17">
        <v>2</v>
      </c>
      <c r="M17">
        <v>0</v>
      </c>
      <c r="N17">
        <v>0</v>
      </c>
    </row>
    <row r="18" spans="1:14" hidden="1" outlineLevel="2">
      <c r="A18">
        <v>59</v>
      </c>
      <c r="B18" t="s">
        <v>1</v>
      </c>
      <c r="C18" t="s">
        <v>10</v>
      </c>
      <c r="D18">
        <f t="shared" si="3"/>
        <v>0.70588235294117652</v>
      </c>
      <c r="E18">
        <f t="shared" si="4"/>
        <v>0.23529411764705882</v>
      </c>
      <c r="F18">
        <f t="shared" si="5"/>
        <v>0</v>
      </c>
      <c r="G18">
        <f t="shared" si="6"/>
        <v>5.8823529411764705E-2</v>
      </c>
      <c r="H18">
        <v>109</v>
      </c>
      <c r="I18">
        <v>34</v>
      </c>
      <c r="J18">
        <v>3.2058823529411766</v>
      </c>
      <c r="K18">
        <v>24</v>
      </c>
      <c r="L18">
        <v>8</v>
      </c>
      <c r="M18">
        <v>0</v>
      </c>
      <c r="N18">
        <v>2</v>
      </c>
    </row>
    <row r="19" spans="1:14" outlineLevel="1" collapsed="1">
      <c r="B19" s="10" t="s">
        <v>142</v>
      </c>
      <c r="D19">
        <f t="shared" si="3"/>
        <v>0.57516339869281041</v>
      </c>
      <c r="E19">
        <f t="shared" si="4"/>
        <v>5.2287581699346407E-2</v>
      </c>
      <c r="F19">
        <f t="shared" si="5"/>
        <v>0</v>
      </c>
      <c r="G19">
        <f t="shared" si="6"/>
        <v>0.37254901960784315</v>
      </c>
      <c r="H19">
        <f t="shared" ref="H19:N19" si="7">SUBTOTAL(9,H20:H26)</f>
        <v>759</v>
      </c>
      <c r="I19">
        <f t="shared" si="7"/>
        <v>153</v>
      </c>
      <c r="J19">
        <f t="shared" si="7"/>
        <v>39.453010878010872</v>
      </c>
      <c r="K19">
        <f t="shared" si="7"/>
        <v>88</v>
      </c>
      <c r="L19">
        <f t="shared" si="7"/>
        <v>8</v>
      </c>
      <c r="M19">
        <f t="shared" si="7"/>
        <v>0</v>
      </c>
      <c r="N19">
        <f t="shared" si="7"/>
        <v>57</v>
      </c>
    </row>
    <row r="20" spans="1:14" hidden="1" outlineLevel="2">
      <c r="A20">
        <v>97</v>
      </c>
      <c r="B20" t="s">
        <v>48</v>
      </c>
      <c r="C20" t="s">
        <v>2</v>
      </c>
      <c r="D20">
        <f t="shared" si="3"/>
        <v>0.46666666666666667</v>
      </c>
      <c r="E20">
        <f t="shared" si="4"/>
        <v>0.13333333333333333</v>
      </c>
      <c r="F20">
        <f t="shared" si="5"/>
        <v>0</v>
      </c>
      <c r="G20">
        <f t="shared" si="6"/>
        <v>0.4</v>
      </c>
      <c r="H20">
        <v>186</v>
      </c>
      <c r="I20">
        <v>30</v>
      </c>
      <c r="J20">
        <v>6.2</v>
      </c>
      <c r="K20">
        <v>14</v>
      </c>
      <c r="L20">
        <v>4</v>
      </c>
      <c r="M20">
        <v>0</v>
      </c>
      <c r="N20">
        <v>12</v>
      </c>
    </row>
    <row r="21" spans="1:14" hidden="1" outlineLevel="2">
      <c r="A21">
        <v>101</v>
      </c>
      <c r="B21" t="s">
        <v>48</v>
      </c>
      <c r="C21" t="s">
        <v>5</v>
      </c>
      <c r="D21">
        <f t="shared" si="3"/>
        <v>0.27272727272727271</v>
      </c>
      <c r="E21">
        <f t="shared" si="4"/>
        <v>0</v>
      </c>
      <c r="F21">
        <f t="shared" si="5"/>
        <v>0</v>
      </c>
      <c r="G21">
        <f t="shared" si="6"/>
        <v>0.72727272727272729</v>
      </c>
      <c r="H21">
        <v>185</v>
      </c>
      <c r="I21">
        <v>11</v>
      </c>
      <c r="J21">
        <v>16.818181818181817</v>
      </c>
      <c r="K21">
        <v>3</v>
      </c>
      <c r="L21">
        <v>0</v>
      </c>
      <c r="M21">
        <v>0</v>
      </c>
      <c r="N21">
        <v>8</v>
      </c>
    </row>
    <row r="22" spans="1:14" hidden="1" outlineLevel="2">
      <c r="A22">
        <v>102</v>
      </c>
      <c r="B22" t="s">
        <v>48</v>
      </c>
      <c r="C22" t="s">
        <v>6</v>
      </c>
      <c r="D22">
        <f t="shared" si="3"/>
        <v>0.55555555555555558</v>
      </c>
      <c r="E22">
        <f t="shared" si="4"/>
        <v>5.5555555555555552E-2</v>
      </c>
      <c r="F22">
        <f t="shared" si="5"/>
        <v>0</v>
      </c>
      <c r="G22">
        <f t="shared" si="6"/>
        <v>0.3888888888888889</v>
      </c>
      <c r="H22">
        <v>204</v>
      </c>
      <c r="I22">
        <v>54</v>
      </c>
      <c r="J22">
        <v>3.7777777777777777</v>
      </c>
      <c r="K22">
        <v>30</v>
      </c>
      <c r="L22">
        <v>3</v>
      </c>
      <c r="M22">
        <v>0</v>
      </c>
      <c r="N22">
        <v>21</v>
      </c>
    </row>
    <row r="23" spans="1:14" hidden="1" outlineLevel="2">
      <c r="A23">
        <v>103</v>
      </c>
      <c r="B23" t="s">
        <v>48</v>
      </c>
      <c r="C23" t="s">
        <v>7</v>
      </c>
      <c r="D23">
        <f t="shared" si="3"/>
        <v>0.66666666666666663</v>
      </c>
      <c r="E23">
        <f t="shared" si="4"/>
        <v>0</v>
      </c>
      <c r="F23">
        <f t="shared" si="5"/>
        <v>0</v>
      </c>
      <c r="G23">
        <f t="shared" si="6"/>
        <v>0.33333333333333331</v>
      </c>
      <c r="H23">
        <v>36</v>
      </c>
      <c r="I23">
        <v>12</v>
      </c>
      <c r="J23">
        <v>3</v>
      </c>
      <c r="K23">
        <v>8</v>
      </c>
      <c r="L23">
        <v>0</v>
      </c>
      <c r="M23">
        <v>0</v>
      </c>
      <c r="N23">
        <v>4</v>
      </c>
    </row>
    <row r="24" spans="1:14" hidden="1" outlineLevel="2">
      <c r="A24">
        <v>104</v>
      </c>
      <c r="B24" t="s">
        <v>48</v>
      </c>
      <c r="C24" t="s">
        <v>8</v>
      </c>
      <c r="D24">
        <f t="shared" si="3"/>
        <v>0.46153846153846156</v>
      </c>
      <c r="E24">
        <f t="shared" si="4"/>
        <v>0</v>
      </c>
      <c r="F24">
        <f t="shared" si="5"/>
        <v>0</v>
      </c>
      <c r="G24">
        <f t="shared" si="6"/>
        <v>0.53846153846153844</v>
      </c>
      <c r="H24">
        <v>34</v>
      </c>
      <c r="I24">
        <v>13</v>
      </c>
      <c r="J24">
        <v>2.6153846153846154</v>
      </c>
      <c r="K24">
        <v>6</v>
      </c>
      <c r="L24">
        <v>0</v>
      </c>
      <c r="M24">
        <v>0</v>
      </c>
      <c r="N24">
        <v>7</v>
      </c>
    </row>
    <row r="25" spans="1:14" hidden="1" outlineLevel="2">
      <c r="A25">
        <v>105</v>
      </c>
      <c r="B25" t="s">
        <v>48</v>
      </c>
      <c r="C25" t="s">
        <v>9</v>
      </c>
      <c r="D25">
        <f t="shared" si="3"/>
        <v>0.77777777777777779</v>
      </c>
      <c r="E25">
        <f t="shared" si="4"/>
        <v>0</v>
      </c>
      <c r="F25">
        <f t="shared" si="5"/>
        <v>0</v>
      </c>
      <c r="G25">
        <f t="shared" si="6"/>
        <v>0.22222222222222221</v>
      </c>
      <c r="H25">
        <v>33</v>
      </c>
      <c r="I25">
        <v>9</v>
      </c>
      <c r="J25">
        <v>3.6666666666666665</v>
      </c>
      <c r="K25">
        <v>7</v>
      </c>
      <c r="L25">
        <v>0</v>
      </c>
      <c r="M25">
        <v>0</v>
      </c>
      <c r="N25">
        <v>2</v>
      </c>
    </row>
    <row r="26" spans="1:14" hidden="1" outlineLevel="2">
      <c r="A26">
        <v>106</v>
      </c>
      <c r="B26" t="s">
        <v>48</v>
      </c>
      <c r="C26" t="s">
        <v>10</v>
      </c>
      <c r="D26">
        <f t="shared" si="3"/>
        <v>0.83333333333333337</v>
      </c>
      <c r="E26">
        <f t="shared" si="4"/>
        <v>4.1666666666666664E-2</v>
      </c>
      <c r="F26">
        <f t="shared" si="5"/>
        <v>0</v>
      </c>
      <c r="G26">
        <f t="shared" si="6"/>
        <v>0.125</v>
      </c>
      <c r="H26">
        <v>81</v>
      </c>
      <c r="I26">
        <v>24</v>
      </c>
      <c r="J26">
        <v>3.375</v>
      </c>
      <c r="K26">
        <v>20</v>
      </c>
      <c r="L26">
        <v>1</v>
      </c>
      <c r="M26">
        <v>0</v>
      </c>
      <c r="N26">
        <v>3</v>
      </c>
    </row>
    <row r="27" spans="1:14" outlineLevel="1" collapsed="1">
      <c r="B27" s="10" t="s">
        <v>141</v>
      </c>
      <c r="D27">
        <f t="shared" si="3"/>
        <v>0.62569832402234637</v>
      </c>
      <c r="E27">
        <f t="shared" si="4"/>
        <v>8.9385474860335198E-2</v>
      </c>
      <c r="F27">
        <f t="shared" si="5"/>
        <v>1.6759776536312849E-2</v>
      </c>
      <c r="G27">
        <f t="shared" si="6"/>
        <v>0.26815642458100558</v>
      </c>
      <c r="H27">
        <f t="shared" ref="H27:N27" si="8">SUBTOTAL(9,H28:H34)</f>
        <v>1031</v>
      </c>
      <c r="I27">
        <f t="shared" si="8"/>
        <v>179</v>
      </c>
      <c r="J27">
        <f t="shared" si="8"/>
        <v>81.196563862823581</v>
      </c>
      <c r="K27">
        <f t="shared" si="8"/>
        <v>112</v>
      </c>
      <c r="L27">
        <f t="shared" si="8"/>
        <v>16</v>
      </c>
      <c r="M27">
        <f t="shared" si="8"/>
        <v>3</v>
      </c>
      <c r="N27">
        <f t="shared" si="8"/>
        <v>48</v>
      </c>
    </row>
    <row r="28" spans="1:14" hidden="1" outlineLevel="2">
      <c r="A28">
        <v>142</v>
      </c>
      <c r="B28" t="s">
        <v>49</v>
      </c>
      <c r="C28" t="s">
        <v>2</v>
      </c>
      <c r="D28">
        <f t="shared" si="3"/>
        <v>0.48888888888888887</v>
      </c>
      <c r="E28">
        <f t="shared" si="4"/>
        <v>0.13333333333333333</v>
      </c>
      <c r="F28">
        <f t="shared" si="5"/>
        <v>0</v>
      </c>
      <c r="G28">
        <f t="shared" si="6"/>
        <v>0.37777777777777777</v>
      </c>
      <c r="H28">
        <v>211</v>
      </c>
      <c r="I28">
        <v>45</v>
      </c>
      <c r="J28">
        <v>4.6888888888888891</v>
      </c>
      <c r="K28">
        <v>22</v>
      </c>
      <c r="L28">
        <v>6</v>
      </c>
      <c r="M28">
        <v>0</v>
      </c>
      <c r="N28">
        <v>17</v>
      </c>
    </row>
    <row r="29" spans="1:14" hidden="1" outlineLevel="2">
      <c r="A29">
        <v>146</v>
      </c>
      <c r="B29" t="s">
        <v>49</v>
      </c>
      <c r="C29" t="s">
        <v>5</v>
      </c>
      <c r="D29">
        <f t="shared" si="3"/>
        <v>0.5</v>
      </c>
      <c r="E29">
        <f t="shared" si="4"/>
        <v>0</v>
      </c>
      <c r="F29">
        <f t="shared" si="5"/>
        <v>0</v>
      </c>
      <c r="G29">
        <f t="shared" si="6"/>
        <v>0.5</v>
      </c>
      <c r="H29">
        <v>90</v>
      </c>
      <c r="I29">
        <v>12</v>
      </c>
      <c r="J29">
        <v>7.5</v>
      </c>
      <c r="K29">
        <v>6</v>
      </c>
      <c r="L29">
        <v>0</v>
      </c>
      <c r="M29">
        <v>0</v>
      </c>
      <c r="N29">
        <v>6</v>
      </c>
    </row>
    <row r="30" spans="1:14" hidden="1" outlineLevel="2">
      <c r="A30">
        <v>147</v>
      </c>
      <c r="B30" t="s">
        <v>49</v>
      </c>
      <c r="C30" t="s">
        <v>6</v>
      </c>
      <c r="D30">
        <f t="shared" si="3"/>
        <v>0.81132075471698095</v>
      </c>
      <c r="E30">
        <f t="shared" si="4"/>
        <v>1.8867924528301886E-2</v>
      </c>
      <c r="F30">
        <f t="shared" si="5"/>
        <v>0</v>
      </c>
      <c r="G30">
        <f t="shared" si="6"/>
        <v>0.16981132075471697</v>
      </c>
      <c r="H30">
        <v>258</v>
      </c>
      <c r="I30">
        <v>53</v>
      </c>
      <c r="J30">
        <v>4.867924528301887</v>
      </c>
      <c r="K30">
        <v>42.999999999999993</v>
      </c>
      <c r="L30">
        <v>1</v>
      </c>
      <c r="M30">
        <v>0</v>
      </c>
      <c r="N30">
        <v>9</v>
      </c>
    </row>
    <row r="31" spans="1:14" hidden="1" outlineLevel="2">
      <c r="A31">
        <v>148</v>
      </c>
      <c r="B31" t="s">
        <v>49</v>
      </c>
      <c r="C31" t="s">
        <v>7</v>
      </c>
      <c r="D31">
        <f t="shared" si="3"/>
        <v>0.33333333333333331</v>
      </c>
      <c r="E31">
        <f t="shared" si="4"/>
        <v>0</v>
      </c>
      <c r="F31">
        <f t="shared" si="5"/>
        <v>0</v>
      </c>
      <c r="G31">
        <f t="shared" si="6"/>
        <v>0.66666666666666663</v>
      </c>
      <c r="H31">
        <v>142</v>
      </c>
      <c r="I31">
        <v>3</v>
      </c>
      <c r="J31">
        <v>47.333333333333336</v>
      </c>
      <c r="K31">
        <v>1</v>
      </c>
      <c r="L31">
        <v>0</v>
      </c>
      <c r="M31">
        <v>0</v>
      </c>
      <c r="N31">
        <v>2</v>
      </c>
    </row>
    <row r="32" spans="1:14" hidden="1" outlineLevel="2">
      <c r="A32">
        <v>149</v>
      </c>
      <c r="B32" t="s">
        <v>49</v>
      </c>
      <c r="C32" t="s">
        <v>8</v>
      </c>
      <c r="D32">
        <f t="shared" si="3"/>
        <v>0.72727272727272729</v>
      </c>
      <c r="E32">
        <f t="shared" si="4"/>
        <v>0</v>
      </c>
      <c r="F32">
        <f t="shared" si="5"/>
        <v>0</v>
      </c>
      <c r="G32">
        <f t="shared" si="6"/>
        <v>0.27272727272727271</v>
      </c>
      <c r="H32">
        <v>95</v>
      </c>
      <c r="I32">
        <v>22</v>
      </c>
      <c r="J32">
        <v>4.3181818181818183</v>
      </c>
      <c r="K32">
        <v>16</v>
      </c>
      <c r="L32">
        <v>0</v>
      </c>
      <c r="M32">
        <v>0</v>
      </c>
      <c r="N32">
        <v>6</v>
      </c>
    </row>
    <row r="33" spans="1:14" hidden="1" outlineLevel="2">
      <c r="A33">
        <v>150</v>
      </c>
      <c r="B33" t="s">
        <v>49</v>
      </c>
      <c r="C33" t="s">
        <v>9</v>
      </c>
      <c r="D33">
        <f t="shared" si="3"/>
        <v>0.5</v>
      </c>
      <c r="E33">
        <f t="shared" si="4"/>
        <v>0.1</v>
      </c>
      <c r="F33">
        <f t="shared" si="5"/>
        <v>0</v>
      </c>
      <c r="G33">
        <f t="shared" si="6"/>
        <v>0.4</v>
      </c>
      <c r="H33">
        <v>79</v>
      </c>
      <c r="I33">
        <v>10</v>
      </c>
      <c r="J33">
        <v>7.9</v>
      </c>
      <c r="K33">
        <v>5</v>
      </c>
      <c r="L33">
        <v>1</v>
      </c>
      <c r="M33">
        <v>0</v>
      </c>
      <c r="N33">
        <v>4</v>
      </c>
    </row>
    <row r="34" spans="1:14" hidden="1" outlineLevel="2">
      <c r="A34">
        <v>151</v>
      </c>
      <c r="B34" t="s">
        <v>49</v>
      </c>
      <c r="C34" t="s">
        <v>10</v>
      </c>
      <c r="D34">
        <f t="shared" si="3"/>
        <v>0.55882352941176472</v>
      </c>
      <c r="E34">
        <f t="shared" si="4"/>
        <v>0.23529411764705882</v>
      </c>
      <c r="F34">
        <f t="shared" si="5"/>
        <v>8.8235294117647065E-2</v>
      </c>
      <c r="G34">
        <f t="shared" si="6"/>
        <v>0.11764705882352941</v>
      </c>
      <c r="H34">
        <v>156</v>
      </c>
      <c r="I34">
        <v>34</v>
      </c>
      <c r="J34">
        <v>4.5882352941176467</v>
      </c>
      <c r="K34">
        <v>19</v>
      </c>
      <c r="L34">
        <v>8</v>
      </c>
      <c r="M34">
        <v>3</v>
      </c>
      <c r="N34">
        <v>4</v>
      </c>
    </row>
    <row r="35" spans="1:14" outlineLevel="1" collapsed="1">
      <c r="B35" s="10" t="s">
        <v>140</v>
      </c>
      <c r="D35">
        <f t="shared" si="3"/>
        <v>0.34</v>
      </c>
      <c r="E35">
        <f t="shared" si="4"/>
        <v>0.12</v>
      </c>
      <c r="F35">
        <f t="shared" si="5"/>
        <v>0.02</v>
      </c>
      <c r="G35">
        <f t="shared" si="6"/>
        <v>0.52</v>
      </c>
      <c r="H35">
        <f t="shared" ref="H35:N35" si="9">SUBTOTAL(9,H36:H42)</f>
        <v>580</v>
      </c>
      <c r="I35">
        <f t="shared" si="9"/>
        <v>100</v>
      </c>
      <c r="J35">
        <f t="shared" si="9"/>
        <v>67.30219780219781</v>
      </c>
      <c r="K35">
        <f t="shared" si="9"/>
        <v>34</v>
      </c>
      <c r="L35">
        <f t="shared" si="9"/>
        <v>12</v>
      </c>
      <c r="M35">
        <f t="shared" si="9"/>
        <v>2</v>
      </c>
      <c r="N35">
        <f t="shared" si="9"/>
        <v>52</v>
      </c>
    </row>
    <row r="36" spans="1:14" hidden="1" outlineLevel="2">
      <c r="A36">
        <v>189</v>
      </c>
      <c r="B36" t="s">
        <v>51</v>
      </c>
      <c r="C36" t="s">
        <v>2</v>
      </c>
      <c r="D36">
        <f t="shared" si="3"/>
        <v>0.44</v>
      </c>
      <c r="E36">
        <f t="shared" si="4"/>
        <v>0.2</v>
      </c>
      <c r="F36">
        <f t="shared" si="5"/>
        <v>0</v>
      </c>
      <c r="G36">
        <f t="shared" si="6"/>
        <v>0.36</v>
      </c>
      <c r="H36">
        <v>235</v>
      </c>
      <c r="I36">
        <v>25</v>
      </c>
      <c r="J36">
        <v>9.4</v>
      </c>
      <c r="K36">
        <v>11</v>
      </c>
      <c r="L36">
        <v>5</v>
      </c>
      <c r="M36">
        <v>0</v>
      </c>
      <c r="N36">
        <v>9</v>
      </c>
    </row>
    <row r="37" spans="1:14" hidden="1" outlineLevel="2">
      <c r="A37">
        <v>193</v>
      </c>
      <c r="B37" t="s">
        <v>51</v>
      </c>
      <c r="C37" t="s">
        <v>5</v>
      </c>
      <c r="D37">
        <f t="shared" si="3"/>
        <v>0.2857142857142857</v>
      </c>
      <c r="E37">
        <f t="shared" si="4"/>
        <v>0.2857142857142857</v>
      </c>
      <c r="F37">
        <f t="shared" si="5"/>
        <v>0</v>
      </c>
      <c r="G37">
        <f t="shared" si="6"/>
        <v>0.42857142857142855</v>
      </c>
      <c r="H37">
        <v>18</v>
      </c>
      <c r="I37">
        <v>7</v>
      </c>
      <c r="J37">
        <v>2.5714285714285716</v>
      </c>
      <c r="K37">
        <v>2</v>
      </c>
      <c r="L37">
        <v>2</v>
      </c>
      <c r="M37">
        <v>0</v>
      </c>
      <c r="N37">
        <v>3</v>
      </c>
    </row>
    <row r="38" spans="1:14" hidden="1" outlineLevel="2">
      <c r="A38">
        <v>194</v>
      </c>
      <c r="B38" t="s">
        <v>51</v>
      </c>
      <c r="C38" t="s">
        <v>6</v>
      </c>
      <c r="D38">
        <f t="shared" si="3"/>
        <v>0.27500000000000002</v>
      </c>
      <c r="E38">
        <f t="shared" si="4"/>
        <v>0</v>
      </c>
      <c r="F38">
        <f t="shared" si="5"/>
        <v>0</v>
      </c>
      <c r="G38">
        <f t="shared" si="6"/>
        <v>0.72499999999999998</v>
      </c>
      <c r="H38">
        <v>106</v>
      </c>
      <c r="I38">
        <v>40</v>
      </c>
      <c r="J38">
        <v>2.65</v>
      </c>
      <c r="K38">
        <v>11</v>
      </c>
      <c r="L38">
        <v>0</v>
      </c>
      <c r="M38">
        <v>0</v>
      </c>
      <c r="N38">
        <v>29</v>
      </c>
    </row>
    <row r="39" spans="1:14" hidden="1" outlineLevel="2">
      <c r="A39">
        <v>195</v>
      </c>
      <c r="B39" t="s">
        <v>51</v>
      </c>
      <c r="C39" t="s">
        <v>7</v>
      </c>
      <c r="D39">
        <f t="shared" si="3"/>
        <v>0.5</v>
      </c>
      <c r="E39">
        <f t="shared" si="4"/>
        <v>0</v>
      </c>
      <c r="F39">
        <f t="shared" si="5"/>
        <v>0</v>
      </c>
      <c r="G39">
        <f t="shared" si="6"/>
        <v>0.5</v>
      </c>
      <c r="H39">
        <v>72</v>
      </c>
      <c r="I39">
        <v>2</v>
      </c>
      <c r="J39">
        <v>36</v>
      </c>
      <c r="K39">
        <v>1</v>
      </c>
      <c r="L39">
        <v>0</v>
      </c>
      <c r="M39">
        <v>0</v>
      </c>
      <c r="N39">
        <v>1</v>
      </c>
    </row>
    <row r="40" spans="1:14" hidden="1" outlineLevel="2">
      <c r="A40">
        <v>196</v>
      </c>
      <c r="B40" t="s">
        <v>51</v>
      </c>
      <c r="C40" t="s">
        <v>8</v>
      </c>
      <c r="D40">
        <f t="shared" si="3"/>
        <v>0.53846153846153855</v>
      </c>
      <c r="E40">
        <f t="shared" si="4"/>
        <v>7.6923076923076927E-2</v>
      </c>
      <c r="F40">
        <f t="shared" si="5"/>
        <v>0</v>
      </c>
      <c r="G40">
        <f t="shared" si="6"/>
        <v>0.38461538461538464</v>
      </c>
      <c r="H40">
        <v>81</v>
      </c>
      <c r="I40">
        <v>13</v>
      </c>
      <c r="J40">
        <v>6.2307692307692308</v>
      </c>
      <c r="K40">
        <v>7.0000000000000009</v>
      </c>
      <c r="L40">
        <v>1</v>
      </c>
      <c r="M40">
        <v>0</v>
      </c>
      <c r="N40">
        <v>5</v>
      </c>
    </row>
    <row r="41" spans="1:14" hidden="1" outlineLevel="2">
      <c r="A41">
        <v>197</v>
      </c>
      <c r="B41" t="s">
        <v>51</v>
      </c>
      <c r="C41" t="s">
        <v>9</v>
      </c>
      <c r="D41">
        <f t="shared" si="3"/>
        <v>0.2</v>
      </c>
      <c r="E41">
        <f t="shared" si="4"/>
        <v>0.4</v>
      </c>
      <c r="F41">
        <f t="shared" si="5"/>
        <v>0</v>
      </c>
      <c r="G41">
        <f t="shared" si="6"/>
        <v>0.4</v>
      </c>
      <c r="H41">
        <v>26</v>
      </c>
      <c r="I41">
        <v>5</v>
      </c>
      <c r="J41">
        <v>5.2</v>
      </c>
      <c r="K41">
        <v>1</v>
      </c>
      <c r="L41">
        <v>2</v>
      </c>
      <c r="M41">
        <v>0</v>
      </c>
      <c r="N41">
        <v>2</v>
      </c>
    </row>
    <row r="42" spans="1:14" hidden="1" outlineLevel="2">
      <c r="A42">
        <v>198</v>
      </c>
      <c r="B42" t="s">
        <v>51</v>
      </c>
      <c r="C42" t="s">
        <v>10</v>
      </c>
      <c r="D42">
        <f t="shared" si="3"/>
        <v>0.125</v>
      </c>
      <c r="E42">
        <f t="shared" si="4"/>
        <v>0.25</v>
      </c>
      <c r="F42">
        <f t="shared" si="5"/>
        <v>0.25</v>
      </c>
      <c r="G42">
        <f t="shared" si="6"/>
        <v>0.375</v>
      </c>
      <c r="H42">
        <v>42</v>
      </c>
      <c r="I42">
        <v>8</v>
      </c>
      <c r="J42">
        <v>5.25</v>
      </c>
      <c r="K42">
        <v>1</v>
      </c>
      <c r="L42">
        <v>2</v>
      </c>
      <c r="M42">
        <v>2</v>
      </c>
      <c r="N42">
        <v>3</v>
      </c>
    </row>
    <row r="43" spans="1:14" outlineLevel="1" collapsed="1">
      <c r="B43" s="10" t="s">
        <v>139</v>
      </c>
      <c r="D43">
        <f t="shared" si="3"/>
        <v>0.48717948717948717</v>
      </c>
      <c r="E43">
        <f t="shared" si="4"/>
        <v>0.15384615384615385</v>
      </c>
      <c r="F43">
        <f t="shared" si="5"/>
        <v>0</v>
      </c>
      <c r="G43">
        <f t="shared" si="6"/>
        <v>0.35897435897435898</v>
      </c>
      <c r="H43">
        <f t="shared" ref="H43:N43" si="10">SUBTOTAL(9,H44:H48)</f>
        <v>164</v>
      </c>
      <c r="I43">
        <f t="shared" si="10"/>
        <v>39</v>
      </c>
      <c r="J43">
        <f t="shared" si="10"/>
        <v>23.007215007215006</v>
      </c>
      <c r="K43">
        <f t="shared" si="10"/>
        <v>19</v>
      </c>
      <c r="L43">
        <f t="shared" si="10"/>
        <v>6</v>
      </c>
      <c r="M43">
        <f t="shared" si="10"/>
        <v>0</v>
      </c>
      <c r="N43">
        <f t="shared" si="10"/>
        <v>14</v>
      </c>
    </row>
    <row r="44" spans="1:14" hidden="1" outlineLevel="2">
      <c r="A44">
        <v>237</v>
      </c>
      <c r="B44" t="s">
        <v>53</v>
      </c>
      <c r="C44" t="s">
        <v>2</v>
      </c>
      <c r="D44">
        <f t="shared" si="3"/>
        <v>0.45454545454545453</v>
      </c>
      <c r="E44">
        <f t="shared" si="4"/>
        <v>0.18181818181818182</v>
      </c>
      <c r="F44">
        <f t="shared" si="5"/>
        <v>0</v>
      </c>
      <c r="G44">
        <f t="shared" si="6"/>
        <v>0.36363636363636365</v>
      </c>
      <c r="H44">
        <v>35</v>
      </c>
      <c r="I44">
        <v>11</v>
      </c>
      <c r="J44">
        <v>3.1818181818181817</v>
      </c>
      <c r="K44">
        <v>5</v>
      </c>
      <c r="L44">
        <v>2</v>
      </c>
      <c r="M44">
        <v>0</v>
      </c>
      <c r="N44">
        <v>4</v>
      </c>
    </row>
    <row r="45" spans="1:14" hidden="1" outlineLevel="2">
      <c r="A45">
        <v>241</v>
      </c>
      <c r="B45" t="s">
        <v>53</v>
      </c>
      <c r="C45" t="s">
        <v>5</v>
      </c>
      <c r="D45">
        <f t="shared" si="3"/>
        <v>0</v>
      </c>
      <c r="E45">
        <f t="shared" si="4"/>
        <v>0</v>
      </c>
      <c r="F45">
        <f t="shared" si="5"/>
        <v>0</v>
      </c>
      <c r="G45">
        <f t="shared" si="6"/>
        <v>1</v>
      </c>
      <c r="H45">
        <v>1</v>
      </c>
      <c r="I45">
        <v>1</v>
      </c>
      <c r="J45">
        <v>1</v>
      </c>
      <c r="K45">
        <v>0</v>
      </c>
      <c r="L45">
        <v>0</v>
      </c>
      <c r="M45">
        <v>0</v>
      </c>
      <c r="N45">
        <v>1</v>
      </c>
    </row>
    <row r="46" spans="1:14" hidden="1" outlineLevel="2">
      <c r="A46">
        <v>242</v>
      </c>
      <c r="B46" t="s">
        <v>53</v>
      </c>
      <c r="C46" t="s">
        <v>6</v>
      </c>
      <c r="D46">
        <f t="shared" si="3"/>
        <v>0.3571428571428571</v>
      </c>
      <c r="E46">
        <f t="shared" si="4"/>
        <v>0</v>
      </c>
      <c r="F46">
        <f t="shared" si="5"/>
        <v>0</v>
      </c>
      <c r="G46">
        <f t="shared" si="6"/>
        <v>0.6428571428571429</v>
      </c>
      <c r="H46">
        <v>59</v>
      </c>
      <c r="I46">
        <v>14</v>
      </c>
      <c r="J46">
        <v>4.2142857142857144</v>
      </c>
      <c r="K46">
        <v>4.9999999999999991</v>
      </c>
      <c r="L46">
        <v>0</v>
      </c>
      <c r="M46">
        <v>0</v>
      </c>
      <c r="N46">
        <v>9</v>
      </c>
    </row>
    <row r="47" spans="1:14" hidden="1" outlineLevel="2">
      <c r="A47">
        <v>243</v>
      </c>
      <c r="B47" t="s">
        <v>53</v>
      </c>
      <c r="C47" t="s">
        <v>8</v>
      </c>
      <c r="D47">
        <f t="shared" si="3"/>
        <v>1</v>
      </c>
      <c r="E47">
        <f t="shared" si="4"/>
        <v>0</v>
      </c>
      <c r="F47">
        <f t="shared" si="5"/>
        <v>0</v>
      </c>
      <c r="G47">
        <f t="shared" si="6"/>
        <v>0</v>
      </c>
      <c r="H47">
        <v>50</v>
      </c>
      <c r="I47">
        <v>4</v>
      </c>
      <c r="J47">
        <v>12.5</v>
      </c>
      <c r="K47">
        <v>4</v>
      </c>
      <c r="L47">
        <v>0</v>
      </c>
      <c r="M47">
        <v>0</v>
      </c>
      <c r="N47">
        <v>0</v>
      </c>
    </row>
    <row r="48" spans="1:14" hidden="1" outlineLevel="2">
      <c r="A48">
        <v>244</v>
      </c>
      <c r="B48" t="s">
        <v>53</v>
      </c>
      <c r="C48" t="s">
        <v>10</v>
      </c>
      <c r="D48">
        <f t="shared" si="3"/>
        <v>0.55555555555555558</v>
      </c>
      <c r="E48">
        <f t="shared" si="4"/>
        <v>0.44444444444444442</v>
      </c>
      <c r="F48">
        <f t="shared" si="5"/>
        <v>0</v>
      </c>
      <c r="G48">
        <f t="shared" si="6"/>
        <v>0</v>
      </c>
      <c r="H48">
        <v>19</v>
      </c>
      <c r="I48">
        <v>9</v>
      </c>
      <c r="J48">
        <v>2.1111111111111112</v>
      </c>
      <c r="K48">
        <v>5</v>
      </c>
      <c r="L48">
        <v>4</v>
      </c>
      <c r="M48">
        <v>0</v>
      </c>
      <c r="N48">
        <v>0</v>
      </c>
    </row>
    <row r="49" spans="1:14" outlineLevel="1" collapsed="1">
      <c r="B49" s="10" t="s">
        <v>138</v>
      </c>
      <c r="D49">
        <f t="shared" si="3"/>
        <v>0.52366863905325445</v>
      </c>
      <c r="E49">
        <f t="shared" si="4"/>
        <v>0.15088757396449703</v>
      </c>
      <c r="F49">
        <f t="shared" si="5"/>
        <v>5.9171597633136093E-3</v>
      </c>
      <c r="G49">
        <f t="shared" si="6"/>
        <v>0.31952662721893493</v>
      </c>
      <c r="H49">
        <f t="shared" ref="H49:N49" si="11">SUBTOTAL(9,H50:H56)</f>
        <v>1174</v>
      </c>
      <c r="I49">
        <f t="shared" si="11"/>
        <v>338</v>
      </c>
      <c r="J49">
        <f t="shared" si="11"/>
        <v>26.961550714543673</v>
      </c>
      <c r="K49">
        <f t="shared" si="11"/>
        <v>177</v>
      </c>
      <c r="L49">
        <f t="shared" si="11"/>
        <v>51</v>
      </c>
      <c r="M49">
        <f t="shared" si="11"/>
        <v>2</v>
      </c>
      <c r="N49">
        <f t="shared" si="11"/>
        <v>108</v>
      </c>
    </row>
    <row r="50" spans="1:14" hidden="1" outlineLevel="2">
      <c r="A50">
        <v>275</v>
      </c>
      <c r="B50" t="s">
        <v>54</v>
      </c>
      <c r="C50" t="s">
        <v>2</v>
      </c>
      <c r="D50">
        <f t="shared" si="3"/>
        <v>0.32307692307692309</v>
      </c>
      <c r="E50">
        <f t="shared" si="4"/>
        <v>0.1076923076923077</v>
      </c>
      <c r="F50">
        <f t="shared" si="5"/>
        <v>0</v>
      </c>
      <c r="G50">
        <f t="shared" si="6"/>
        <v>0.56923076923076921</v>
      </c>
      <c r="H50">
        <v>335</v>
      </c>
      <c r="I50">
        <v>65</v>
      </c>
      <c r="J50">
        <v>5.1538461538461542</v>
      </c>
      <c r="K50">
        <v>21</v>
      </c>
      <c r="L50">
        <v>7</v>
      </c>
      <c r="M50">
        <v>0</v>
      </c>
      <c r="N50">
        <v>37</v>
      </c>
    </row>
    <row r="51" spans="1:14" hidden="1" outlineLevel="2">
      <c r="A51">
        <v>279</v>
      </c>
      <c r="B51" t="s">
        <v>54</v>
      </c>
      <c r="C51" t="s">
        <v>5</v>
      </c>
      <c r="D51">
        <f t="shared" si="3"/>
        <v>0.25</v>
      </c>
      <c r="E51">
        <f t="shared" si="4"/>
        <v>0</v>
      </c>
      <c r="F51">
        <f t="shared" si="5"/>
        <v>0</v>
      </c>
      <c r="G51">
        <f t="shared" si="6"/>
        <v>0.75</v>
      </c>
      <c r="H51">
        <v>77</v>
      </c>
      <c r="I51">
        <v>16</v>
      </c>
      <c r="J51">
        <v>4.8125</v>
      </c>
      <c r="K51">
        <v>4</v>
      </c>
      <c r="L51">
        <v>0</v>
      </c>
      <c r="M51">
        <v>0</v>
      </c>
      <c r="N51">
        <v>12</v>
      </c>
    </row>
    <row r="52" spans="1:14" hidden="1" outlineLevel="2">
      <c r="A52">
        <v>280</v>
      </c>
      <c r="B52" t="s">
        <v>54</v>
      </c>
      <c r="C52" t="s">
        <v>6</v>
      </c>
      <c r="D52">
        <f t="shared" si="3"/>
        <v>0.54285714285714282</v>
      </c>
      <c r="E52">
        <f t="shared" si="4"/>
        <v>0.12142857142857143</v>
      </c>
      <c r="F52">
        <f t="shared" si="5"/>
        <v>0</v>
      </c>
      <c r="G52">
        <f t="shared" si="6"/>
        <v>0.33571428571428569</v>
      </c>
      <c r="H52">
        <v>384</v>
      </c>
      <c r="I52">
        <v>140</v>
      </c>
      <c r="J52">
        <v>2.7428571428571429</v>
      </c>
      <c r="K52">
        <v>76</v>
      </c>
      <c r="L52">
        <v>17</v>
      </c>
      <c r="M52">
        <v>0</v>
      </c>
      <c r="N52">
        <v>46.999999999999993</v>
      </c>
    </row>
    <row r="53" spans="1:14" hidden="1" outlineLevel="2">
      <c r="A53">
        <v>281</v>
      </c>
      <c r="B53" t="s">
        <v>54</v>
      </c>
      <c r="C53" t="s">
        <v>7</v>
      </c>
      <c r="D53">
        <f t="shared" si="3"/>
        <v>0.875</v>
      </c>
      <c r="E53">
        <f t="shared" si="4"/>
        <v>0.125</v>
      </c>
      <c r="F53">
        <f t="shared" si="5"/>
        <v>0</v>
      </c>
      <c r="G53">
        <f t="shared" si="6"/>
        <v>0</v>
      </c>
      <c r="H53">
        <v>21</v>
      </c>
      <c r="I53">
        <v>8</v>
      </c>
      <c r="J53">
        <v>2.625</v>
      </c>
      <c r="K53">
        <v>7</v>
      </c>
      <c r="L53">
        <v>1</v>
      </c>
      <c r="M53">
        <v>0</v>
      </c>
      <c r="N53">
        <v>0</v>
      </c>
    </row>
    <row r="54" spans="1:14" hidden="1" outlineLevel="2">
      <c r="A54">
        <v>282</v>
      </c>
      <c r="B54" t="s">
        <v>54</v>
      </c>
      <c r="C54" t="s">
        <v>8</v>
      </c>
      <c r="D54">
        <f t="shared" si="3"/>
        <v>0.65625</v>
      </c>
      <c r="E54">
        <f t="shared" si="4"/>
        <v>0.1875</v>
      </c>
      <c r="F54">
        <f t="shared" si="5"/>
        <v>0</v>
      </c>
      <c r="G54">
        <f t="shared" si="6"/>
        <v>0.15625</v>
      </c>
      <c r="H54">
        <v>100</v>
      </c>
      <c r="I54">
        <v>32</v>
      </c>
      <c r="J54">
        <v>3.125</v>
      </c>
      <c r="K54">
        <v>21</v>
      </c>
      <c r="L54">
        <v>6</v>
      </c>
      <c r="M54">
        <v>0</v>
      </c>
      <c r="N54">
        <v>5</v>
      </c>
    </row>
    <row r="55" spans="1:14" hidden="1" outlineLevel="2">
      <c r="A55">
        <v>283</v>
      </c>
      <c r="B55" t="s">
        <v>54</v>
      </c>
      <c r="C55" t="s">
        <v>9</v>
      </c>
      <c r="D55">
        <f t="shared" si="3"/>
        <v>0.33333333333333331</v>
      </c>
      <c r="E55">
        <f t="shared" si="4"/>
        <v>0</v>
      </c>
      <c r="F55">
        <f t="shared" si="5"/>
        <v>0</v>
      </c>
      <c r="G55">
        <f t="shared" si="6"/>
        <v>0.66666666666666663</v>
      </c>
      <c r="H55">
        <v>32</v>
      </c>
      <c r="I55">
        <v>6</v>
      </c>
      <c r="J55">
        <v>5.333333333333333</v>
      </c>
      <c r="K55">
        <v>2</v>
      </c>
      <c r="L55">
        <v>0</v>
      </c>
      <c r="M55">
        <v>0</v>
      </c>
      <c r="N55">
        <v>4</v>
      </c>
    </row>
    <row r="56" spans="1:14" hidden="1" outlineLevel="2">
      <c r="A56">
        <v>284</v>
      </c>
      <c r="B56" t="s">
        <v>54</v>
      </c>
      <c r="C56" t="s">
        <v>10</v>
      </c>
      <c r="D56">
        <f t="shared" si="3"/>
        <v>0.647887323943662</v>
      </c>
      <c r="E56">
        <f t="shared" si="4"/>
        <v>0.28169014084507044</v>
      </c>
      <c r="F56">
        <f t="shared" si="5"/>
        <v>2.8169014084507043E-2</v>
      </c>
      <c r="G56">
        <f t="shared" si="6"/>
        <v>4.2253521126760563E-2</v>
      </c>
      <c r="H56">
        <v>225</v>
      </c>
      <c r="I56">
        <v>71</v>
      </c>
      <c r="J56">
        <v>3.1690140845070425</v>
      </c>
      <c r="K56">
        <v>46</v>
      </c>
      <c r="L56">
        <v>20</v>
      </c>
      <c r="M56">
        <v>2</v>
      </c>
      <c r="N56">
        <v>3</v>
      </c>
    </row>
    <row r="57" spans="1:14" outlineLevel="1" collapsed="1">
      <c r="B57" s="10" t="s">
        <v>137</v>
      </c>
      <c r="D57">
        <f t="shared" si="3"/>
        <v>0.53533190578158463</v>
      </c>
      <c r="E57">
        <f t="shared" si="4"/>
        <v>0.15631691648822268</v>
      </c>
      <c r="F57">
        <f t="shared" si="5"/>
        <v>0</v>
      </c>
      <c r="G57">
        <f t="shared" si="6"/>
        <v>0.30835117773019272</v>
      </c>
      <c r="H57">
        <f t="shared" ref="H57:N57" si="12">SUBTOTAL(9,H58:H64)</f>
        <v>1850</v>
      </c>
      <c r="I57">
        <f t="shared" si="12"/>
        <v>467</v>
      </c>
      <c r="J57">
        <f t="shared" si="12"/>
        <v>29.635599771153665</v>
      </c>
      <c r="K57">
        <f t="shared" si="12"/>
        <v>250</v>
      </c>
      <c r="L57">
        <f t="shared" si="12"/>
        <v>73</v>
      </c>
      <c r="M57">
        <f t="shared" si="12"/>
        <v>0</v>
      </c>
      <c r="N57">
        <f t="shared" si="12"/>
        <v>144</v>
      </c>
    </row>
    <row r="58" spans="1:14" hidden="1" outlineLevel="2">
      <c r="A58">
        <v>322</v>
      </c>
      <c r="B58" t="s">
        <v>55</v>
      </c>
      <c r="C58" t="s">
        <v>2</v>
      </c>
      <c r="D58">
        <f t="shared" si="3"/>
        <v>0.38095238095238093</v>
      </c>
      <c r="E58">
        <f t="shared" si="4"/>
        <v>0.21428571428571427</v>
      </c>
      <c r="F58">
        <f t="shared" si="5"/>
        <v>0</v>
      </c>
      <c r="G58">
        <f t="shared" si="6"/>
        <v>0.40476190476190477</v>
      </c>
      <c r="H58">
        <v>553</v>
      </c>
      <c r="I58">
        <v>84</v>
      </c>
      <c r="J58">
        <v>6.583333333333333</v>
      </c>
      <c r="K58">
        <v>32</v>
      </c>
      <c r="L58">
        <v>18</v>
      </c>
      <c r="M58">
        <v>0</v>
      </c>
      <c r="N58">
        <v>34</v>
      </c>
    </row>
    <row r="59" spans="1:14" hidden="1" outlineLevel="2">
      <c r="A59">
        <v>326</v>
      </c>
      <c r="B59" t="s">
        <v>55</v>
      </c>
      <c r="C59" t="s">
        <v>5</v>
      </c>
      <c r="D59">
        <f t="shared" si="3"/>
        <v>0.47619047619047616</v>
      </c>
      <c r="E59">
        <f t="shared" si="4"/>
        <v>0.33333333333333331</v>
      </c>
      <c r="F59">
        <f t="shared" si="5"/>
        <v>0</v>
      </c>
      <c r="G59">
        <f t="shared" si="6"/>
        <v>0.19047619047619047</v>
      </c>
      <c r="H59">
        <v>131</v>
      </c>
      <c r="I59">
        <v>42</v>
      </c>
      <c r="J59">
        <v>3.1190476190476191</v>
      </c>
      <c r="K59">
        <v>20</v>
      </c>
      <c r="L59">
        <v>14</v>
      </c>
      <c r="M59">
        <v>0</v>
      </c>
      <c r="N59">
        <v>8</v>
      </c>
    </row>
    <row r="60" spans="1:14" hidden="1" outlineLevel="2">
      <c r="A60">
        <v>327</v>
      </c>
      <c r="B60" t="s">
        <v>55</v>
      </c>
      <c r="C60" t="s">
        <v>6</v>
      </c>
      <c r="D60">
        <f t="shared" si="3"/>
        <v>0.52694610778443107</v>
      </c>
      <c r="E60">
        <f t="shared" si="4"/>
        <v>8.9820359281437126E-2</v>
      </c>
      <c r="F60">
        <f t="shared" si="5"/>
        <v>0</v>
      </c>
      <c r="G60">
        <f t="shared" si="6"/>
        <v>0.38323353293413176</v>
      </c>
      <c r="H60">
        <v>416</v>
      </c>
      <c r="I60">
        <v>167</v>
      </c>
      <c r="J60">
        <v>2.4910179640718564</v>
      </c>
      <c r="K60">
        <v>87.999999999999986</v>
      </c>
      <c r="L60">
        <v>15</v>
      </c>
      <c r="M60">
        <v>0</v>
      </c>
      <c r="N60">
        <v>64</v>
      </c>
    </row>
    <row r="61" spans="1:14" hidden="1" outlineLevel="2">
      <c r="A61">
        <v>328</v>
      </c>
      <c r="B61" t="s">
        <v>55</v>
      </c>
      <c r="C61" t="s">
        <v>7</v>
      </c>
      <c r="D61">
        <f t="shared" si="3"/>
        <v>0.66666666666666663</v>
      </c>
      <c r="E61">
        <f t="shared" si="4"/>
        <v>0</v>
      </c>
      <c r="F61">
        <f t="shared" si="5"/>
        <v>0</v>
      </c>
      <c r="G61">
        <f t="shared" si="6"/>
        <v>0.33333333333333331</v>
      </c>
      <c r="H61">
        <v>15</v>
      </c>
      <c r="I61">
        <v>6</v>
      </c>
      <c r="J61">
        <v>2.5</v>
      </c>
      <c r="K61">
        <v>4</v>
      </c>
      <c r="L61">
        <v>0</v>
      </c>
      <c r="M61">
        <v>0</v>
      </c>
      <c r="N61">
        <v>2</v>
      </c>
    </row>
    <row r="62" spans="1:14" hidden="1" outlineLevel="2">
      <c r="A62">
        <v>329</v>
      </c>
      <c r="B62" t="s">
        <v>55</v>
      </c>
      <c r="C62" t="s">
        <v>8</v>
      </c>
      <c r="D62">
        <f t="shared" si="3"/>
        <v>0.75</v>
      </c>
      <c r="E62">
        <f t="shared" si="4"/>
        <v>0.11538461538461539</v>
      </c>
      <c r="F62">
        <f t="shared" si="5"/>
        <v>0</v>
      </c>
      <c r="G62">
        <f t="shared" si="6"/>
        <v>0.13461538461538461</v>
      </c>
      <c r="H62">
        <v>199</v>
      </c>
      <c r="I62">
        <v>52</v>
      </c>
      <c r="J62">
        <v>3.8269230769230771</v>
      </c>
      <c r="K62">
        <v>39</v>
      </c>
      <c r="L62">
        <v>6</v>
      </c>
      <c r="M62">
        <v>0</v>
      </c>
      <c r="N62">
        <v>7</v>
      </c>
    </row>
    <row r="63" spans="1:14" hidden="1" outlineLevel="2">
      <c r="A63">
        <v>330</v>
      </c>
      <c r="B63" t="s">
        <v>55</v>
      </c>
      <c r="C63" t="s">
        <v>9</v>
      </c>
      <c r="D63">
        <f t="shared" si="3"/>
        <v>0.75</v>
      </c>
      <c r="E63">
        <f t="shared" si="4"/>
        <v>2.7777777777777776E-2</v>
      </c>
      <c r="F63">
        <f t="shared" si="5"/>
        <v>0</v>
      </c>
      <c r="G63">
        <f t="shared" si="6"/>
        <v>0.22222222222222221</v>
      </c>
      <c r="H63">
        <v>289</v>
      </c>
      <c r="I63">
        <v>36</v>
      </c>
      <c r="J63">
        <v>8.0277777777777786</v>
      </c>
      <c r="K63">
        <v>27</v>
      </c>
      <c r="L63">
        <v>1</v>
      </c>
      <c r="M63">
        <v>0</v>
      </c>
      <c r="N63">
        <v>8</v>
      </c>
    </row>
    <row r="64" spans="1:14" hidden="1" outlineLevel="2">
      <c r="A64">
        <v>331</v>
      </c>
      <c r="B64" t="s">
        <v>55</v>
      </c>
      <c r="C64" t="s">
        <v>10</v>
      </c>
      <c r="D64">
        <f t="shared" si="3"/>
        <v>0.5</v>
      </c>
      <c r="E64">
        <f t="shared" si="4"/>
        <v>0.23749999999999999</v>
      </c>
      <c r="F64">
        <f t="shared" si="5"/>
        <v>0</v>
      </c>
      <c r="G64">
        <f t="shared" si="6"/>
        <v>0.26250000000000001</v>
      </c>
      <c r="H64">
        <v>247</v>
      </c>
      <c r="I64">
        <v>80</v>
      </c>
      <c r="J64">
        <v>3.0874999999999999</v>
      </c>
      <c r="K64">
        <v>40</v>
      </c>
      <c r="L64">
        <v>19</v>
      </c>
      <c r="M64">
        <v>0</v>
      </c>
      <c r="N64">
        <v>21</v>
      </c>
    </row>
    <row r="65" spans="1:14" outlineLevel="1" collapsed="1">
      <c r="B65" s="10" t="s">
        <v>136</v>
      </c>
      <c r="D65">
        <f t="shared" si="3"/>
        <v>0.50643776824034337</v>
      </c>
      <c r="E65">
        <f t="shared" si="4"/>
        <v>0.11158798283261803</v>
      </c>
      <c r="F65">
        <f t="shared" si="5"/>
        <v>8.5836909871244635E-3</v>
      </c>
      <c r="G65">
        <f t="shared" si="6"/>
        <v>0.37339055793991416</v>
      </c>
      <c r="H65">
        <f t="shared" ref="H65:N65" si="13">SUBTOTAL(9,H66:H72)</f>
        <v>1050</v>
      </c>
      <c r="I65">
        <f t="shared" si="13"/>
        <v>233</v>
      </c>
      <c r="J65">
        <f t="shared" si="13"/>
        <v>35.119953337390946</v>
      </c>
      <c r="K65">
        <f t="shared" si="13"/>
        <v>118</v>
      </c>
      <c r="L65">
        <f t="shared" si="13"/>
        <v>26</v>
      </c>
      <c r="M65">
        <f t="shared" si="13"/>
        <v>2</v>
      </c>
      <c r="N65">
        <f t="shared" si="13"/>
        <v>87</v>
      </c>
    </row>
    <row r="66" spans="1:14" hidden="1" outlineLevel="2">
      <c r="A66">
        <v>371</v>
      </c>
      <c r="B66" t="s">
        <v>56</v>
      </c>
      <c r="C66" t="s">
        <v>2</v>
      </c>
      <c r="D66">
        <f t="shared" si="3"/>
        <v>0.22641509433962265</v>
      </c>
      <c r="E66">
        <f t="shared" si="4"/>
        <v>0.20754716981132076</v>
      </c>
      <c r="F66">
        <f t="shared" si="5"/>
        <v>0</v>
      </c>
      <c r="G66">
        <f t="shared" si="6"/>
        <v>0.56603773584905659</v>
      </c>
      <c r="H66">
        <v>404</v>
      </c>
      <c r="I66">
        <v>53</v>
      </c>
      <c r="J66">
        <v>7.6226415094339623</v>
      </c>
      <c r="K66">
        <v>12</v>
      </c>
      <c r="L66">
        <v>11</v>
      </c>
      <c r="M66">
        <v>0</v>
      </c>
      <c r="N66">
        <v>30</v>
      </c>
    </row>
    <row r="67" spans="1:14" hidden="1" outlineLevel="2">
      <c r="A67">
        <v>375</v>
      </c>
      <c r="B67" t="s">
        <v>56</v>
      </c>
      <c r="C67" t="s">
        <v>5</v>
      </c>
      <c r="D67">
        <f t="shared" si="3"/>
        <v>0.66666666666666663</v>
      </c>
      <c r="E67">
        <f t="shared" si="4"/>
        <v>0</v>
      </c>
      <c r="F67">
        <f t="shared" si="5"/>
        <v>0</v>
      </c>
      <c r="G67">
        <f t="shared" si="6"/>
        <v>0.33333333333333331</v>
      </c>
      <c r="H67">
        <v>54</v>
      </c>
      <c r="I67">
        <v>6</v>
      </c>
      <c r="J67">
        <v>9</v>
      </c>
      <c r="K67">
        <v>4</v>
      </c>
      <c r="L67">
        <v>0</v>
      </c>
      <c r="M67">
        <v>0</v>
      </c>
      <c r="N67">
        <v>2</v>
      </c>
    </row>
    <row r="68" spans="1:14" hidden="1" outlineLevel="2">
      <c r="A68">
        <v>376</v>
      </c>
      <c r="B68" t="s">
        <v>56</v>
      </c>
      <c r="C68" t="s">
        <v>6</v>
      </c>
      <c r="D68">
        <f t="shared" si="3"/>
        <v>0.5268817204301075</v>
      </c>
      <c r="E68">
        <f t="shared" si="4"/>
        <v>1.0752688172043012E-2</v>
      </c>
      <c r="F68">
        <f t="shared" si="5"/>
        <v>0</v>
      </c>
      <c r="G68">
        <f t="shared" si="6"/>
        <v>0.46236559139784944</v>
      </c>
      <c r="H68">
        <v>302</v>
      </c>
      <c r="I68">
        <v>93</v>
      </c>
      <c r="J68">
        <v>3.247311827956989</v>
      </c>
      <c r="K68">
        <v>49</v>
      </c>
      <c r="L68">
        <v>1</v>
      </c>
      <c r="M68">
        <v>0</v>
      </c>
      <c r="N68">
        <v>43</v>
      </c>
    </row>
    <row r="69" spans="1:14" hidden="1" outlineLevel="2">
      <c r="A69">
        <v>377</v>
      </c>
      <c r="B69" t="s">
        <v>56</v>
      </c>
      <c r="C69" t="s">
        <v>7</v>
      </c>
      <c r="D69">
        <f t="shared" si="3"/>
        <v>0.58333333333333337</v>
      </c>
      <c r="E69">
        <f t="shared" si="4"/>
        <v>8.3333333333333329E-2</v>
      </c>
      <c r="F69">
        <f t="shared" si="5"/>
        <v>0</v>
      </c>
      <c r="G69">
        <f t="shared" si="6"/>
        <v>0.33333333333333331</v>
      </c>
      <c r="H69">
        <v>30</v>
      </c>
      <c r="I69">
        <v>12</v>
      </c>
      <c r="J69">
        <v>2.5</v>
      </c>
      <c r="K69">
        <v>7</v>
      </c>
      <c r="L69">
        <v>1</v>
      </c>
      <c r="M69">
        <v>0</v>
      </c>
      <c r="N69">
        <v>4</v>
      </c>
    </row>
    <row r="70" spans="1:14" hidden="1" outlineLevel="2">
      <c r="A70">
        <v>378</v>
      </c>
      <c r="B70" t="s">
        <v>56</v>
      </c>
      <c r="C70" t="s">
        <v>8</v>
      </c>
      <c r="D70">
        <f t="shared" si="3"/>
        <v>0.96296296296296291</v>
      </c>
      <c r="E70">
        <f t="shared" si="4"/>
        <v>0</v>
      </c>
      <c r="F70">
        <f t="shared" si="5"/>
        <v>0</v>
      </c>
      <c r="G70">
        <f t="shared" si="6"/>
        <v>3.7037037037037035E-2</v>
      </c>
      <c r="H70">
        <v>90</v>
      </c>
      <c r="I70">
        <v>27</v>
      </c>
      <c r="J70">
        <v>3.3333333333333335</v>
      </c>
      <c r="K70">
        <v>26</v>
      </c>
      <c r="L70">
        <v>0</v>
      </c>
      <c r="M70">
        <v>0</v>
      </c>
      <c r="N70">
        <v>1</v>
      </c>
    </row>
    <row r="71" spans="1:14" hidden="1" outlineLevel="2">
      <c r="A71">
        <v>379</v>
      </c>
      <c r="B71" t="s">
        <v>56</v>
      </c>
      <c r="C71" t="s">
        <v>9</v>
      </c>
      <c r="D71">
        <f t="shared" si="3"/>
        <v>0.83333333333333337</v>
      </c>
      <c r="E71">
        <f t="shared" si="4"/>
        <v>0</v>
      </c>
      <c r="F71">
        <f t="shared" si="5"/>
        <v>0</v>
      </c>
      <c r="G71">
        <f t="shared" si="6"/>
        <v>0.16666666666666666</v>
      </c>
      <c r="H71">
        <v>75</v>
      </c>
      <c r="I71">
        <v>12</v>
      </c>
      <c r="J71">
        <v>6.25</v>
      </c>
      <c r="K71">
        <v>10</v>
      </c>
      <c r="L71">
        <v>0</v>
      </c>
      <c r="M71">
        <v>0</v>
      </c>
      <c r="N71">
        <v>2</v>
      </c>
    </row>
    <row r="72" spans="1:14" hidden="1" outlineLevel="2">
      <c r="A72">
        <v>380</v>
      </c>
      <c r="B72" t="s">
        <v>56</v>
      </c>
      <c r="C72" t="s">
        <v>10</v>
      </c>
      <c r="D72">
        <f t="shared" si="3"/>
        <v>0.33333333333333337</v>
      </c>
      <c r="E72">
        <f t="shared" si="4"/>
        <v>0.43333333333333335</v>
      </c>
      <c r="F72">
        <f t="shared" si="5"/>
        <v>6.6666666666666666E-2</v>
      </c>
      <c r="G72">
        <f t="shared" si="6"/>
        <v>0.16666666666666666</v>
      </c>
      <c r="H72">
        <v>95</v>
      </c>
      <c r="I72">
        <v>30</v>
      </c>
      <c r="J72">
        <v>3.1666666666666665</v>
      </c>
      <c r="K72">
        <v>10.000000000000002</v>
      </c>
      <c r="L72">
        <v>13</v>
      </c>
      <c r="M72">
        <v>2</v>
      </c>
      <c r="N72">
        <v>5</v>
      </c>
    </row>
    <row r="73" spans="1:14" outlineLevel="1" collapsed="1">
      <c r="B73" s="10" t="s">
        <v>135</v>
      </c>
      <c r="D73">
        <f t="shared" si="3"/>
        <v>0.42929292929292928</v>
      </c>
      <c r="E73">
        <f t="shared" si="4"/>
        <v>0.17171717171717171</v>
      </c>
      <c r="F73">
        <f t="shared" si="5"/>
        <v>1.0101010101010102E-2</v>
      </c>
      <c r="G73">
        <f t="shared" si="6"/>
        <v>0.3888888888888889</v>
      </c>
      <c r="H73">
        <f t="shared" ref="H73:N73" si="14">SUBTOTAL(9,H74:H80)</f>
        <v>751</v>
      </c>
      <c r="I73">
        <f t="shared" si="14"/>
        <v>198</v>
      </c>
      <c r="J73">
        <f t="shared" si="14"/>
        <v>25.867789965199769</v>
      </c>
      <c r="K73">
        <f t="shared" si="14"/>
        <v>85</v>
      </c>
      <c r="L73">
        <f t="shared" si="14"/>
        <v>34</v>
      </c>
      <c r="M73">
        <f t="shared" si="14"/>
        <v>2</v>
      </c>
      <c r="N73">
        <f t="shared" si="14"/>
        <v>77</v>
      </c>
    </row>
    <row r="74" spans="1:14" hidden="1" outlineLevel="2">
      <c r="A74">
        <v>420</v>
      </c>
      <c r="B74" t="s">
        <v>57</v>
      </c>
      <c r="C74" t="s">
        <v>2</v>
      </c>
      <c r="D74">
        <f t="shared" si="3"/>
        <v>4.7619047619047616E-2</v>
      </c>
      <c r="E74">
        <f t="shared" si="4"/>
        <v>0.33333333333333331</v>
      </c>
      <c r="F74">
        <f t="shared" si="5"/>
        <v>0</v>
      </c>
      <c r="G74">
        <f t="shared" si="6"/>
        <v>0.61904761904761907</v>
      </c>
      <c r="H74">
        <v>318</v>
      </c>
      <c r="I74">
        <v>42</v>
      </c>
      <c r="J74">
        <v>7.5714285714285712</v>
      </c>
      <c r="K74">
        <v>2</v>
      </c>
      <c r="L74">
        <v>14</v>
      </c>
      <c r="M74">
        <v>0</v>
      </c>
      <c r="N74">
        <v>26</v>
      </c>
    </row>
    <row r="75" spans="1:14" hidden="1" outlineLevel="2">
      <c r="A75">
        <v>424</v>
      </c>
      <c r="B75" t="s">
        <v>57</v>
      </c>
      <c r="C75" t="s">
        <v>5</v>
      </c>
      <c r="D75">
        <f t="shared" si="3"/>
        <v>0.5</v>
      </c>
      <c r="E75">
        <f t="shared" si="4"/>
        <v>0</v>
      </c>
      <c r="F75">
        <f t="shared" si="5"/>
        <v>0</v>
      </c>
      <c r="G75">
        <f t="shared" si="6"/>
        <v>0.5</v>
      </c>
      <c r="H75">
        <v>19</v>
      </c>
      <c r="I75">
        <v>6</v>
      </c>
      <c r="J75">
        <v>3.1666666666666665</v>
      </c>
      <c r="K75">
        <v>3</v>
      </c>
      <c r="L75">
        <v>0</v>
      </c>
      <c r="M75">
        <v>0</v>
      </c>
      <c r="N75">
        <v>3</v>
      </c>
    </row>
    <row r="76" spans="1:14" hidden="1" outlineLevel="2">
      <c r="A76">
        <v>425</v>
      </c>
      <c r="B76" t="s">
        <v>57</v>
      </c>
      <c r="C76" t="s">
        <v>6</v>
      </c>
      <c r="D76">
        <f t="shared" ref="D76:D139" si="15">K76/I76</f>
        <v>0.34782608695652173</v>
      </c>
      <c r="E76">
        <f t="shared" ref="E76:E139" si="16">L76/I76</f>
        <v>2.8985507246376812E-2</v>
      </c>
      <c r="F76">
        <f t="shared" ref="F76:F139" si="17">M76/I76</f>
        <v>0</v>
      </c>
      <c r="G76">
        <f t="shared" ref="G76:G139" si="18">N76/I76</f>
        <v>0.62318840579710144</v>
      </c>
      <c r="H76">
        <v>209</v>
      </c>
      <c r="I76">
        <v>69</v>
      </c>
      <c r="J76">
        <v>3.0289855072463769</v>
      </c>
      <c r="K76">
        <v>24</v>
      </c>
      <c r="L76">
        <v>2</v>
      </c>
      <c r="M76">
        <v>0</v>
      </c>
      <c r="N76">
        <v>43</v>
      </c>
    </row>
    <row r="77" spans="1:14" hidden="1" outlineLevel="2">
      <c r="A77">
        <v>426</v>
      </c>
      <c r="B77" t="s">
        <v>57</v>
      </c>
      <c r="C77" t="s">
        <v>7</v>
      </c>
      <c r="D77">
        <f t="shared" si="15"/>
        <v>1</v>
      </c>
      <c r="E77">
        <f t="shared" si="16"/>
        <v>0</v>
      </c>
      <c r="F77">
        <f t="shared" si="17"/>
        <v>0</v>
      </c>
      <c r="G77">
        <f t="shared" si="18"/>
        <v>0</v>
      </c>
      <c r="H77">
        <v>16</v>
      </c>
      <c r="I77">
        <v>6</v>
      </c>
      <c r="J77">
        <v>2.6666666666666665</v>
      </c>
      <c r="K77">
        <v>6</v>
      </c>
      <c r="L77">
        <v>0</v>
      </c>
      <c r="M77">
        <v>0</v>
      </c>
      <c r="N77">
        <v>0</v>
      </c>
    </row>
    <row r="78" spans="1:14" hidden="1" outlineLevel="2">
      <c r="A78">
        <v>427</v>
      </c>
      <c r="B78" t="s">
        <v>57</v>
      </c>
      <c r="C78" t="s">
        <v>8</v>
      </c>
      <c r="D78">
        <f t="shared" si="15"/>
        <v>0.85</v>
      </c>
      <c r="E78">
        <f t="shared" si="16"/>
        <v>0.15</v>
      </c>
      <c r="F78">
        <f t="shared" si="17"/>
        <v>0</v>
      </c>
      <c r="G78">
        <f t="shared" si="18"/>
        <v>0</v>
      </c>
      <c r="H78">
        <v>44</v>
      </c>
      <c r="I78">
        <v>20</v>
      </c>
      <c r="J78">
        <v>2.2000000000000002</v>
      </c>
      <c r="K78">
        <v>17</v>
      </c>
      <c r="L78">
        <v>3</v>
      </c>
      <c r="M78">
        <v>0</v>
      </c>
      <c r="N78">
        <v>0</v>
      </c>
    </row>
    <row r="79" spans="1:14" hidden="1" outlineLevel="2">
      <c r="A79">
        <v>428</v>
      </c>
      <c r="B79" t="s">
        <v>57</v>
      </c>
      <c r="C79" t="s">
        <v>9</v>
      </c>
      <c r="D79">
        <f t="shared" si="15"/>
        <v>1</v>
      </c>
      <c r="E79">
        <f t="shared" si="16"/>
        <v>0</v>
      </c>
      <c r="F79">
        <f t="shared" si="17"/>
        <v>0</v>
      </c>
      <c r="G79">
        <f t="shared" si="18"/>
        <v>0</v>
      </c>
      <c r="H79">
        <v>40</v>
      </c>
      <c r="I79">
        <v>8</v>
      </c>
      <c r="J79">
        <v>5</v>
      </c>
      <c r="K79">
        <v>8</v>
      </c>
      <c r="L79">
        <v>0</v>
      </c>
      <c r="M79">
        <v>0</v>
      </c>
      <c r="N79">
        <v>0</v>
      </c>
    </row>
    <row r="80" spans="1:14" hidden="1" outlineLevel="2">
      <c r="A80">
        <v>429</v>
      </c>
      <c r="B80" t="s">
        <v>57</v>
      </c>
      <c r="C80" t="s">
        <v>10</v>
      </c>
      <c r="D80">
        <f t="shared" si="15"/>
        <v>0.53191489361702127</v>
      </c>
      <c r="E80">
        <f t="shared" si="16"/>
        <v>0.31914893617021278</v>
      </c>
      <c r="F80">
        <f t="shared" si="17"/>
        <v>4.2553191489361701E-2</v>
      </c>
      <c r="G80">
        <f t="shared" si="18"/>
        <v>0.10638297872340426</v>
      </c>
      <c r="H80">
        <v>105</v>
      </c>
      <c r="I80">
        <v>47</v>
      </c>
      <c r="J80">
        <v>2.2340425531914891</v>
      </c>
      <c r="K80">
        <v>25</v>
      </c>
      <c r="L80">
        <v>15</v>
      </c>
      <c r="M80">
        <v>2</v>
      </c>
      <c r="N80">
        <v>5</v>
      </c>
    </row>
    <row r="81" spans="1:14" outlineLevel="1" collapsed="1">
      <c r="B81" s="10" t="s">
        <v>134</v>
      </c>
      <c r="D81">
        <f t="shared" si="15"/>
        <v>0.55384615384615388</v>
      </c>
      <c r="E81">
        <f t="shared" si="16"/>
        <v>6.6666666666666666E-2</v>
      </c>
      <c r="F81">
        <f t="shared" si="17"/>
        <v>0</v>
      </c>
      <c r="G81">
        <f t="shared" si="18"/>
        <v>0.37948717948717947</v>
      </c>
      <c r="H81">
        <f t="shared" ref="H81:N81" si="19">SUBTOTAL(9,H82:H88)</f>
        <v>816</v>
      </c>
      <c r="I81">
        <f t="shared" si="19"/>
        <v>195</v>
      </c>
      <c r="J81">
        <f t="shared" si="19"/>
        <v>30.909674548690568</v>
      </c>
      <c r="K81">
        <f t="shared" si="19"/>
        <v>108</v>
      </c>
      <c r="L81">
        <f t="shared" si="19"/>
        <v>13</v>
      </c>
      <c r="M81">
        <f t="shared" si="19"/>
        <v>0</v>
      </c>
      <c r="N81">
        <f t="shared" si="19"/>
        <v>74</v>
      </c>
    </row>
    <row r="82" spans="1:14" hidden="1" outlineLevel="2">
      <c r="A82">
        <v>468</v>
      </c>
      <c r="B82" t="s">
        <v>58</v>
      </c>
      <c r="C82" t="s">
        <v>2</v>
      </c>
      <c r="D82">
        <f t="shared" si="15"/>
        <v>0</v>
      </c>
      <c r="E82">
        <f t="shared" si="16"/>
        <v>0.1</v>
      </c>
      <c r="F82">
        <f t="shared" si="17"/>
        <v>0</v>
      </c>
      <c r="G82">
        <f t="shared" si="18"/>
        <v>0.9</v>
      </c>
      <c r="H82">
        <v>250</v>
      </c>
      <c r="I82">
        <v>30</v>
      </c>
      <c r="J82">
        <v>8.3333333333333339</v>
      </c>
      <c r="K82">
        <v>0</v>
      </c>
      <c r="L82">
        <v>3</v>
      </c>
      <c r="M82">
        <v>0</v>
      </c>
      <c r="N82">
        <v>27</v>
      </c>
    </row>
    <row r="83" spans="1:14" hidden="1" outlineLevel="2">
      <c r="A83">
        <v>472</v>
      </c>
      <c r="B83" t="s">
        <v>58</v>
      </c>
      <c r="C83" t="s">
        <v>5</v>
      </c>
      <c r="D83">
        <f t="shared" si="15"/>
        <v>0.83333333333333337</v>
      </c>
      <c r="E83">
        <f t="shared" si="16"/>
        <v>0</v>
      </c>
      <c r="F83">
        <f t="shared" si="17"/>
        <v>0</v>
      </c>
      <c r="G83">
        <f t="shared" si="18"/>
        <v>0.16666666666666666</v>
      </c>
      <c r="H83">
        <v>37</v>
      </c>
      <c r="I83">
        <v>12</v>
      </c>
      <c r="J83">
        <v>3.0833333333333335</v>
      </c>
      <c r="K83">
        <v>10</v>
      </c>
      <c r="L83">
        <v>0</v>
      </c>
      <c r="M83">
        <v>0</v>
      </c>
      <c r="N83">
        <v>2</v>
      </c>
    </row>
    <row r="84" spans="1:14" hidden="1" outlineLevel="2">
      <c r="A84">
        <v>473</v>
      </c>
      <c r="B84" t="s">
        <v>58</v>
      </c>
      <c r="C84" t="s">
        <v>6</v>
      </c>
      <c r="D84">
        <f t="shared" si="15"/>
        <v>0.56521739130434789</v>
      </c>
      <c r="E84">
        <f t="shared" si="16"/>
        <v>1.0869565217391304E-2</v>
      </c>
      <c r="F84">
        <f t="shared" si="17"/>
        <v>0</v>
      </c>
      <c r="G84">
        <f t="shared" si="18"/>
        <v>0.42391304347826086</v>
      </c>
      <c r="H84">
        <v>311</v>
      </c>
      <c r="I84">
        <v>92</v>
      </c>
      <c r="J84">
        <v>3.3804347826086958</v>
      </c>
      <c r="K84">
        <v>52.000000000000007</v>
      </c>
      <c r="L84">
        <v>1</v>
      </c>
      <c r="M84">
        <v>0</v>
      </c>
      <c r="N84">
        <v>39</v>
      </c>
    </row>
    <row r="85" spans="1:14" hidden="1" outlineLevel="2">
      <c r="A85">
        <v>474</v>
      </c>
      <c r="B85" t="s">
        <v>58</v>
      </c>
      <c r="C85" t="s">
        <v>7</v>
      </c>
      <c r="D85">
        <f t="shared" si="15"/>
        <v>1</v>
      </c>
      <c r="E85">
        <f t="shared" si="16"/>
        <v>0</v>
      </c>
      <c r="F85">
        <f t="shared" si="17"/>
        <v>0</v>
      </c>
      <c r="G85">
        <f t="shared" si="18"/>
        <v>0</v>
      </c>
      <c r="H85">
        <v>6</v>
      </c>
      <c r="I85">
        <v>2</v>
      </c>
      <c r="J85">
        <v>3</v>
      </c>
      <c r="K85">
        <v>2</v>
      </c>
      <c r="L85">
        <v>0</v>
      </c>
      <c r="M85">
        <v>0</v>
      </c>
      <c r="N85">
        <v>0</v>
      </c>
    </row>
    <row r="86" spans="1:14" hidden="1" outlineLevel="2">
      <c r="A86">
        <v>475</v>
      </c>
      <c r="B86" t="s">
        <v>58</v>
      </c>
      <c r="C86" t="s">
        <v>8</v>
      </c>
      <c r="D86">
        <f t="shared" si="15"/>
        <v>0.66666666666666663</v>
      </c>
      <c r="E86">
        <f t="shared" si="16"/>
        <v>0.33333333333333331</v>
      </c>
      <c r="F86">
        <f t="shared" si="17"/>
        <v>0</v>
      </c>
      <c r="G86">
        <f t="shared" si="18"/>
        <v>0</v>
      </c>
      <c r="H86">
        <v>31</v>
      </c>
      <c r="I86">
        <v>12</v>
      </c>
      <c r="J86">
        <v>2.5833333333333335</v>
      </c>
      <c r="K86">
        <v>8</v>
      </c>
      <c r="L86">
        <v>4</v>
      </c>
      <c r="M86">
        <v>0</v>
      </c>
      <c r="N86">
        <v>0</v>
      </c>
    </row>
    <row r="87" spans="1:14" hidden="1" outlineLevel="2">
      <c r="A87">
        <v>476</v>
      </c>
      <c r="B87" t="s">
        <v>58</v>
      </c>
      <c r="C87" t="s">
        <v>9</v>
      </c>
      <c r="D87">
        <f t="shared" si="15"/>
        <v>0.88888888888888884</v>
      </c>
      <c r="E87">
        <f t="shared" si="16"/>
        <v>0</v>
      </c>
      <c r="F87">
        <f t="shared" si="17"/>
        <v>0</v>
      </c>
      <c r="G87">
        <f t="shared" si="18"/>
        <v>0.1111111111111111</v>
      </c>
      <c r="H87">
        <v>68</v>
      </c>
      <c r="I87">
        <v>9</v>
      </c>
      <c r="J87">
        <v>7.5555555555555554</v>
      </c>
      <c r="K87">
        <v>8</v>
      </c>
      <c r="L87">
        <v>0</v>
      </c>
      <c r="M87">
        <v>0</v>
      </c>
      <c r="N87">
        <v>1</v>
      </c>
    </row>
    <row r="88" spans="1:14" hidden="1" outlineLevel="2">
      <c r="A88">
        <v>477</v>
      </c>
      <c r="B88" t="s">
        <v>58</v>
      </c>
      <c r="C88" t="s">
        <v>10</v>
      </c>
      <c r="D88">
        <f t="shared" si="15"/>
        <v>0.73684210526315785</v>
      </c>
      <c r="E88">
        <f t="shared" si="16"/>
        <v>0.13157894736842105</v>
      </c>
      <c r="F88">
        <f t="shared" si="17"/>
        <v>0</v>
      </c>
      <c r="G88">
        <f t="shared" si="18"/>
        <v>0.13157894736842105</v>
      </c>
      <c r="H88">
        <v>113</v>
      </c>
      <c r="I88">
        <v>38</v>
      </c>
      <c r="J88">
        <v>2.9736842105263159</v>
      </c>
      <c r="K88">
        <v>28</v>
      </c>
      <c r="L88">
        <v>5</v>
      </c>
      <c r="M88">
        <v>0</v>
      </c>
      <c r="N88">
        <v>5</v>
      </c>
    </row>
    <row r="89" spans="1:14" outlineLevel="1" collapsed="1">
      <c r="B89" s="10" t="s">
        <v>133</v>
      </c>
      <c r="D89">
        <f t="shared" si="15"/>
        <v>0.54700854700854706</v>
      </c>
      <c r="E89">
        <f t="shared" si="16"/>
        <v>0.10683760683760683</v>
      </c>
      <c r="F89">
        <f t="shared" si="17"/>
        <v>0</v>
      </c>
      <c r="G89">
        <f t="shared" si="18"/>
        <v>0.34615384615384615</v>
      </c>
      <c r="H89">
        <f t="shared" ref="H89:N89" si="20">SUBTOTAL(9,H90:H96)</f>
        <v>1364</v>
      </c>
      <c r="I89">
        <f t="shared" si="20"/>
        <v>234</v>
      </c>
      <c r="J89">
        <f t="shared" si="20"/>
        <v>38.390349774270859</v>
      </c>
      <c r="K89">
        <f t="shared" si="20"/>
        <v>128</v>
      </c>
      <c r="L89">
        <f t="shared" si="20"/>
        <v>25</v>
      </c>
      <c r="M89">
        <f t="shared" si="20"/>
        <v>0</v>
      </c>
      <c r="N89">
        <f t="shared" si="20"/>
        <v>81</v>
      </c>
    </row>
    <row r="90" spans="1:14" hidden="1" outlineLevel="2">
      <c r="A90">
        <v>516</v>
      </c>
      <c r="B90" t="s">
        <v>59</v>
      </c>
      <c r="C90" t="s">
        <v>2</v>
      </c>
      <c r="D90">
        <f t="shared" si="15"/>
        <v>0.32786885245901637</v>
      </c>
      <c r="E90">
        <f t="shared" si="16"/>
        <v>0.11475409836065574</v>
      </c>
      <c r="F90">
        <f t="shared" si="17"/>
        <v>0</v>
      </c>
      <c r="G90">
        <f t="shared" si="18"/>
        <v>0.55737704918032782</v>
      </c>
      <c r="H90">
        <v>491</v>
      </c>
      <c r="I90">
        <v>61</v>
      </c>
      <c r="J90">
        <v>8.0491803278688518</v>
      </c>
      <c r="K90">
        <v>20</v>
      </c>
      <c r="L90">
        <v>7</v>
      </c>
      <c r="M90">
        <v>0</v>
      </c>
      <c r="N90">
        <v>34</v>
      </c>
    </row>
    <row r="91" spans="1:14" hidden="1" outlineLevel="2">
      <c r="A91">
        <v>520</v>
      </c>
      <c r="B91" t="s">
        <v>59</v>
      </c>
      <c r="C91" t="s">
        <v>5</v>
      </c>
      <c r="D91">
        <f t="shared" si="15"/>
        <v>0.86363636363636365</v>
      </c>
      <c r="E91">
        <f t="shared" si="16"/>
        <v>9.0909090909090912E-2</v>
      </c>
      <c r="F91">
        <f t="shared" si="17"/>
        <v>0</v>
      </c>
      <c r="G91">
        <f t="shared" si="18"/>
        <v>4.5454545454545456E-2</v>
      </c>
      <c r="H91">
        <v>100</v>
      </c>
      <c r="I91">
        <v>22</v>
      </c>
      <c r="J91">
        <v>4.5454545454545459</v>
      </c>
      <c r="K91">
        <v>19</v>
      </c>
      <c r="L91">
        <v>2</v>
      </c>
      <c r="M91">
        <v>0</v>
      </c>
      <c r="N91">
        <v>1</v>
      </c>
    </row>
    <row r="92" spans="1:14" hidden="1" outlineLevel="2">
      <c r="A92">
        <v>521</v>
      </c>
      <c r="B92" t="s">
        <v>59</v>
      </c>
      <c r="C92" t="s">
        <v>6</v>
      </c>
      <c r="D92">
        <f t="shared" si="15"/>
        <v>0.48837209302325579</v>
      </c>
      <c r="E92">
        <f t="shared" si="16"/>
        <v>3.4883720930232558E-2</v>
      </c>
      <c r="F92">
        <f t="shared" si="17"/>
        <v>0</v>
      </c>
      <c r="G92">
        <f t="shared" si="18"/>
        <v>0.47674418604651164</v>
      </c>
      <c r="H92">
        <v>488</v>
      </c>
      <c r="I92">
        <v>86</v>
      </c>
      <c r="J92">
        <v>5.6744186046511631</v>
      </c>
      <c r="K92">
        <v>42</v>
      </c>
      <c r="L92">
        <v>3</v>
      </c>
      <c r="M92">
        <v>0</v>
      </c>
      <c r="N92">
        <v>41</v>
      </c>
    </row>
    <row r="93" spans="1:14" hidden="1" outlineLevel="2">
      <c r="A93">
        <v>522</v>
      </c>
      <c r="B93" t="s">
        <v>59</v>
      </c>
      <c r="C93" t="s">
        <v>7</v>
      </c>
      <c r="D93">
        <f t="shared" si="15"/>
        <v>0.875</v>
      </c>
      <c r="E93">
        <f t="shared" si="16"/>
        <v>0</v>
      </c>
      <c r="F93">
        <f t="shared" si="17"/>
        <v>0</v>
      </c>
      <c r="G93">
        <f t="shared" si="18"/>
        <v>0.125</v>
      </c>
      <c r="H93">
        <v>69</v>
      </c>
      <c r="I93">
        <v>8</v>
      </c>
      <c r="J93">
        <v>8.625</v>
      </c>
      <c r="K93">
        <v>7</v>
      </c>
      <c r="L93">
        <v>0</v>
      </c>
      <c r="M93">
        <v>0</v>
      </c>
      <c r="N93">
        <v>1</v>
      </c>
    </row>
    <row r="94" spans="1:14" hidden="1" outlineLevel="2">
      <c r="A94">
        <v>523</v>
      </c>
      <c r="B94" t="s">
        <v>59</v>
      </c>
      <c r="C94" t="s">
        <v>8</v>
      </c>
      <c r="D94">
        <f t="shared" si="15"/>
        <v>0.79999999999999993</v>
      </c>
      <c r="E94">
        <f t="shared" si="16"/>
        <v>0.13333333333333333</v>
      </c>
      <c r="F94">
        <f t="shared" si="17"/>
        <v>0</v>
      </c>
      <c r="G94">
        <f t="shared" si="18"/>
        <v>6.6666666666666666E-2</v>
      </c>
      <c r="H94">
        <v>51</v>
      </c>
      <c r="I94">
        <v>15</v>
      </c>
      <c r="J94">
        <v>3.4</v>
      </c>
      <c r="K94">
        <v>11.999999999999998</v>
      </c>
      <c r="L94">
        <v>2</v>
      </c>
      <c r="M94">
        <v>0</v>
      </c>
      <c r="N94">
        <v>1</v>
      </c>
    </row>
    <row r="95" spans="1:14" hidden="1" outlineLevel="2">
      <c r="A95">
        <v>524</v>
      </c>
      <c r="B95" t="s">
        <v>59</v>
      </c>
      <c r="C95" t="s">
        <v>9</v>
      </c>
      <c r="D95">
        <f t="shared" si="15"/>
        <v>0.8666666666666667</v>
      </c>
      <c r="E95">
        <f t="shared" si="16"/>
        <v>0.13333333333333333</v>
      </c>
      <c r="F95">
        <f t="shared" si="17"/>
        <v>0</v>
      </c>
      <c r="G95">
        <f t="shared" si="18"/>
        <v>0</v>
      </c>
      <c r="H95">
        <v>67</v>
      </c>
      <c r="I95">
        <v>15</v>
      </c>
      <c r="J95">
        <v>4.4666666666666668</v>
      </c>
      <c r="K95">
        <v>13</v>
      </c>
      <c r="L95">
        <v>2</v>
      </c>
      <c r="M95">
        <v>0</v>
      </c>
      <c r="N95">
        <v>0</v>
      </c>
    </row>
    <row r="96" spans="1:14" hidden="1" outlineLevel="2">
      <c r="A96">
        <v>525</v>
      </c>
      <c r="B96" t="s">
        <v>59</v>
      </c>
      <c r="C96" t="s">
        <v>10</v>
      </c>
      <c r="D96">
        <f t="shared" si="15"/>
        <v>0.55555555555555558</v>
      </c>
      <c r="E96">
        <f t="shared" si="16"/>
        <v>0.33333333333333331</v>
      </c>
      <c r="F96">
        <f t="shared" si="17"/>
        <v>0</v>
      </c>
      <c r="G96">
        <f t="shared" si="18"/>
        <v>0.1111111111111111</v>
      </c>
      <c r="H96">
        <v>98</v>
      </c>
      <c r="I96">
        <v>27</v>
      </c>
      <c r="J96">
        <v>3.6296296296296298</v>
      </c>
      <c r="K96">
        <v>15</v>
      </c>
      <c r="L96">
        <v>9</v>
      </c>
      <c r="M96">
        <v>0</v>
      </c>
      <c r="N96">
        <v>3</v>
      </c>
    </row>
    <row r="97" spans="1:14" outlineLevel="1" collapsed="1">
      <c r="B97" s="10" t="s">
        <v>132</v>
      </c>
      <c r="D97">
        <f t="shared" si="15"/>
        <v>0.68586387434554974</v>
      </c>
      <c r="E97">
        <f t="shared" si="16"/>
        <v>9.947643979057591E-2</v>
      </c>
      <c r="F97">
        <f t="shared" si="17"/>
        <v>0</v>
      </c>
      <c r="G97">
        <f t="shared" si="18"/>
        <v>0.21465968586387435</v>
      </c>
      <c r="H97">
        <f t="shared" ref="H97:N97" si="21">SUBTOTAL(9,H98:H104)</f>
        <v>1047</v>
      </c>
      <c r="I97">
        <f t="shared" si="21"/>
        <v>191</v>
      </c>
      <c r="J97">
        <f t="shared" si="21"/>
        <v>30.835849238480822</v>
      </c>
      <c r="K97">
        <f t="shared" si="21"/>
        <v>131</v>
      </c>
      <c r="L97">
        <f t="shared" si="21"/>
        <v>19</v>
      </c>
      <c r="M97">
        <f t="shared" si="21"/>
        <v>0</v>
      </c>
      <c r="N97">
        <f t="shared" si="21"/>
        <v>41</v>
      </c>
    </row>
    <row r="98" spans="1:14" hidden="1" outlineLevel="2">
      <c r="A98">
        <v>565</v>
      </c>
      <c r="B98" t="s">
        <v>60</v>
      </c>
      <c r="C98" t="s">
        <v>2</v>
      </c>
      <c r="D98">
        <f t="shared" si="15"/>
        <v>0.76315789473684215</v>
      </c>
      <c r="E98">
        <f t="shared" si="16"/>
        <v>0.21052631578947367</v>
      </c>
      <c r="F98">
        <f t="shared" si="17"/>
        <v>0</v>
      </c>
      <c r="G98">
        <f t="shared" si="18"/>
        <v>2.6315789473684209E-2</v>
      </c>
      <c r="H98">
        <v>286</v>
      </c>
      <c r="I98">
        <v>38</v>
      </c>
      <c r="J98">
        <v>7.5263157894736841</v>
      </c>
      <c r="K98">
        <v>29</v>
      </c>
      <c r="L98">
        <v>8</v>
      </c>
      <c r="M98">
        <v>0</v>
      </c>
      <c r="N98">
        <v>1</v>
      </c>
    </row>
    <row r="99" spans="1:14" hidden="1" outlineLevel="2">
      <c r="A99">
        <v>569</v>
      </c>
      <c r="B99" t="s">
        <v>60</v>
      </c>
      <c r="C99" t="s">
        <v>5</v>
      </c>
      <c r="D99">
        <f t="shared" si="15"/>
        <v>0.6</v>
      </c>
      <c r="E99">
        <f t="shared" si="16"/>
        <v>0.4</v>
      </c>
      <c r="F99">
        <f t="shared" si="17"/>
        <v>0</v>
      </c>
      <c r="G99">
        <f t="shared" si="18"/>
        <v>0</v>
      </c>
      <c r="H99">
        <v>22</v>
      </c>
      <c r="I99">
        <v>5</v>
      </c>
      <c r="J99">
        <v>4.4000000000000004</v>
      </c>
      <c r="K99">
        <v>3</v>
      </c>
      <c r="L99">
        <v>2</v>
      </c>
      <c r="M99">
        <v>0</v>
      </c>
      <c r="N99">
        <v>0</v>
      </c>
    </row>
    <row r="100" spans="1:14" hidden="1" outlineLevel="2">
      <c r="A100">
        <v>570</v>
      </c>
      <c r="B100" t="s">
        <v>60</v>
      </c>
      <c r="C100" t="s">
        <v>6</v>
      </c>
      <c r="D100">
        <f t="shared" si="15"/>
        <v>0.5921052631578948</v>
      </c>
      <c r="E100">
        <f t="shared" si="16"/>
        <v>3.9473684210526314E-2</v>
      </c>
      <c r="F100">
        <f t="shared" si="17"/>
        <v>0</v>
      </c>
      <c r="G100">
        <f t="shared" si="18"/>
        <v>0.36842105263157893</v>
      </c>
      <c r="H100">
        <v>499</v>
      </c>
      <c r="I100">
        <v>76</v>
      </c>
      <c r="J100">
        <v>6.5657894736842106</v>
      </c>
      <c r="K100">
        <v>45.000000000000007</v>
      </c>
      <c r="L100">
        <v>3</v>
      </c>
      <c r="M100">
        <v>0</v>
      </c>
      <c r="N100">
        <v>28</v>
      </c>
    </row>
    <row r="101" spans="1:14" hidden="1" outlineLevel="2">
      <c r="A101">
        <v>571</v>
      </c>
      <c r="B101" t="s">
        <v>60</v>
      </c>
      <c r="C101" t="s">
        <v>7</v>
      </c>
      <c r="D101">
        <f t="shared" si="15"/>
        <v>0.66666666666666663</v>
      </c>
      <c r="E101">
        <f t="shared" si="16"/>
        <v>0</v>
      </c>
      <c r="F101">
        <f t="shared" si="17"/>
        <v>0</v>
      </c>
      <c r="G101">
        <f t="shared" si="18"/>
        <v>0.33333333333333331</v>
      </c>
      <c r="H101">
        <v>13</v>
      </c>
      <c r="I101">
        <v>6</v>
      </c>
      <c r="J101">
        <v>2.1666666666666665</v>
      </c>
      <c r="K101">
        <v>4</v>
      </c>
      <c r="L101">
        <v>0</v>
      </c>
      <c r="M101">
        <v>0</v>
      </c>
      <c r="N101">
        <v>2</v>
      </c>
    </row>
    <row r="102" spans="1:14" hidden="1" outlineLevel="2">
      <c r="A102">
        <v>572</v>
      </c>
      <c r="B102" t="s">
        <v>60</v>
      </c>
      <c r="C102" t="s">
        <v>8</v>
      </c>
      <c r="D102">
        <f t="shared" si="15"/>
        <v>0.78947368421052633</v>
      </c>
      <c r="E102">
        <f t="shared" si="16"/>
        <v>0</v>
      </c>
      <c r="F102">
        <f t="shared" si="17"/>
        <v>0</v>
      </c>
      <c r="G102">
        <f t="shared" si="18"/>
        <v>0.21052631578947367</v>
      </c>
      <c r="H102">
        <v>62</v>
      </c>
      <c r="I102">
        <v>19</v>
      </c>
      <c r="J102">
        <v>3.263157894736842</v>
      </c>
      <c r="K102">
        <v>15</v>
      </c>
      <c r="L102">
        <v>0</v>
      </c>
      <c r="M102">
        <v>0</v>
      </c>
      <c r="N102">
        <v>4</v>
      </c>
    </row>
    <row r="103" spans="1:14" hidden="1" outlineLevel="2">
      <c r="A103">
        <v>573</v>
      </c>
      <c r="B103" t="s">
        <v>60</v>
      </c>
      <c r="C103" t="s">
        <v>9</v>
      </c>
      <c r="D103">
        <f t="shared" si="15"/>
        <v>0.76923076923076927</v>
      </c>
      <c r="E103">
        <f t="shared" si="16"/>
        <v>0</v>
      </c>
      <c r="F103">
        <f t="shared" si="17"/>
        <v>0</v>
      </c>
      <c r="G103">
        <f t="shared" si="18"/>
        <v>0.23076923076923078</v>
      </c>
      <c r="H103">
        <v>103</v>
      </c>
      <c r="I103">
        <v>26</v>
      </c>
      <c r="J103">
        <v>3.9615384615384617</v>
      </c>
      <c r="K103">
        <v>20</v>
      </c>
      <c r="L103">
        <v>0</v>
      </c>
      <c r="M103">
        <v>0</v>
      </c>
      <c r="N103">
        <v>6</v>
      </c>
    </row>
    <row r="104" spans="1:14" hidden="1" outlineLevel="2">
      <c r="A104">
        <v>574</v>
      </c>
      <c r="B104" t="s">
        <v>60</v>
      </c>
      <c r="C104" t="s">
        <v>10</v>
      </c>
      <c r="D104">
        <f t="shared" si="15"/>
        <v>0.71428571428571419</v>
      </c>
      <c r="E104">
        <f t="shared" si="16"/>
        <v>0.2857142857142857</v>
      </c>
      <c r="F104">
        <f t="shared" si="17"/>
        <v>0</v>
      </c>
      <c r="G104">
        <f t="shared" si="18"/>
        <v>0</v>
      </c>
      <c r="H104">
        <v>62</v>
      </c>
      <c r="I104">
        <v>21</v>
      </c>
      <c r="J104">
        <v>2.9523809523809526</v>
      </c>
      <c r="K104">
        <v>14.999999999999998</v>
      </c>
      <c r="L104">
        <v>6</v>
      </c>
      <c r="M104">
        <v>0</v>
      </c>
      <c r="N104">
        <v>0</v>
      </c>
    </row>
    <row r="105" spans="1:14" outlineLevel="1" collapsed="1">
      <c r="B105" s="10" t="s">
        <v>131</v>
      </c>
      <c r="D105">
        <f t="shared" si="15"/>
        <v>0.56571428571428573</v>
      </c>
      <c r="E105">
        <f t="shared" si="16"/>
        <v>0.23428571428571429</v>
      </c>
      <c r="F105">
        <f t="shared" si="17"/>
        <v>0</v>
      </c>
      <c r="G105">
        <f t="shared" si="18"/>
        <v>0.2</v>
      </c>
      <c r="H105">
        <f t="shared" ref="H105:N105" si="22">SUBTOTAL(9,H106:H112)</f>
        <v>628</v>
      </c>
      <c r="I105">
        <f t="shared" si="22"/>
        <v>175</v>
      </c>
      <c r="J105">
        <f t="shared" si="22"/>
        <v>25.010272541873494</v>
      </c>
      <c r="K105">
        <f t="shared" si="22"/>
        <v>99</v>
      </c>
      <c r="L105">
        <f t="shared" si="22"/>
        <v>41</v>
      </c>
      <c r="M105">
        <f t="shared" si="22"/>
        <v>0</v>
      </c>
      <c r="N105">
        <f t="shared" si="22"/>
        <v>35</v>
      </c>
    </row>
    <row r="106" spans="1:14" hidden="1" outlineLevel="2">
      <c r="A106">
        <v>612</v>
      </c>
      <c r="B106" t="s">
        <v>61</v>
      </c>
      <c r="C106" t="s">
        <v>2</v>
      </c>
      <c r="D106">
        <f t="shared" si="15"/>
        <v>0.29411764705882354</v>
      </c>
      <c r="E106">
        <f t="shared" si="16"/>
        <v>0.58823529411764708</v>
      </c>
      <c r="F106">
        <f t="shared" si="17"/>
        <v>0</v>
      </c>
      <c r="G106">
        <f t="shared" si="18"/>
        <v>0.11764705882352941</v>
      </c>
      <c r="H106">
        <v>79</v>
      </c>
      <c r="I106">
        <v>17</v>
      </c>
      <c r="J106">
        <v>4.6470588235294121</v>
      </c>
      <c r="K106">
        <v>5</v>
      </c>
      <c r="L106">
        <v>10</v>
      </c>
      <c r="M106">
        <v>0</v>
      </c>
      <c r="N106">
        <v>2</v>
      </c>
    </row>
    <row r="107" spans="1:14" hidden="1" outlineLevel="2">
      <c r="A107">
        <v>616</v>
      </c>
      <c r="B107" t="s">
        <v>61</v>
      </c>
      <c r="C107" t="s">
        <v>5</v>
      </c>
      <c r="D107">
        <f t="shared" si="15"/>
        <v>0.66666666666666663</v>
      </c>
      <c r="E107">
        <f t="shared" si="16"/>
        <v>0</v>
      </c>
      <c r="F107">
        <f t="shared" si="17"/>
        <v>0</v>
      </c>
      <c r="G107">
        <f t="shared" si="18"/>
        <v>0.33333333333333331</v>
      </c>
      <c r="H107">
        <v>15</v>
      </c>
      <c r="I107">
        <v>3</v>
      </c>
      <c r="J107">
        <v>5</v>
      </c>
      <c r="K107">
        <v>2</v>
      </c>
      <c r="L107">
        <v>0</v>
      </c>
      <c r="M107">
        <v>0</v>
      </c>
      <c r="N107">
        <v>1</v>
      </c>
    </row>
    <row r="108" spans="1:14" hidden="1" outlineLevel="2">
      <c r="A108">
        <v>617</v>
      </c>
      <c r="B108" t="s">
        <v>61</v>
      </c>
      <c r="C108" t="s">
        <v>6</v>
      </c>
      <c r="D108">
        <f t="shared" si="15"/>
        <v>0.47560975609756095</v>
      </c>
      <c r="E108">
        <f t="shared" si="16"/>
        <v>0.18292682926829268</v>
      </c>
      <c r="F108">
        <f t="shared" si="17"/>
        <v>0</v>
      </c>
      <c r="G108">
        <f t="shared" si="18"/>
        <v>0.34146341463414637</v>
      </c>
      <c r="H108">
        <v>290</v>
      </c>
      <c r="I108">
        <v>82</v>
      </c>
      <c r="J108">
        <v>3.5365853658536586</v>
      </c>
      <c r="K108">
        <v>39</v>
      </c>
      <c r="L108">
        <v>15</v>
      </c>
      <c r="M108">
        <v>0</v>
      </c>
      <c r="N108">
        <v>28.000000000000004</v>
      </c>
    </row>
    <row r="109" spans="1:14" hidden="1" outlineLevel="2">
      <c r="A109">
        <v>618</v>
      </c>
      <c r="B109" t="s">
        <v>61</v>
      </c>
      <c r="C109" t="s">
        <v>7</v>
      </c>
      <c r="D109">
        <f t="shared" si="15"/>
        <v>0.8</v>
      </c>
      <c r="E109">
        <f t="shared" si="16"/>
        <v>0.2</v>
      </c>
      <c r="F109">
        <f t="shared" si="17"/>
        <v>0</v>
      </c>
      <c r="G109">
        <f t="shared" si="18"/>
        <v>0</v>
      </c>
      <c r="H109">
        <v>10</v>
      </c>
      <c r="I109">
        <v>5</v>
      </c>
      <c r="J109">
        <v>2</v>
      </c>
      <c r="K109">
        <v>4</v>
      </c>
      <c r="L109">
        <v>1</v>
      </c>
      <c r="M109">
        <v>0</v>
      </c>
      <c r="N109">
        <v>0</v>
      </c>
    </row>
    <row r="110" spans="1:14" hidden="1" outlineLevel="2">
      <c r="A110">
        <v>619</v>
      </c>
      <c r="B110" t="s">
        <v>61</v>
      </c>
      <c r="C110" t="s">
        <v>8</v>
      </c>
      <c r="D110">
        <f t="shared" si="15"/>
        <v>0.93103448275862066</v>
      </c>
      <c r="E110">
        <f t="shared" si="16"/>
        <v>6.8965517241379309E-2</v>
      </c>
      <c r="F110">
        <f t="shared" si="17"/>
        <v>0</v>
      </c>
      <c r="G110">
        <f t="shared" si="18"/>
        <v>0</v>
      </c>
      <c r="H110">
        <v>86</v>
      </c>
      <c r="I110">
        <v>29</v>
      </c>
      <c r="J110">
        <v>2.9655172413793105</v>
      </c>
      <c r="K110">
        <v>27</v>
      </c>
      <c r="L110">
        <v>2</v>
      </c>
      <c r="M110">
        <v>0</v>
      </c>
      <c r="N110">
        <v>0</v>
      </c>
    </row>
    <row r="111" spans="1:14" hidden="1" outlineLevel="2">
      <c r="A111">
        <v>620</v>
      </c>
      <c r="B111" t="s">
        <v>61</v>
      </c>
      <c r="C111" t="s">
        <v>9</v>
      </c>
      <c r="D111">
        <f t="shared" si="15"/>
        <v>0.33333333333333331</v>
      </c>
      <c r="E111">
        <f t="shared" si="16"/>
        <v>0.66666666666666663</v>
      </c>
      <c r="F111">
        <f t="shared" si="17"/>
        <v>0</v>
      </c>
      <c r="G111">
        <f t="shared" si="18"/>
        <v>0</v>
      </c>
      <c r="H111">
        <v>9</v>
      </c>
      <c r="I111">
        <v>3</v>
      </c>
      <c r="J111">
        <v>3</v>
      </c>
      <c r="K111">
        <v>1</v>
      </c>
      <c r="L111">
        <v>2</v>
      </c>
      <c r="M111">
        <v>0</v>
      </c>
      <c r="N111">
        <v>0</v>
      </c>
    </row>
    <row r="112" spans="1:14" hidden="1" outlineLevel="2">
      <c r="A112">
        <v>621</v>
      </c>
      <c r="B112" t="s">
        <v>61</v>
      </c>
      <c r="C112" t="s">
        <v>10</v>
      </c>
      <c r="D112">
        <f t="shared" si="15"/>
        <v>0.58333333333333337</v>
      </c>
      <c r="E112">
        <f t="shared" si="16"/>
        <v>0.30555555555555558</v>
      </c>
      <c r="F112">
        <f t="shared" si="17"/>
        <v>0</v>
      </c>
      <c r="G112">
        <f t="shared" si="18"/>
        <v>0.1111111111111111</v>
      </c>
      <c r="H112">
        <v>139</v>
      </c>
      <c r="I112">
        <v>36</v>
      </c>
      <c r="J112">
        <v>3.8611111111111112</v>
      </c>
      <c r="K112">
        <v>21</v>
      </c>
      <c r="L112">
        <v>11</v>
      </c>
      <c r="M112">
        <v>0</v>
      </c>
      <c r="N112">
        <v>4</v>
      </c>
    </row>
    <row r="113" spans="1:14" outlineLevel="1" collapsed="1">
      <c r="B113" s="10" t="s">
        <v>130</v>
      </c>
      <c r="D113">
        <f t="shared" si="15"/>
        <v>0.42639593908629442</v>
      </c>
      <c r="E113">
        <f t="shared" si="16"/>
        <v>0.24873096446700507</v>
      </c>
      <c r="F113">
        <f t="shared" si="17"/>
        <v>0.10152284263959391</v>
      </c>
      <c r="G113">
        <f t="shared" si="18"/>
        <v>0.2233502538071066</v>
      </c>
      <c r="H113">
        <f t="shared" ref="H113:N113" si="23">SUBTOTAL(9,H114:H120)</f>
        <v>1028</v>
      </c>
      <c r="I113">
        <f t="shared" si="23"/>
        <v>197</v>
      </c>
      <c r="J113">
        <f t="shared" si="23"/>
        <v>39.370936302096077</v>
      </c>
      <c r="K113">
        <f t="shared" si="23"/>
        <v>84</v>
      </c>
      <c r="L113">
        <f t="shared" si="23"/>
        <v>49</v>
      </c>
      <c r="M113">
        <f t="shared" si="23"/>
        <v>20</v>
      </c>
      <c r="N113">
        <f t="shared" si="23"/>
        <v>44</v>
      </c>
    </row>
    <row r="114" spans="1:14" hidden="1" outlineLevel="2">
      <c r="A114">
        <v>661</v>
      </c>
      <c r="B114" t="s">
        <v>62</v>
      </c>
      <c r="C114" t="s">
        <v>2</v>
      </c>
      <c r="D114">
        <f t="shared" si="15"/>
        <v>0.35</v>
      </c>
      <c r="E114">
        <f t="shared" si="16"/>
        <v>0.3</v>
      </c>
      <c r="F114">
        <f t="shared" si="17"/>
        <v>0.1</v>
      </c>
      <c r="G114">
        <f t="shared" si="18"/>
        <v>0.25</v>
      </c>
      <c r="H114">
        <v>150</v>
      </c>
      <c r="I114">
        <v>40</v>
      </c>
      <c r="J114">
        <v>3.75</v>
      </c>
      <c r="K114">
        <v>14</v>
      </c>
      <c r="L114">
        <v>12</v>
      </c>
      <c r="M114">
        <v>4</v>
      </c>
      <c r="N114">
        <v>10</v>
      </c>
    </row>
    <row r="115" spans="1:14" hidden="1" outlineLevel="2">
      <c r="A115">
        <v>665</v>
      </c>
      <c r="B115" t="s">
        <v>62</v>
      </c>
      <c r="C115" t="s">
        <v>5</v>
      </c>
      <c r="D115">
        <f t="shared" si="15"/>
        <v>0.875</v>
      </c>
      <c r="E115">
        <f t="shared" si="16"/>
        <v>0.125</v>
      </c>
      <c r="F115">
        <f t="shared" si="17"/>
        <v>0</v>
      </c>
      <c r="G115">
        <f t="shared" si="18"/>
        <v>0</v>
      </c>
      <c r="H115">
        <v>29</v>
      </c>
      <c r="I115">
        <v>8</v>
      </c>
      <c r="J115">
        <v>3.625</v>
      </c>
      <c r="K115">
        <v>7</v>
      </c>
      <c r="L115">
        <v>1</v>
      </c>
      <c r="M115">
        <v>0</v>
      </c>
      <c r="N115">
        <v>0</v>
      </c>
    </row>
    <row r="116" spans="1:14" hidden="1" outlineLevel="2">
      <c r="A116">
        <v>666</v>
      </c>
      <c r="B116" t="s">
        <v>62</v>
      </c>
      <c r="C116" t="s">
        <v>6</v>
      </c>
      <c r="D116">
        <f t="shared" si="15"/>
        <v>0.44776119402985071</v>
      </c>
      <c r="E116">
        <f t="shared" si="16"/>
        <v>0.11940298507462686</v>
      </c>
      <c r="F116">
        <f t="shared" si="17"/>
        <v>0</v>
      </c>
      <c r="G116">
        <f t="shared" si="18"/>
        <v>0.43283582089552236</v>
      </c>
      <c r="H116">
        <v>403</v>
      </c>
      <c r="I116">
        <v>67</v>
      </c>
      <c r="J116">
        <v>6.0149253731343286</v>
      </c>
      <c r="K116">
        <v>29.999999999999996</v>
      </c>
      <c r="L116">
        <v>8</v>
      </c>
      <c r="M116">
        <v>0</v>
      </c>
      <c r="N116">
        <v>28.999999999999996</v>
      </c>
    </row>
    <row r="117" spans="1:14" hidden="1" outlineLevel="2">
      <c r="A117">
        <v>667</v>
      </c>
      <c r="B117" t="s">
        <v>62</v>
      </c>
      <c r="C117" t="s">
        <v>7</v>
      </c>
      <c r="D117">
        <f t="shared" si="15"/>
        <v>0.625</v>
      </c>
      <c r="E117">
        <f t="shared" si="16"/>
        <v>0.25</v>
      </c>
      <c r="F117">
        <f t="shared" si="17"/>
        <v>0</v>
      </c>
      <c r="G117">
        <f t="shared" si="18"/>
        <v>0.125</v>
      </c>
      <c r="H117">
        <v>23</v>
      </c>
      <c r="I117">
        <v>8</v>
      </c>
      <c r="J117">
        <v>2.875</v>
      </c>
      <c r="K117">
        <v>5</v>
      </c>
      <c r="L117">
        <v>2</v>
      </c>
      <c r="M117">
        <v>0</v>
      </c>
      <c r="N117">
        <v>1</v>
      </c>
    </row>
    <row r="118" spans="1:14" hidden="1" outlineLevel="2">
      <c r="A118">
        <v>668</v>
      </c>
      <c r="B118" t="s">
        <v>62</v>
      </c>
      <c r="C118" t="s">
        <v>8</v>
      </c>
      <c r="D118">
        <f t="shared" si="15"/>
        <v>0.7</v>
      </c>
      <c r="E118">
        <f t="shared" si="16"/>
        <v>0.3</v>
      </c>
      <c r="F118">
        <f t="shared" si="17"/>
        <v>0</v>
      </c>
      <c r="G118">
        <f t="shared" si="18"/>
        <v>0</v>
      </c>
      <c r="H118">
        <v>38</v>
      </c>
      <c r="I118">
        <v>10</v>
      </c>
      <c r="J118">
        <v>3.8</v>
      </c>
      <c r="K118">
        <v>7</v>
      </c>
      <c r="L118">
        <v>3</v>
      </c>
      <c r="M118">
        <v>0</v>
      </c>
      <c r="N118">
        <v>0</v>
      </c>
    </row>
    <row r="119" spans="1:14" hidden="1" outlineLevel="2">
      <c r="A119">
        <v>669</v>
      </c>
      <c r="B119" t="s">
        <v>62</v>
      </c>
      <c r="C119" t="s">
        <v>9</v>
      </c>
      <c r="D119">
        <f t="shared" si="15"/>
        <v>0.66666666666666663</v>
      </c>
      <c r="E119">
        <f t="shared" si="16"/>
        <v>0.33333333333333331</v>
      </c>
      <c r="F119">
        <f t="shared" si="17"/>
        <v>0</v>
      </c>
      <c r="G119">
        <f t="shared" si="18"/>
        <v>0</v>
      </c>
      <c r="H119">
        <v>41</v>
      </c>
      <c r="I119">
        <v>3</v>
      </c>
      <c r="J119">
        <v>13.666666666666666</v>
      </c>
      <c r="K119">
        <v>2</v>
      </c>
      <c r="L119">
        <v>1</v>
      </c>
      <c r="M119">
        <v>0</v>
      </c>
      <c r="N119">
        <v>0</v>
      </c>
    </row>
    <row r="120" spans="1:14" hidden="1" outlineLevel="2">
      <c r="A120">
        <v>670</v>
      </c>
      <c r="B120" t="s">
        <v>62</v>
      </c>
      <c r="C120" t="s">
        <v>10</v>
      </c>
      <c r="D120">
        <f t="shared" si="15"/>
        <v>0.31147540983606559</v>
      </c>
      <c r="E120">
        <f t="shared" si="16"/>
        <v>0.36065573770491804</v>
      </c>
      <c r="F120">
        <f t="shared" si="17"/>
        <v>0.26229508196721313</v>
      </c>
      <c r="G120">
        <f t="shared" si="18"/>
        <v>6.5573770491803282E-2</v>
      </c>
      <c r="H120">
        <v>344</v>
      </c>
      <c r="I120">
        <v>61</v>
      </c>
      <c r="J120">
        <v>5.639344262295082</v>
      </c>
      <c r="K120">
        <v>19</v>
      </c>
      <c r="L120">
        <v>22</v>
      </c>
      <c r="M120">
        <v>16</v>
      </c>
      <c r="N120">
        <v>4</v>
      </c>
    </row>
    <row r="121" spans="1:14" outlineLevel="1" collapsed="1">
      <c r="B121" s="10" t="s">
        <v>129</v>
      </c>
      <c r="D121">
        <f t="shared" si="15"/>
        <v>0.49586776859504134</v>
      </c>
      <c r="E121">
        <f t="shared" si="16"/>
        <v>0.13223140495867769</v>
      </c>
      <c r="F121">
        <f t="shared" si="17"/>
        <v>8.2644628099173556E-3</v>
      </c>
      <c r="G121">
        <f t="shared" si="18"/>
        <v>0.36363636363636365</v>
      </c>
      <c r="H121">
        <f t="shared" ref="H121:N121" si="24">SUBTOTAL(9,H122:H128)</f>
        <v>463</v>
      </c>
      <c r="I121">
        <f t="shared" si="24"/>
        <v>121</v>
      </c>
      <c r="J121">
        <f t="shared" si="24"/>
        <v>22.849627661106791</v>
      </c>
      <c r="K121">
        <f t="shared" si="24"/>
        <v>60</v>
      </c>
      <c r="L121">
        <f t="shared" si="24"/>
        <v>16</v>
      </c>
      <c r="M121">
        <f t="shared" si="24"/>
        <v>1</v>
      </c>
      <c r="N121">
        <f t="shared" si="24"/>
        <v>44</v>
      </c>
    </row>
    <row r="122" spans="1:14" hidden="1" outlineLevel="2">
      <c r="A122">
        <v>709</v>
      </c>
      <c r="B122" t="s">
        <v>63</v>
      </c>
      <c r="C122" t="s">
        <v>2</v>
      </c>
      <c r="D122">
        <f t="shared" si="15"/>
        <v>0.52631578947368418</v>
      </c>
      <c r="E122">
        <f t="shared" si="16"/>
        <v>0.10526315789473684</v>
      </c>
      <c r="F122">
        <f t="shared" si="17"/>
        <v>0</v>
      </c>
      <c r="G122">
        <f t="shared" si="18"/>
        <v>0.36842105263157893</v>
      </c>
      <c r="H122">
        <v>69</v>
      </c>
      <c r="I122">
        <v>19</v>
      </c>
      <c r="J122">
        <v>3.6315789473684212</v>
      </c>
      <c r="K122">
        <v>10</v>
      </c>
      <c r="L122">
        <v>2</v>
      </c>
      <c r="M122">
        <v>0</v>
      </c>
      <c r="N122">
        <v>7</v>
      </c>
    </row>
    <row r="123" spans="1:14" hidden="1" outlineLevel="2">
      <c r="A123">
        <v>713</v>
      </c>
      <c r="B123" t="s">
        <v>63</v>
      </c>
      <c r="C123" t="s">
        <v>5</v>
      </c>
      <c r="D123">
        <f t="shared" si="15"/>
        <v>1</v>
      </c>
      <c r="E123">
        <f t="shared" si="16"/>
        <v>0</v>
      </c>
      <c r="F123">
        <f t="shared" si="17"/>
        <v>0</v>
      </c>
      <c r="G123">
        <f t="shared" si="18"/>
        <v>0</v>
      </c>
      <c r="H123">
        <v>8</v>
      </c>
      <c r="I123">
        <v>3</v>
      </c>
      <c r="J123">
        <v>2.6666666666666665</v>
      </c>
      <c r="K123">
        <v>3</v>
      </c>
      <c r="L123">
        <v>0</v>
      </c>
      <c r="M123">
        <v>0</v>
      </c>
      <c r="N123">
        <v>0</v>
      </c>
    </row>
    <row r="124" spans="1:14" hidden="1" outlineLevel="2">
      <c r="A124">
        <v>714</v>
      </c>
      <c r="B124" t="s">
        <v>63</v>
      </c>
      <c r="C124" t="s">
        <v>6</v>
      </c>
      <c r="D124">
        <f t="shared" si="15"/>
        <v>0.33333333333333337</v>
      </c>
      <c r="E124">
        <f t="shared" si="16"/>
        <v>2.3809523809523808E-2</v>
      </c>
      <c r="F124">
        <f t="shared" si="17"/>
        <v>2.3809523809523808E-2</v>
      </c>
      <c r="G124">
        <f t="shared" si="18"/>
        <v>0.61904761904761907</v>
      </c>
      <c r="H124">
        <v>195</v>
      </c>
      <c r="I124">
        <v>42</v>
      </c>
      <c r="J124">
        <v>4.6428571428571432</v>
      </c>
      <c r="K124">
        <v>14.000000000000002</v>
      </c>
      <c r="L124">
        <v>1</v>
      </c>
      <c r="M124">
        <v>1</v>
      </c>
      <c r="N124">
        <v>26</v>
      </c>
    </row>
    <row r="125" spans="1:14" hidden="1" outlineLevel="2">
      <c r="A125">
        <v>715</v>
      </c>
      <c r="B125" t="s">
        <v>63</v>
      </c>
      <c r="C125" t="s">
        <v>7</v>
      </c>
      <c r="D125">
        <f t="shared" si="15"/>
        <v>0.44444444444444442</v>
      </c>
      <c r="E125">
        <f t="shared" si="16"/>
        <v>0.1111111111111111</v>
      </c>
      <c r="F125">
        <f t="shared" si="17"/>
        <v>0</v>
      </c>
      <c r="G125">
        <f t="shared" si="18"/>
        <v>0.44444444444444442</v>
      </c>
      <c r="H125">
        <v>19</v>
      </c>
      <c r="I125">
        <v>9</v>
      </c>
      <c r="J125">
        <v>2.1111111111111112</v>
      </c>
      <c r="K125">
        <v>4</v>
      </c>
      <c r="L125">
        <v>1</v>
      </c>
      <c r="M125">
        <v>0</v>
      </c>
      <c r="N125">
        <v>4</v>
      </c>
    </row>
    <row r="126" spans="1:14" hidden="1" outlineLevel="2">
      <c r="A126">
        <v>716</v>
      </c>
      <c r="B126" t="s">
        <v>63</v>
      </c>
      <c r="C126" t="s">
        <v>8</v>
      </c>
      <c r="D126">
        <f t="shared" si="15"/>
        <v>0.66666666666666663</v>
      </c>
      <c r="E126">
        <f t="shared" si="16"/>
        <v>0</v>
      </c>
      <c r="F126">
        <f t="shared" si="17"/>
        <v>0</v>
      </c>
      <c r="G126">
        <f t="shared" si="18"/>
        <v>0.33333333333333331</v>
      </c>
      <c r="H126">
        <v>9</v>
      </c>
      <c r="I126">
        <v>3</v>
      </c>
      <c r="J126">
        <v>3</v>
      </c>
      <c r="K126">
        <v>2</v>
      </c>
      <c r="L126">
        <v>0</v>
      </c>
      <c r="M126">
        <v>0</v>
      </c>
      <c r="N126">
        <v>1</v>
      </c>
    </row>
    <row r="127" spans="1:14" hidden="1" outlineLevel="2">
      <c r="A127">
        <v>717</v>
      </c>
      <c r="B127" t="s">
        <v>63</v>
      </c>
      <c r="C127" t="s">
        <v>9</v>
      </c>
      <c r="D127">
        <f t="shared" si="15"/>
        <v>1</v>
      </c>
      <c r="E127">
        <f t="shared" si="16"/>
        <v>0</v>
      </c>
      <c r="F127">
        <f t="shared" si="17"/>
        <v>0</v>
      </c>
      <c r="G127">
        <f t="shared" si="18"/>
        <v>0</v>
      </c>
      <c r="H127">
        <v>42</v>
      </c>
      <c r="I127">
        <v>16</v>
      </c>
      <c r="J127">
        <v>2.625</v>
      </c>
      <c r="K127">
        <v>16</v>
      </c>
      <c r="L127">
        <v>0</v>
      </c>
      <c r="M127">
        <v>0</v>
      </c>
      <c r="N127">
        <v>0</v>
      </c>
    </row>
    <row r="128" spans="1:14" hidden="1" outlineLevel="2">
      <c r="A128">
        <v>718</v>
      </c>
      <c r="B128" t="s">
        <v>63</v>
      </c>
      <c r="C128" t="s">
        <v>10</v>
      </c>
      <c r="D128">
        <f t="shared" si="15"/>
        <v>0.37931034482758624</v>
      </c>
      <c r="E128">
        <f t="shared" si="16"/>
        <v>0.41379310344827586</v>
      </c>
      <c r="F128">
        <f t="shared" si="17"/>
        <v>0</v>
      </c>
      <c r="G128">
        <f t="shared" si="18"/>
        <v>0.20689655172413793</v>
      </c>
      <c r="H128">
        <v>121</v>
      </c>
      <c r="I128">
        <v>29</v>
      </c>
      <c r="J128">
        <v>4.1724137931034484</v>
      </c>
      <c r="K128">
        <v>11.000000000000002</v>
      </c>
      <c r="L128">
        <v>12</v>
      </c>
      <c r="M128">
        <v>0</v>
      </c>
      <c r="N128">
        <v>6</v>
      </c>
    </row>
    <row r="129" spans="1:14" outlineLevel="1" collapsed="1">
      <c r="B129" s="10" t="s">
        <v>128</v>
      </c>
      <c r="D129">
        <f t="shared" si="15"/>
        <v>0.6</v>
      </c>
      <c r="E129">
        <f t="shared" si="16"/>
        <v>0.12941176470588237</v>
      </c>
      <c r="F129">
        <f t="shared" si="17"/>
        <v>0</v>
      </c>
      <c r="G129">
        <f t="shared" si="18"/>
        <v>0.27058823529411763</v>
      </c>
      <c r="H129">
        <f t="shared" ref="H129:N129" si="25">SUBTOTAL(9,H130:H135)</f>
        <v>420</v>
      </c>
      <c r="I129">
        <f t="shared" si="25"/>
        <v>85</v>
      </c>
      <c r="J129">
        <f t="shared" si="25"/>
        <v>27.115384615384613</v>
      </c>
      <c r="K129">
        <f t="shared" si="25"/>
        <v>51</v>
      </c>
      <c r="L129">
        <f t="shared" si="25"/>
        <v>11</v>
      </c>
      <c r="M129">
        <f t="shared" si="25"/>
        <v>0</v>
      </c>
      <c r="N129">
        <f t="shared" si="25"/>
        <v>23</v>
      </c>
    </row>
    <row r="130" spans="1:14" hidden="1" outlineLevel="2">
      <c r="A130">
        <v>756</v>
      </c>
      <c r="B130" t="s">
        <v>64</v>
      </c>
      <c r="C130" t="s">
        <v>2</v>
      </c>
      <c r="D130">
        <f t="shared" si="15"/>
        <v>0.75</v>
      </c>
      <c r="E130">
        <f t="shared" si="16"/>
        <v>0.16666666666666666</v>
      </c>
      <c r="F130">
        <f t="shared" si="17"/>
        <v>0</v>
      </c>
      <c r="G130">
        <f t="shared" si="18"/>
        <v>8.3333333333333329E-2</v>
      </c>
      <c r="H130">
        <v>47</v>
      </c>
      <c r="I130">
        <v>12</v>
      </c>
      <c r="J130">
        <v>3.9166666666666665</v>
      </c>
      <c r="K130">
        <v>9</v>
      </c>
      <c r="L130">
        <v>2</v>
      </c>
      <c r="M130">
        <v>0</v>
      </c>
      <c r="N130">
        <v>1</v>
      </c>
    </row>
    <row r="131" spans="1:14" hidden="1" outlineLevel="2">
      <c r="A131">
        <v>760</v>
      </c>
      <c r="B131" t="s">
        <v>64</v>
      </c>
      <c r="C131" t="s">
        <v>5</v>
      </c>
      <c r="D131">
        <f t="shared" si="15"/>
        <v>1</v>
      </c>
      <c r="E131">
        <f t="shared" si="16"/>
        <v>0</v>
      </c>
      <c r="F131">
        <f t="shared" si="17"/>
        <v>0</v>
      </c>
      <c r="G131">
        <f t="shared" si="18"/>
        <v>0</v>
      </c>
      <c r="H131">
        <v>4</v>
      </c>
      <c r="I131">
        <v>1</v>
      </c>
      <c r="J131">
        <v>4</v>
      </c>
      <c r="K131">
        <v>1</v>
      </c>
      <c r="L131">
        <v>0</v>
      </c>
      <c r="M131">
        <v>0</v>
      </c>
      <c r="N131">
        <v>0</v>
      </c>
    </row>
    <row r="132" spans="1:14" hidden="1" outlineLevel="2">
      <c r="A132">
        <v>761</v>
      </c>
      <c r="B132" t="s">
        <v>64</v>
      </c>
      <c r="C132" t="s">
        <v>6</v>
      </c>
      <c r="D132">
        <f t="shared" si="15"/>
        <v>0.25641025641025639</v>
      </c>
      <c r="E132">
        <f t="shared" si="16"/>
        <v>0.17948717948717949</v>
      </c>
      <c r="F132">
        <f t="shared" si="17"/>
        <v>0</v>
      </c>
      <c r="G132">
        <f t="shared" si="18"/>
        <v>0.5641025641025641</v>
      </c>
      <c r="H132">
        <v>142</v>
      </c>
      <c r="I132">
        <v>39</v>
      </c>
      <c r="J132">
        <v>3.641025641025641</v>
      </c>
      <c r="K132">
        <v>10</v>
      </c>
      <c r="L132">
        <v>7</v>
      </c>
      <c r="M132">
        <v>0</v>
      </c>
      <c r="N132">
        <v>22</v>
      </c>
    </row>
    <row r="133" spans="1:14" hidden="1" outlineLevel="2">
      <c r="A133">
        <v>762</v>
      </c>
      <c r="B133" t="s">
        <v>64</v>
      </c>
      <c r="C133" t="s">
        <v>8</v>
      </c>
      <c r="D133">
        <f t="shared" si="15"/>
        <v>1</v>
      </c>
      <c r="E133">
        <f t="shared" si="16"/>
        <v>0</v>
      </c>
      <c r="F133">
        <f t="shared" si="17"/>
        <v>0</v>
      </c>
      <c r="G133">
        <f t="shared" si="18"/>
        <v>0</v>
      </c>
      <c r="H133">
        <v>5</v>
      </c>
      <c r="I133">
        <v>4</v>
      </c>
      <c r="J133">
        <v>1.25</v>
      </c>
      <c r="K133">
        <v>4</v>
      </c>
      <c r="L133">
        <v>0</v>
      </c>
      <c r="M133">
        <v>0</v>
      </c>
      <c r="N133">
        <v>0</v>
      </c>
    </row>
    <row r="134" spans="1:14" hidden="1" outlineLevel="2">
      <c r="A134">
        <v>763</v>
      </c>
      <c r="B134" t="s">
        <v>64</v>
      </c>
      <c r="C134" t="s">
        <v>9</v>
      </c>
      <c r="D134">
        <f t="shared" si="15"/>
        <v>1</v>
      </c>
      <c r="E134">
        <f t="shared" si="16"/>
        <v>0</v>
      </c>
      <c r="F134">
        <f t="shared" si="17"/>
        <v>0</v>
      </c>
      <c r="G134">
        <f t="shared" si="18"/>
        <v>0</v>
      </c>
      <c r="H134">
        <v>30</v>
      </c>
      <c r="I134">
        <v>13</v>
      </c>
      <c r="J134">
        <v>2.3076923076923075</v>
      </c>
      <c r="K134">
        <v>13</v>
      </c>
      <c r="L134">
        <v>0</v>
      </c>
      <c r="M134">
        <v>0</v>
      </c>
      <c r="N134">
        <v>0</v>
      </c>
    </row>
    <row r="135" spans="1:14" hidden="1" outlineLevel="2">
      <c r="A135">
        <v>764</v>
      </c>
      <c r="B135" t="s">
        <v>64</v>
      </c>
      <c r="C135" t="s">
        <v>10</v>
      </c>
      <c r="D135">
        <f t="shared" si="15"/>
        <v>0.875</v>
      </c>
      <c r="E135">
        <f t="shared" si="16"/>
        <v>0.125</v>
      </c>
      <c r="F135">
        <f t="shared" si="17"/>
        <v>0</v>
      </c>
      <c r="G135">
        <f t="shared" si="18"/>
        <v>0</v>
      </c>
      <c r="H135">
        <v>192</v>
      </c>
      <c r="I135">
        <v>16</v>
      </c>
      <c r="J135">
        <v>12</v>
      </c>
      <c r="K135">
        <v>14</v>
      </c>
      <c r="L135">
        <v>2</v>
      </c>
      <c r="M135">
        <v>0</v>
      </c>
      <c r="N135">
        <v>0</v>
      </c>
    </row>
    <row r="136" spans="1:14" outlineLevel="1" collapsed="1">
      <c r="B136" s="10" t="s">
        <v>127</v>
      </c>
      <c r="D136">
        <f t="shared" si="15"/>
        <v>0.6</v>
      </c>
      <c r="E136">
        <f t="shared" si="16"/>
        <v>0.3</v>
      </c>
      <c r="F136">
        <f t="shared" si="17"/>
        <v>0.1</v>
      </c>
      <c r="G136">
        <f t="shared" si="18"/>
        <v>0</v>
      </c>
      <c r="H136">
        <f t="shared" ref="H136:N136" si="26">SUBTOTAL(9,H137:H140)</f>
        <v>156</v>
      </c>
      <c r="I136">
        <f t="shared" si="26"/>
        <v>20</v>
      </c>
      <c r="J136">
        <f t="shared" si="26"/>
        <v>21.611111111111111</v>
      </c>
      <c r="K136">
        <f t="shared" si="26"/>
        <v>12</v>
      </c>
      <c r="L136">
        <f t="shared" si="26"/>
        <v>6</v>
      </c>
      <c r="M136">
        <f t="shared" si="26"/>
        <v>2</v>
      </c>
      <c r="N136">
        <f t="shared" si="26"/>
        <v>0</v>
      </c>
    </row>
    <row r="137" spans="1:14" hidden="1" outlineLevel="2">
      <c r="A137">
        <v>800</v>
      </c>
      <c r="B137" t="s">
        <v>65</v>
      </c>
      <c r="C137" t="s">
        <v>2</v>
      </c>
      <c r="D137">
        <f t="shared" si="15"/>
        <v>0</v>
      </c>
      <c r="E137">
        <f t="shared" si="16"/>
        <v>0.6</v>
      </c>
      <c r="F137">
        <f t="shared" si="17"/>
        <v>0.4</v>
      </c>
      <c r="G137">
        <f t="shared" si="18"/>
        <v>0</v>
      </c>
      <c r="H137">
        <v>15</v>
      </c>
      <c r="I137">
        <v>5</v>
      </c>
      <c r="J137">
        <v>3</v>
      </c>
      <c r="K137">
        <v>0</v>
      </c>
      <c r="L137">
        <v>3</v>
      </c>
      <c r="M137">
        <v>2</v>
      </c>
      <c r="N137">
        <v>0</v>
      </c>
    </row>
    <row r="138" spans="1:14" hidden="1" outlineLevel="2">
      <c r="A138">
        <v>804</v>
      </c>
      <c r="B138" t="s">
        <v>65</v>
      </c>
      <c r="C138" t="s">
        <v>6</v>
      </c>
      <c r="D138">
        <f t="shared" si="15"/>
        <v>1</v>
      </c>
      <c r="E138">
        <f t="shared" si="16"/>
        <v>0</v>
      </c>
      <c r="F138">
        <f t="shared" si="17"/>
        <v>0</v>
      </c>
      <c r="G138">
        <f t="shared" si="18"/>
        <v>0</v>
      </c>
      <c r="H138">
        <v>4</v>
      </c>
      <c r="I138">
        <v>2</v>
      </c>
      <c r="J138">
        <v>2</v>
      </c>
      <c r="K138">
        <v>2</v>
      </c>
      <c r="L138">
        <v>0</v>
      </c>
      <c r="M138">
        <v>0</v>
      </c>
      <c r="N138">
        <v>0</v>
      </c>
    </row>
    <row r="139" spans="1:14" hidden="1" outlineLevel="2">
      <c r="A139">
        <v>805</v>
      </c>
      <c r="B139" t="s">
        <v>65</v>
      </c>
      <c r="C139" t="s">
        <v>8</v>
      </c>
      <c r="D139">
        <f t="shared" si="15"/>
        <v>1</v>
      </c>
      <c r="E139">
        <f t="shared" si="16"/>
        <v>0</v>
      </c>
      <c r="F139">
        <f t="shared" si="17"/>
        <v>0</v>
      </c>
      <c r="G139">
        <f t="shared" si="18"/>
        <v>0</v>
      </c>
      <c r="H139">
        <v>10</v>
      </c>
      <c r="I139">
        <v>4</v>
      </c>
      <c r="J139">
        <v>2.5</v>
      </c>
      <c r="K139">
        <v>4</v>
      </c>
      <c r="L139">
        <v>0</v>
      </c>
      <c r="M139">
        <v>0</v>
      </c>
      <c r="N139">
        <v>0</v>
      </c>
    </row>
    <row r="140" spans="1:14" hidden="1" outlineLevel="2">
      <c r="A140">
        <v>806</v>
      </c>
      <c r="B140" t="s">
        <v>65</v>
      </c>
      <c r="C140" t="s">
        <v>10</v>
      </c>
      <c r="D140">
        <f t="shared" ref="D140:D203" si="27">K140/I140</f>
        <v>0.66666666666666663</v>
      </c>
      <c r="E140">
        <f t="shared" ref="E140:E203" si="28">L140/I140</f>
        <v>0.33333333333333331</v>
      </c>
      <c r="F140">
        <f t="shared" ref="F140:F203" si="29">M140/I140</f>
        <v>0</v>
      </c>
      <c r="G140">
        <f t="shared" ref="G140:G203" si="30">N140/I140</f>
        <v>0</v>
      </c>
      <c r="H140">
        <v>127</v>
      </c>
      <c r="I140">
        <v>9</v>
      </c>
      <c r="J140">
        <v>14.111111111111111</v>
      </c>
      <c r="K140">
        <v>6</v>
      </c>
      <c r="L140">
        <v>3</v>
      </c>
      <c r="M140">
        <v>0</v>
      </c>
      <c r="N140">
        <v>0</v>
      </c>
    </row>
    <row r="141" spans="1:14" outlineLevel="1" collapsed="1">
      <c r="B141" s="10" t="s">
        <v>126</v>
      </c>
      <c r="D141">
        <f t="shared" si="27"/>
        <v>0.64482758620689651</v>
      </c>
      <c r="E141">
        <f t="shared" si="28"/>
        <v>0.15517241379310345</v>
      </c>
      <c r="F141">
        <f t="shared" si="29"/>
        <v>1.0344827586206896E-2</v>
      </c>
      <c r="G141">
        <f t="shared" si="30"/>
        <v>0.18965517241379309</v>
      </c>
      <c r="H141">
        <f t="shared" ref="H141:N141" si="31">SUBTOTAL(9,H142:H148)</f>
        <v>4037</v>
      </c>
      <c r="I141">
        <f t="shared" si="31"/>
        <v>580</v>
      </c>
      <c r="J141">
        <f t="shared" si="31"/>
        <v>40.569594083750296</v>
      </c>
      <c r="K141">
        <f t="shared" si="31"/>
        <v>374</v>
      </c>
      <c r="L141">
        <f t="shared" si="31"/>
        <v>90</v>
      </c>
      <c r="M141">
        <f t="shared" si="31"/>
        <v>6</v>
      </c>
      <c r="N141">
        <f t="shared" si="31"/>
        <v>110</v>
      </c>
    </row>
    <row r="142" spans="1:14" hidden="1" outlineLevel="2">
      <c r="A142">
        <v>833</v>
      </c>
      <c r="B142" t="s">
        <v>66</v>
      </c>
      <c r="C142" t="s">
        <v>2</v>
      </c>
      <c r="D142">
        <f t="shared" si="27"/>
        <v>0.60799999999999998</v>
      </c>
      <c r="E142">
        <f t="shared" si="28"/>
        <v>0.28799999999999998</v>
      </c>
      <c r="F142">
        <f t="shared" si="29"/>
        <v>4.8000000000000001E-2</v>
      </c>
      <c r="G142">
        <f t="shared" si="30"/>
        <v>5.6000000000000001E-2</v>
      </c>
      <c r="H142">
        <v>701</v>
      </c>
      <c r="I142">
        <v>125</v>
      </c>
      <c r="J142">
        <v>5.6079999999999997</v>
      </c>
      <c r="K142">
        <v>76</v>
      </c>
      <c r="L142">
        <v>36</v>
      </c>
      <c r="M142">
        <v>6</v>
      </c>
      <c r="N142">
        <v>7</v>
      </c>
    </row>
    <row r="143" spans="1:14" hidden="1" outlineLevel="2">
      <c r="A143">
        <v>837</v>
      </c>
      <c r="B143" t="s">
        <v>66</v>
      </c>
      <c r="C143" t="s">
        <v>5</v>
      </c>
      <c r="D143">
        <f t="shared" si="27"/>
        <v>0.4</v>
      </c>
      <c r="E143">
        <f t="shared" si="28"/>
        <v>0.13333333333333333</v>
      </c>
      <c r="F143">
        <f t="shared" si="29"/>
        <v>0</v>
      </c>
      <c r="G143">
        <f t="shared" si="30"/>
        <v>0.46666666666666667</v>
      </c>
      <c r="H143">
        <v>48</v>
      </c>
      <c r="I143">
        <v>15</v>
      </c>
      <c r="J143">
        <v>3.2</v>
      </c>
      <c r="K143">
        <v>6</v>
      </c>
      <c r="L143">
        <v>2</v>
      </c>
      <c r="M143">
        <v>0</v>
      </c>
      <c r="N143">
        <v>7</v>
      </c>
    </row>
    <row r="144" spans="1:14" hidden="1" outlineLevel="2">
      <c r="A144">
        <v>838</v>
      </c>
      <c r="B144" t="s">
        <v>66</v>
      </c>
      <c r="C144" t="s">
        <v>6</v>
      </c>
      <c r="D144">
        <f t="shared" si="27"/>
        <v>0.62251655629139069</v>
      </c>
      <c r="E144">
        <f t="shared" si="28"/>
        <v>2.6490066225165563E-2</v>
      </c>
      <c r="F144">
        <f t="shared" si="29"/>
        <v>0</v>
      </c>
      <c r="G144">
        <f t="shared" si="30"/>
        <v>0.35099337748344372</v>
      </c>
      <c r="H144">
        <v>567</v>
      </c>
      <c r="I144">
        <v>151</v>
      </c>
      <c r="J144">
        <v>3.7549668874172184</v>
      </c>
      <c r="K144">
        <v>94</v>
      </c>
      <c r="L144">
        <v>4</v>
      </c>
      <c r="M144">
        <v>0</v>
      </c>
      <c r="N144">
        <v>53</v>
      </c>
    </row>
    <row r="145" spans="1:14" hidden="1" outlineLevel="2">
      <c r="A145">
        <v>839</v>
      </c>
      <c r="B145" t="s">
        <v>66</v>
      </c>
      <c r="C145" t="s">
        <v>7</v>
      </c>
      <c r="D145">
        <f t="shared" si="27"/>
        <v>0.74285714285714288</v>
      </c>
      <c r="E145">
        <f t="shared" si="28"/>
        <v>2.8571428571428571E-2</v>
      </c>
      <c r="F145">
        <f t="shared" si="29"/>
        <v>0</v>
      </c>
      <c r="G145">
        <f t="shared" si="30"/>
        <v>0.22857142857142856</v>
      </c>
      <c r="H145">
        <v>61</v>
      </c>
      <c r="I145">
        <v>35</v>
      </c>
      <c r="J145">
        <v>1.7428571428571429</v>
      </c>
      <c r="K145">
        <v>26</v>
      </c>
      <c r="L145">
        <v>1</v>
      </c>
      <c r="M145">
        <v>0</v>
      </c>
      <c r="N145">
        <v>8</v>
      </c>
    </row>
    <row r="146" spans="1:14" hidden="1" outlineLevel="2">
      <c r="A146">
        <v>840</v>
      </c>
      <c r="B146" t="s">
        <v>66</v>
      </c>
      <c r="C146" t="s">
        <v>8</v>
      </c>
      <c r="D146">
        <f t="shared" si="27"/>
        <v>0.57954545454545447</v>
      </c>
      <c r="E146">
        <f t="shared" si="28"/>
        <v>0.28409090909090912</v>
      </c>
      <c r="F146">
        <f t="shared" si="29"/>
        <v>0</v>
      </c>
      <c r="G146">
        <f t="shared" si="30"/>
        <v>0.13636363636363635</v>
      </c>
      <c r="H146">
        <v>292</v>
      </c>
      <c r="I146">
        <v>88</v>
      </c>
      <c r="J146">
        <v>3.3181818181818183</v>
      </c>
      <c r="K146">
        <v>50.999999999999993</v>
      </c>
      <c r="L146">
        <v>25.000000000000004</v>
      </c>
      <c r="M146">
        <v>0</v>
      </c>
      <c r="N146">
        <v>12</v>
      </c>
    </row>
    <row r="147" spans="1:14" hidden="1" outlineLevel="2">
      <c r="A147">
        <v>841</v>
      </c>
      <c r="B147" t="s">
        <v>66</v>
      </c>
      <c r="C147" t="s">
        <v>9</v>
      </c>
      <c r="D147">
        <f t="shared" si="27"/>
        <v>0.96666666666666667</v>
      </c>
      <c r="E147">
        <f t="shared" si="28"/>
        <v>0</v>
      </c>
      <c r="F147">
        <f t="shared" si="29"/>
        <v>0</v>
      </c>
      <c r="G147">
        <f t="shared" si="30"/>
        <v>3.3333333333333333E-2</v>
      </c>
      <c r="H147">
        <v>213</v>
      </c>
      <c r="I147">
        <v>30</v>
      </c>
      <c r="J147">
        <v>7.1</v>
      </c>
      <c r="K147">
        <v>29</v>
      </c>
      <c r="L147">
        <v>0</v>
      </c>
      <c r="M147">
        <v>0</v>
      </c>
      <c r="N147">
        <v>1</v>
      </c>
    </row>
    <row r="148" spans="1:14" hidden="1" outlineLevel="2">
      <c r="A148">
        <v>842</v>
      </c>
      <c r="B148" t="s">
        <v>66</v>
      </c>
      <c r="C148" t="s">
        <v>10</v>
      </c>
      <c r="D148">
        <f t="shared" si="27"/>
        <v>0.67647058823529416</v>
      </c>
      <c r="E148">
        <f t="shared" si="28"/>
        <v>0.16176470588235295</v>
      </c>
      <c r="F148">
        <f t="shared" si="29"/>
        <v>0</v>
      </c>
      <c r="G148">
        <f t="shared" si="30"/>
        <v>0.16176470588235295</v>
      </c>
      <c r="H148">
        <v>2155</v>
      </c>
      <c r="I148">
        <v>136</v>
      </c>
      <c r="J148">
        <v>15.845588235294118</v>
      </c>
      <c r="K148">
        <v>92</v>
      </c>
      <c r="L148">
        <v>22</v>
      </c>
      <c r="M148">
        <v>0</v>
      </c>
      <c r="N148">
        <v>22</v>
      </c>
    </row>
    <row r="149" spans="1:14" outlineLevel="1" collapsed="1">
      <c r="B149" s="10" t="s">
        <v>125</v>
      </c>
      <c r="D149">
        <f t="shared" si="27"/>
        <v>0.59726027397260273</v>
      </c>
      <c r="E149">
        <f t="shared" si="28"/>
        <v>0.18356164383561643</v>
      </c>
      <c r="F149">
        <f t="shared" si="29"/>
        <v>0</v>
      </c>
      <c r="G149">
        <f t="shared" si="30"/>
        <v>0.21917808219178081</v>
      </c>
      <c r="H149">
        <f t="shared" ref="H149:N149" si="32">SUBTOTAL(9,H150:H156)</f>
        <v>1691</v>
      </c>
      <c r="I149">
        <f t="shared" si="32"/>
        <v>365</v>
      </c>
      <c r="J149">
        <f t="shared" si="32"/>
        <v>29.920505539881454</v>
      </c>
      <c r="K149">
        <f t="shared" si="32"/>
        <v>218</v>
      </c>
      <c r="L149">
        <f t="shared" si="32"/>
        <v>67</v>
      </c>
      <c r="M149">
        <f t="shared" si="32"/>
        <v>0</v>
      </c>
      <c r="N149">
        <f t="shared" si="32"/>
        <v>80</v>
      </c>
    </row>
    <row r="150" spans="1:14" hidden="1" outlineLevel="2">
      <c r="A150">
        <v>883</v>
      </c>
      <c r="B150" t="s">
        <v>67</v>
      </c>
      <c r="C150" t="s">
        <v>2</v>
      </c>
      <c r="D150">
        <f t="shared" si="27"/>
        <v>0.56097560975609762</v>
      </c>
      <c r="E150">
        <f t="shared" si="28"/>
        <v>0.3902439024390244</v>
      </c>
      <c r="F150">
        <f t="shared" si="29"/>
        <v>0</v>
      </c>
      <c r="G150">
        <f t="shared" si="30"/>
        <v>4.878048780487805E-2</v>
      </c>
      <c r="H150">
        <v>229</v>
      </c>
      <c r="I150">
        <v>41</v>
      </c>
      <c r="J150">
        <v>5.5853658536585362</v>
      </c>
      <c r="K150">
        <v>23.000000000000004</v>
      </c>
      <c r="L150">
        <v>16</v>
      </c>
      <c r="M150">
        <v>0</v>
      </c>
      <c r="N150">
        <v>2</v>
      </c>
    </row>
    <row r="151" spans="1:14" hidden="1" outlineLevel="2">
      <c r="A151">
        <v>887</v>
      </c>
      <c r="B151" t="s">
        <v>67</v>
      </c>
      <c r="C151" t="s">
        <v>5</v>
      </c>
      <c r="D151">
        <f t="shared" si="27"/>
        <v>0.66666666666666663</v>
      </c>
      <c r="E151">
        <f t="shared" si="28"/>
        <v>0.27777777777777779</v>
      </c>
      <c r="F151">
        <f t="shared" si="29"/>
        <v>0</v>
      </c>
      <c r="G151">
        <f t="shared" si="30"/>
        <v>5.5555555555555552E-2</v>
      </c>
      <c r="H151">
        <v>42</v>
      </c>
      <c r="I151">
        <v>18</v>
      </c>
      <c r="J151">
        <v>2.3333333333333335</v>
      </c>
      <c r="K151">
        <v>12</v>
      </c>
      <c r="L151">
        <v>5</v>
      </c>
      <c r="M151">
        <v>0</v>
      </c>
      <c r="N151">
        <v>1</v>
      </c>
    </row>
    <row r="152" spans="1:14" hidden="1" outlineLevel="2">
      <c r="A152">
        <v>888</v>
      </c>
      <c r="B152" t="s">
        <v>67</v>
      </c>
      <c r="C152" t="s">
        <v>6</v>
      </c>
      <c r="D152">
        <f t="shared" si="27"/>
        <v>0.30769230769230771</v>
      </c>
      <c r="E152">
        <f t="shared" si="28"/>
        <v>1.5384615384615385E-2</v>
      </c>
      <c r="F152">
        <f t="shared" si="29"/>
        <v>0</v>
      </c>
      <c r="G152">
        <f t="shared" si="30"/>
        <v>0.67692307692307696</v>
      </c>
      <c r="H152">
        <v>320</v>
      </c>
      <c r="I152">
        <v>65</v>
      </c>
      <c r="J152">
        <v>4.9230769230769234</v>
      </c>
      <c r="K152">
        <v>20</v>
      </c>
      <c r="L152">
        <v>1</v>
      </c>
      <c r="M152">
        <v>0</v>
      </c>
      <c r="N152">
        <v>44</v>
      </c>
    </row>
    <row r="153" spans="1:14" hidden="1" outlineLevel="2">
      <c r="A153">
        <v>889</v>
      </c>
      <c r="B153" t="s">
        <v>67</v>
      </c>
      <c r="C153" t="s">
        <v>7</v>
      </c>
      <c r="D153">
        <f t="shared" si="27"/>
        <v>0.75</v>
      </c>
      <c r="E153">
        <f t="shared" si="28"/>
        <v>0</v>
      </c>
      <c r="F153">
        <f t="shared" si="29"/>
        <v>0</v>
      </c>
      <c r="G153">
        <f t="shared" si="30"/>
        <v>0.25</v>
      </c>
      <c r="H153">
        <v>36</v>
      </c>
      <c r="I153">
        <v>16</v>
      </c>
      <c r="J153">
        <v>2.25</v>
      </c>
      <c r="K153">
        <v>12</v>
      </c>
      <c r="L153">
        <v>0</v>
      </c>
      <c r="M153">
        <v>0</v>
      </c>
      <c r="N153">
        <v>4</v>
      </c>
    </row>
    <row r="154" spans="1:14" hidden="1" outlineLevel="2">
      <c r="A154">
        <v>890</v>
      </c>
      <c r="B154" t="s">
        <v>67</v>
      </c>
      <c r="C154" t="s">
        <v>8</v>
      </c>
      <c r="D154">
        <f t="shared" si="27"/>
        <v>0.53012048192771088</v>
      </c>
      <c r="E154">
        <f t="shared" si="28"/>
        <v>0.26506024096385544</v>
      </c>
      <c r="F154">
        <f t="shared" si="29"/>
        <v>0</v>
      </c>
      <c r="G154">
        <f t="shared" si="30"/>
        <v>0.20481927710843373</v>
      </c>
      <c r="H154">
        <v>234</v>
      </c>
      <c r="I154">
        <v>83</v>
      </c>
      <c r="J154">
        <v>2.8192771084337349</v>
      </c>
      <c r="K154">
        <v>44</v>
      </c>
      <c r="L154">
        <v>22</v>
      </c>
      <c r="M154">
        <v>0</v>
      </c>
      <c r="N154">
        <v>17</v>
      </c>
    </row>
    <row r="155" spans="1:14" hidden="1" outlineLevel="2">
      <c r="A155">
        <v>891</v>
      </c>
      <c r="B155" t="s">
        <v>67</v>
      </c>
      <c r="C155" t="s">
        <v>9</v>
      </c>
      <c r="D155">
        <f t="shared" si="27"/>
        <v>0.90909090909090917</v>
      </c>
      <c r="E155">
        <f t="shared" si="28"/>
        <v>0</v>
      </c>
      <c r="F155">
        <f t="shared" si="29"/>
        <v>0</v>
      </c>
      <c r="G155">
        <f t="shared" si="30"/>
        <v>9.0909090909090912E-2</v>
      </c>
      <c r="H155">
        <v>208</v>
      </c>
      <c r="I155">
        <v>33</v>
      </c>
      <c r="J155">
        <v>6.3030303030303028</v>
      </c>
      <c r="K155">
        <v>30.000000000000004</v>
      </c>
      <c r="L155">
        <v>0</v>
      </c>
      <c r="M155">
        <v>0</v>
      </c>
      <c r="N155">
        <v>3</v>
      </c>
    </row>
    <row r="156" spans="1:14" hidden="1" outlineLevel="2">
      <c r="A156">
        <v>892</v>
      </c>
      <c r="B156" t="s">
        <v>67</v>
      </c>
      <c r="C156" t="s">
        <v>10</v>
      </c>
      <c r="D156">
        <f t="shared" si="27"/>
        <v>0.70642201834862384</v>
      </c>
      <c r="E156">
        <f t="shared" si="28"/>
        <v>0.21100917431192662</v>
      </c>
      <c r="F156">
        <f t="shared" si="29"/>
        <v>0</v>
      </c>
      <c r="G156">
        <f t="shared" si="30"/>
        <v>8.2568807339449546E-2</v>
      </c>
      <c r="H156">
        <v>622</v>
      </c>
      <c r="I156">
        <v>109</v>
      </c>
      <c r="J156">
        <v>5.7064220183486238</v>
      </c>
      <c r="K156">
        <v>77</v>
      </c>
      <c r="L156">
        <v>23</v>
      </c>
      <c r="M156">
        <v>0</v>
      </c>
      <c r="N156">
        <v>9</v>
      </c>
    </row>
    <row r="157" spans="1:14" outlineLevel="1" collapsed="1">
      <c r="B157" s="10" t="s">
        <v>124</v>
      </c>
      <c r="D157">
        <f t="shared" si="27"/>
        <v>0.59558823529411764</v>
      </c>
      <c r="E157">
        <f t="shared" si="28"/>
        <v>0.14705882352941177</v>
      </c>
      <c r="F157">
        <f t="shared" si="29"/>
        <v>0</v>
      </c>
      <c r="G157">
        <f t="shared" si="30"/>
        <v>0.25735294117647056</v>
      </c>
      <c r="H157">
        <f t="shared" ref="H157:N157" si="33">SUBTOTAL(9,H158:H164)</f>
        <v>486</v>
      </c>
      <c r="I157">
        <f t="shared" si="33"/>
        <v>136</v>
      </c>
      <c r="J157">
        <f t="shared" si="33"/>
        <v>26.03427790759492</v>
      </c>
      <c r="K157">
        <f t="shared" si="33"/>
        <v>81</v>
      </c>
      <c r="L157">
        <f t="shared" si="33"/>
        <v>20</v>
      </c>
      <c r="M157">
        <f t="shared" si="33"/>
        <v>0</v>
      </c>
      <c r="N157">
        <f t="shared" si="33"/>
        <v>35</v>
      </c>
    </row>
    <row r="158" spans="1:14" hidden="1" outlineLevel="2">
      <c r="A158">
        <v>932</v>
      </c>
      <c r="B158" t="s">
        <v>68</v>
      </c>
      <c r="C158" t="s">
        <v>2</v>
      </c>
      <c r="D158">
        <f t="shared" si="27"/>
        <v>0.47368421052631576</v>
      </c>
      <c r="E158">
        <f t="shared" si="28"/>
        <v>0.52631578947368418</v>
      </c>
      <c r="F158">
        <f t="shared" si="29"/>
        <v>0</v>
      </c>
      <c r="G158">
        <f t="shared" si="30"/>
        <v>0</v>
      </c>
      <c r="H158">
        <v>46</v>
      </c>
      <c r="I158">
        <v>19</v>
      </c>
      <c r="J158">
        <v>2.4210526315789473</v>
      </c>
      <c r="K158">
        <v>9</v>
      </c>
      <c r="L158">
        <v>10</v>
      </c>
      <c r="M158">
        <v>0</v>
      </c>
      <c r="N158">
        <v>0</v>
      </c>
    </row>
    <row r="159" spans="1:14" hidden="1" outlineLevel="2">
      <c r="A159">
        <v>936</v>
      </c>
      <c r="B159" t="s">
        <v>68</v>
      </c>
      <c r="C159" t="s">
        <v>5</v>
      </c>
      <c r="D159">
        <f t="shared" si="27"/>
        <v>0.77777777777777779</v>
      </c>
      <c r="E159">
        <f t="shared" si="28"/>
        <v>0.22222222222222221</v>
      </c>
      <c r="F159">
        <f t="shared" si="29"/>
        <v>0</v>
      </c>
      <c r="G159">
        <f t="shared" si="30"/>
        <v>0</v>
      </c>
      <c r="H159">
        <v>16</v>
      </c>
      <c r="I159">
        <v>9</v>
      </c>
      <c r="J159">
        <v>1.7777777777777777</v>
      </c>
      <c r="K159">
        <v>7</v>
      </c>
      <c r="L159">
        <v>2</v>
      </c>
      <c r="M159">
        <v>0</v>
      </c>
      <c r="N159">
        <v>0</v>
      </c>
    </row>
    <row r="160" spans="1:14" hidden="1" outlineLevel="2">
      <c r="A160">
        <v>937</v>
      </c>
      <c r="B160" t="s">
        <v>68</v>
      </c>
      <c r="C160" t="s">
        <v>6</v>
      </c>
      <c r="D160">
        <f t="shared" si="27"/>
        <v>0.78787878787878785</v>
      </c>
      <c r="E160">
        <f t="shared" si="28"/>
        <v>6.0606060606060608E-2</v>
      </c>
      <c r="F160">
        <f t="shared" si="29"/>
        <v>0</v>
      </c>
      <c r="G160">
        <f t="shared" si="30"/>
        <v>0.15151515151515152</v>
      </c>
      <c r="H160">
        <v>96</v>
      </c>
      <c r="I160">
        <v>33</v>
      </c>
      <c r="J160">
        <v>2.9090909090909092</v>
      </c>
      <c r="K160">
        <v>26</v>
      </c>
      <c r="L160">
        <v>2</v>
      </c>
      <c r="M160">
        <v>0</v>
      </c>
      <c r="N160">
        <v>5</v>
      </c>
    </row>
    <row r="161" spans="1:14" hidden="1" outlineLevel="2">
      <c r="A161">
        <v>938</v>
      </c>
      <c r="B161" t="s">
        <v>68</v>
      </c>
      <c r="C161" t="s">
        <v>7</v>
      </c>
      <c r="D161">
        <f t="shared" si="27"/>
        <v>1</v>
      </c>
      <c r="E161">
        <f t="shared" si="28"/>
        <v>0</v>
      </c>
      <c r="F161">
        <f t="shared" si="29"/>
        <v>0</v>
      </c>
      <c r="G161">
        <f t="shared" si="30"/>
        <v>0</v>
      </c>
      <c r="H161">
        <v>8</v>
      </c>
      <c r="I161">
        <v>4</v>
      </c>
      <c r="J161">
        <v>2</v>
      </c>
      <c r="K161">
        <v>4</v>
      </c>
      <c r="L161">
        <v>0</v>
      </c>
      <c r="M161">
        <v>0</v>
      </c>
      <c r="N161">
        <v>0</v>
      </c>
    </row>
    <row r="162" spans="1:14" hidden="1" outlineLevel="2">
      <c r="A162">
        <v>939</v>
      </c>
      <c r="B162" t="s">
        <v>68</v>
      </c>
      <c r="C162" t="s">
        <v>8</v>
      </c>
      <c r="D162">
        <f t="shared" si="27"/>
        <v>0.32558139534883723</v>
      </c>
      <c r="E162">
        <f t="shared" si="28"/>
        <v>2.3255813953488372E-2</v>
      </c>
      <c r="F162">
        <f t="shared" si="29"/>
        <v>0</v>
      </c>
      <c r="G162">
        <f t="shared" si="30"/>
        <v>0.65116279069767447</v>
      </c>
      <c r="H162">
        <v>133</v>
      </c>
      <c r="I162">
        <v>43</v>
      </c>
      <c r="J162">
        <v>3.0930232558139537</v>
      </c>
      <c r="K162">
        <v>14.000000000000002</v>
      </c>
      <c r="L162">
        <v>1</v>
      </c>
      <c r="M162">
        <v>0</v>
      </c>
      <c r="N162">
        <v>28.000000000000004</v>
      </c>
    </row>
    <row r="163" spans="1:14" hidden="1" outlineLevel="2">
      <c r="A163">
        <v>940</v>
      </c>
      <c r="B163" t="s">
        <v>68</v>
      </c>
      <c r="C163" t="s">
        <v>9</v>
      </c>
      <c r="D163">
        <f t="shared" si="27"/>
        <v>0.25</v>
      </c>
      <c r="E163">
        <f t="shared" si="28"/>
        <v>0.25</v>
      </c>
      <c r="F163">
        <f t="shared" si="29"/>
        <v>0</v>
      </c>
      <c r="G163">
        <f t="shared" si="30"/>
        <v>0.5</v>
      </c>
      <c r="H163">
        <v>29</v>
      </c>
      <c r="I163">
        <v>4</v>
      </c>
      <c r="J163">
        <v>7.25</v>
      </c>
      <c r="K163">
        <v>1</v>
      </c>
      <c r="L163">
        <v>1</v>
      </c>
      <c r="M163">
        <v>0</v>
      </c>
      <c r="N163">
        <v>2</v>
      </c>
    </row>
    <row r="164" spans="1:14" hidden="1" outlineLevel="2">
      <c r="A164">
        <v>941</v>
      </c>
      <c r="B164" t="s">
        <v>68</v>
      </c>
      <c r="C164" t="s">
        <v>10</v>
      </c>
      <c r="D164">
        <f t="shared" si="27"/>
        <v>0.83333333333333337</v>
      </c>
      <c r="E164">
        <f t="shared" si="28"/>
        <v>0.16666666666666666</v>
      </c>
      <c r="F164">
        <f t="shared" si="29"/>
        <v>0</v>
      </c>
      <c r="G164">
        <f t="shared" si="30"/>
        <v>0</v>
      </c>
      <c r="H164">
        <v>158</v>
      </c>
      <c r="I164">
        <v>24</v>
      </c>
      <c r="J164">
        <v>6.583333333333333</v>
      </c>
      <c r="K164">
        <v>20</v>
      </c>
      <c r="L164">
        <v>4</v>
      </c>
      <c r="M164">
        <v>0</v>
      </c>
      <c r="N164">
        <v>0</v>
      </c>
    </row>
    <row r="165" spans="1:14" outlineLevel="1" collapsed="1">
      <c r="B165" s="10" t="s">
        <v>123</v>
      </c>
      <c r="D165">
        <f t="shared" si="27"/>
        <v>0.51282051282051277</v>
      </c>
      <c r="E165">
        <f t="shared" si="28"/>
        <v>0.10256410256410256</v>
      </c>
      <c r="F165">
        <f t="shared" si="29"/>
        <v>0</v>
      </c>
      <c r="G165">
        <f t="shared" si="30"/>
        <v>0.38461538461538464</v>
      </c>
      <c r="H165">
        <f t="shared" ref="H165:N165" si="34">SUBTOTAL(9,H166:H172)</f>
        <v>424</v>
      </c>
      <c r="I165">
        <f t="shared" si="34"/>
        <v>117</v>
      </c>
      <c r="J165">
        <f t="shared" si="34"/>
        <v>19.840683229813667</v>
      </c>
      <c r="K165">
        <f t="shared" si="34"/>
        <v>60</v>
      </c>
      <c r="L165">
        <f t="shared" si="34"/>
        <v>12</v>
      </c>
      <c r="M165">
        <f t="shared" si="34"/>
        <v>0</v>
      </c>
      <c r="N165">
        <f t="shared" si="34"/>
        <v>45</v>
      </c>
    </row>
    <row r="166" spans="1:14" hidden="1" outlineLevel="2">
      <c r="A166">
        <v>981</v>
      </c>
      <c r="B166" t="s">
        <v>69</v>
      </c>
      <c r="C166" t="s">
        <v>2</v>
      </c>
      <c r="D166">
        <f t="shared" si="27"/>
        <v>0.5</v>
      </c>
      <c r="E166">
        <f t="shared" si="28"/>
        <v>0.5</v>
      </c>
      <c r="F166">
        <f t="shared" si="29"/>
        <v>0</v>
      </c>
      <c r="G166">
        <f t="shared" si="30"/>
        <v>0</v>
      </c>
      <c r="H166">
        <v>13</v>
      </c>
      <c r="I166">
        <v>4</v>
      </c>
      <c r="J166">
        <v>3.25</v>
      </c>
      <c r="K166">
        <v>2</v>
      </c>
      <c r="L166">
        <v>2</v>
      </c>
      <c r="M166">
        <v>0</v>
      </c>
      <c r="N166">
        <v>0</v>
      </c>
    </row>
    <row r="167" spans="1:14" hidden="1" outlineLevel="2">
      <c r="A167">
        <v>985</v>
      </c>
      <c r="B167" t="s">
        <v>69</v>
      </c>
      <c r="C167" t="s">
        <v>5</v>
      </c>
      <c r="D167">
        <f t="shared" si="27"/>
        <v>0.66666666666666663</v>
      </c>
      <c r="E167">
        <f t="shared" si="28"/>
        <v>0</v>
      </c>
      <c r="F167">
        <f t="shared" si="29"/>
        <v>0</v>
      </c>
      <c r="G167">
        <f t="shared" si="30"/>
        <v>0.33333333333333331</v>
      </c>
      <c r="H167">
        <v>6</v>
      </c>
      <c r="I167">
        <v>3</v>
      </c>
      <c r="J167">
        <v>2</v>
      </c>
      <c r="K167">
        <v>2</v>
      </c>
      <c r="L167">
        <v>0</v>
      </c>
      <c r="M167">
        <v>0</v>
      </c>
      <c r="N167">
        <v>1</v>
      </c>
    </row>
    <row r="168" spans="1:14" hidden="1" outlineLevel="2">
      <c r="A168">
        <v>986</v>
      </c>
      <c r="B168" t="s">
        <v>69</v>
      </c>
      <c r="C168" t="s">
        <v>6</v>
      </c>
      <c r="D168">
        <f t="shared" si="27"/>
        <v>1</v>
      </c>
      <c r="E168">
        <f t="shared" si="28"/>
        <v>0</v>
      </c>
      <c r="F168">
        <f t="shared" si="29"/>
        <v>0</v>
      </c>
      <c r="G168">
        <f t="shared" si="30"/>
        <v>0</v>
      </c>
      <c r="H168">
        <v>86</v>
      </c>
      <c r="I168">
        <v>23</v>
      </c>
      <c r="J168">
        <v>3.7391304347826089</v>
      </c>
      <c r="K168">
        <v>23</v>
      </c>
      <c r="L168">
        <v>0</v>
      </c>
      <c r="M168">
        <v>0</v>
      </c>
      <c r="N168">
        <v>0</v>
      </c>
    </row>
    <row r="169" spans="1:14" hidden="1" outlineLevel="2">
      <c r="A169">
        <v>987</v>
      </c>
      <c r="B169" t="s">
        <v>69</v>
      </c>
      <c r="C169" t="s">
        <v>7</v>
      </c>
      <c r="D169">
        <f t="shared" si="27"/>
        <v>0.5</v>
      </c>
      <c r="E169">
        <f t="shared" si="28"/>
        <v>0</v>
      </c>
      <c r="F169">
        <f t="shared" si="29"/>
        <v>0</v>
      </c>
      <c r="G169">
        <f t="shared" si="30"/>
        <v>0.5</v>
      </c>
      <c r="H169">
        <v>8</v>
      </c>
      <c r="I169">
        <v>4</v>
      </c>
      <c r="J169">
        <v>2</v>
      </c>
      <c r="K169">
        <v>2</v>
      </c>
      <c r="L169">
        <v>0</v>
      </c>
      <c r="M169">
        <v>0</v>
      </c>
      <c r="N169">
        <v>2</v>
      </c>
    </row>
    <row r="170" spans="1:14" hidden="1" outlineLevel="2">
      <c r="A170">
        <v>988</v>
      </c>
      <c r="B170" t="s">
        <v>69</v>
      </c>
      <c r="C170" t="s">
        <v>8</v>
      </c>
      <c r="D170">
        <f t="shared" si="27"/>
        <v>0.10869565217391304</v>
      </c>
      <c r="E170">
        <f t="shared" si="28"/>
        <v>0.13043478260869565</v>
      </c>
      <c r="F170">
        <f t="shared" si="29"/>
        <v>0</v>
      </c>
      <c r="G170">
        <f t="shared" si="30"/>
        <v>0.76086956521739135</v>
      </c>
      <c r="H170">
        <v>143</v>
      </c>
      <c r="I170">
        <v>46</v>
      </c>
      <c r="J170">
        <v>3.1086956521739131</v>
      </c>
      <c r="K170">
        <v>5</v>
      </c>
      <c r="L170">
        <v>6</v>
      </c>
      <c r="M170">
        <v>0</v>
      </c>
      <c r="N170">
        <v>35</v>
      </c>
    </row>
    <row r="171" spans="1:14" hidden="1" outlineLevel="2">
      <c r="A171">
        <v>989</v>
      </c>
      <c r="B171" t="s">
        <v>69</v>
      </c>
      <c r="C171" t="s">
        <v>9</v>
      </c>
      <c r="D171">
        <f t="shared" si="27"/>
        <v>1</v>
      </c>
      <c r="E171">
        <f t="shared" si="28"/>
        <v>0</v>
      </c>
      <c r="F171">
        <f t="shared" si="29"/>
        <v>0</v>
      </c>
      <c r="G171">
        <f t="shared" si="30"/>
        <v>0</v>
      </c>
      <c r="H171">
        <v>2</v>
      </c>
      <c r="I171">
        <v>2</v>
      </c>
      <c r="J171">
        <v>1</v>
      </c>
      <c r="K171">
        <v>2</v>
      </c>
      <c r="L171">
        <v>0</v>
      </c>
      <c r="M171">
        <v>0</v>
      </c>
      <c r="N171">
        <v>0</v>
      </c>
    </row>
    <row r="172" spans="1:14" hidden="1" outlineLevel="2">
      <c r="A172">
        <v>990</v>
      </c>
      <c r="B172" t="s">
        <v>69</v>
      </c>
      <c r="C172" t="s">
        <v>10</v>
      </c>
      <c r="D172">
        <f t="shared" si="27"/>
        <v>0.68571428571428572</v>
      </c>
      <c r="E172">
        <f t="shared" si="28"/>
        <v>0.11428571428571428</v>
      </c>
      <c r="F172">
        <f t="shared" si="29"/>
        <v>0</v>
      </c>
      <c r="G172">
        <f t="shared" si="30"/>
        <v>0.2</v>
      </c>
      <c r="H172">
        <v>166</v>
      </c>
      <c r="I172">
        <v>35</v>
      </c>
      <c r="J172">
        <v>4.7428571428571429</v>
      </c>
      <c r="K172">
        <v>24</v>
      </c>
      <c r="L172">
        <v>4</v>
      </c>
      <c r="M172">
        <v>0</v>
      </c>
      <c r="N172">
        <v>7</v>
      </c>
    </row>
    <row r="173" spans="1:14" outlineLevel="1" collapsed="1">
      <c r="B173" s="10" t="s">
        <v>122</v>
      </c>
      <c r="D173">
        <f t="shared" si="27"/>
        <v>0.52755905511811019</v>
      </c>
      <c r="E173">
        <f t="shared" si="28"/>
        <v>0.23622047244094488</v>
      </c>
      <c r="F173">
        <f t="shared" si="29"/>
        <v>0</v>
      </c>
      <c r="G173">
        <f t="shared" si="30"/>
        <v>0.23622047244094488</v>
      </c>
      <c r="H173">
        <f t="shared" ref="H173:N173" si="35">SUBTOTAL(9,H174:H180)</f>
        <v>526</v>
      </c>
      <c r="I173">
        <f t="shared" si="35"/>
        <v>127</v>
      </c>
      <c r="J173">
        <f t="shared" si="35"/>
        <v>29.789293043397489</v>
      </c>
      <c r="K173">
        <f t="shared" si="35"/>
        <v>67</v>
      </c>
      <c r="L173">
        <f t="shared" si="35"/>
        <v>30</v>
      </c>
      <c r="M173">
        <f t="shared" si="35"/>
        <v>0</v>
      </c>
      <c r="N173">
        <f t="shared" si="35"/>
        <v>30</v>
      </c>
    </row>
    <row r="174" spans="1:14" hidden="1" outlineLevel="2">
      <c r="A174">
        <v>1030</v>
      </c>
      <c r="B174" t="s">
        <v>70</v>
      </c>
      <c r="C174" t="s">
        <v>2</v>
      </c>
      <c r="D174">
        <f t="shared" si="27"/>
        <v>0.38461538461538464</v>
      </c>
      <c r="E174">
        <f t="shared" si="28"/>
        <v>0.46153846153846156</v>
      </c>
      <c r="F174">
        <f t="shared" si="29"/>
        <v>0</v>
      </c>
      <c r="G174">
        <f t="shared" si="30"/>
        <v>0.15384615384615385</v>
      </c>
      <c r="H174">
        <v>75</v>
      </c>
      <c r="I174">
        <v>13</v>
      </c>
      <c r="J174">
        <v>5.7692307692307692</v>
      </c>
      <c r="K174">
        <v>5</v>
      </c>
      <c r="L174">
        <v>6</v>
      </c>
      <c r="M174">
        <v>0</v>
      </c>
      <c r="N174">
        <v>2</v>
      </c>
    </row>
    <row r="175" spans="1:14" hidden="1" outlineLevel="2">
      <c r="A175">
        <v>1034</v>
      </c>
      <c r="B175" t="s">
        <v>70</v>
      </c>
      <c r="C175" t="s">
        <v>5</v>
      </c>
      <c r="D175">
        <f t="shared" si="27"/>
        <v>0.54545454545454541</v>
      </c>
      <c r="E175">
        <f t="shared" si="28"/>
        <v>0.27272727272727271</v>
      </c>
      <c r="F175">
        <f t="shared" si="29"/>
        <v>0</v>
      </c>
      <c r="G175">
        <f t="shared" si="30"/>
        <v>0.18181818181818182</v>
      </c>
      <c r="H175">
        <v>37</v>
      </c>
      <c r="I175">
        <v>11</v>
      </c>
      <c r="J175">
        <v>3.3636363636363638</v>
      </c>
      <c r="K175">
        <v>6</v>
      </c>
      <c r="L175">
        <v>3</v>
      </c>
      <c r="M175">
        <v>0</v>
      </c>
      <c r="N175">
        <v>2</v>
      </c>
    </row>
    <row r="176" spans="1:14" hidden="1" outlineLevel="2">
      <c r="A176">
        <v>1035</v>
      </c>
      <c r="B176" t="s">
        <v>70</v>
      </c>
      <c r="C176" t="s">
        <v>6</v>
      </c>
      <c r="D176">
        <f t="shared" si="27"/>
        <v>0.32258064516129031</v>
      </c>
      <c r="E176">
        <f t="shared" si="28"/>
        <v>0.19354838709677419</v>
      </c>
      <c r="F176">
        <f t="shared" si="29"/>
        <v>0</v>
      </c>
      <c r="G176">
        <f t="shared" si="30"/>
        <v>0.4838709677419355</v>
      </c>
      <c r="H176">
        <v>136</v>
      </c>
      <c r="I176">
        <v>31</v>
      </c>
      <c r="J176">
        <v>4.387096774193548</v>
      </c>
      <c r="K176">
        <v>10</v>
      </c>
      <c r="L176">
        <v>6</v>
      </c>
      <c r="M176">
        <v>0</v>
      </c>
      <c r="N176">
        <v>15</v>
      </c>
    </row>
    <row r="177" spans="1:14" hidden="1" outlineLevel="2">
      <c r="A177">
        <v>1036</v>
      </c>
      <c r="B177" t="s">
        <v>70</v>
      </c>
      <c r="C177" t="s">
        <v>7</v>
      </c>
      <c r="D177">
        <f t="shared" si="27"/>
        <v>0.5</v>
      </c>
      <c r="E177">
        <f t="shared" si="28"/>
        <v>0</v>
      </c>
      <c r="F177">
        <f t="shared" si="29"/>
        <v>0</v>
      </c>
      <c r="G177">
        <f t="shared" si="30"/>
        <v>0.5</v>
      </c>
      <c r="H177">
        <v>11</v>
      </c>
      <c r="I177">
        <v>2</v>
      </c>
      <c r="J177">
        <v>5.5</v>
      </c>
      <c r="K177">
        <v>1</v>
      </c>
      <c r="L177">
        <v>0</v>
      </c>
      <c r="M177">
        <v>0</v>
      </c>
      <c r="N177">
        <v>1</v>
      </c>
    </row>
    <row r="178" spans="1:14" hidden="1" outlineLevel="2">
      <c r="A178">
        <v>1037</v>
      </c>
      <c r="B178" t="s">
        <v>70</v>
      </c>
      <c r="C178" t="s">
        <v>8</v>
      </c>
      <c r="D178">
        <f t="shared" si="27"/>
        <v>0.34782608695652173</v>
      </c>
      <c r="E178">
        <f t="shared" si="28"/>
        <v>0.34782608695652173</v>
      </c>
      <c r="F178">
        <f t="shared" si="29"/>
        <v>0</v>
      </c>
      <c r="G178">
        <f t="shared" si="30"/>
        <v>0.30434782608695654</v>
      </c>
      <c r="H178">
        <v>106</v>
      </c>
      <c r="I178">
        <v>23</v>
      </c>
      <c r="J178">
        <v>4.6086956521739131</v>
      </c>
      <c r="K178">
        <v>8</v>
      </c>
      <c r="L178">
        <v>8</v>
      </c>
      <c r="M178">
        <v>0</v>
      </c>
      <c r="N178">
        <v>7</v>
      </c>
    </row>
    <row r="179" spans="1:14" hidden="1" outlineLevel="2">
      <c r="A179">
        <v>1038</v>
      </c>
      <c r="B179" t="s">
        <v>70</v>
      </c>
      <c r="C179" t="s">
        <v>9</v>
      </c>
      <c r="D179">
        <f t="shared" si="27"/>
        <v>1</v>
      </c>
      <c r="E179">
        <f t="shared" si="28"/>
        <v>0</v>
      </c>
      <c r="F179">
        <f t="shared" si="29"/>
        <v>0</v>
      </c>
      <c r="G179">
        <f t="shared" si="30"/>
        <v>0</v>
      </c>
      <c r="H179">
        <v>30</v>
      </c>
      <c r="I179">
        <v>13</v>
      </c>
      <c r="J179">
        <v>2.3076923076923075</v>
      </c>
      <c r="K179">
        <v>13</v>
      </c>
      <c r="L179">
        <v>0</v>
      </c>
      <c r="M179">
        <v>0</v>
      </c>
      <c r="N179">
        <v>0</v>
      </c>
    </row>
    <row r="180" spans="1:14" hidden="1" outlineLevel="2">
      <c r="A180">
        <v>1039</v>
      </c>
      <c r="B180" t="s">
        <v>70</v>
      </c>
      <c r="C180" t="s">
        <v>10</v>
      </c>
      <c r="D180">
        <f t="shared" si="27"/>
        <v>0.70588235294117652</v>
      </c>
      <c r="E180">
        <f t="shared" si="28"/>
        <v>0.20588235294117646</v>
      </c>
      <c r="F180">
        <f t="shared" si="29"/>
        <v>0</v>
      </c>
      <c r="G180">
        <f t="shared" si="30"/>
        <v>8.8235294117647065E-2</v>
      </c>
      <c r="H180">
        <v>131</v>
      </c>
      <c r="I180">
        <v>34</v>
      </c>
      <c r="J180">
        <v>3.8529411764705883</v>
      </c>
      <c r="K180">
        <v>24</v>
      </c>
      <c r="L180">
        <v>7</v>
      </c>
      <c r="M180">
        <v>0</v>
      </c>
      <c r="N180">
        <v>3</v>
      </c>
    </row>
    <row r="181" spans="1:14" outlineLevel="1" collapsed="1">
      <c r="B181" s="10" t="s">
        <v>121</v>
      </c>
      <c r="D181">
        <f t="shared" si="27"/>
        <v>0.67179487179487174</v>
      </c>
      <c r="E181">
        <f t="shared" si="28"/>
        <v>0.10256410256410256</v>
      </c>
      <c r="F181">
        <f t="shared" si="29"/>
        <v>0</v>
      </c>
      <c r="G181">
        <f t="shared" si="30"/>
        <v>0.22564102564102564</v>
      </c>
      <c r="H181">
        <f t="shared" ref="H181:N181" si="36">SUBTOTAL(9,H182:H187)</f>
        <v>5103</v>
      </c>
      <c r="I181">
        <f t="shared" si="36"/>
        <v>195</v>
      </c>
      <c r="J181">
        <f t="shared" si="36"/>
        <v>165.98311479465613</v>
      </c>
      <c r="K181">
        <f t="shared" si="36"/>
        <v>131</v>
      </c>
      <c r="L181">
        <f t="shared" si="36"/>
        <v>20</v>
      </c>
      <c r="M181">
        <f t="shared" si="36"/>
        <v>0</v>
      </c>
      <c r="N181">
        <f t="shared" si="36"/>
        <v>44</v>
      </c>
    </row>
    <row r="182" spans="1:14" hidden="1" outlineLevel="2">
      <c r="A182">
        <v>1077</v>
      </c>
      <c r="B182" t="s">
        <v>71</v>
      </c>
      <c r="C182" t="s">
        <v>2</v>
      </c>
      <c r="D182">
        <f t="shared" si="27"/>
        <v>0.93023255813953487</v>
      </c>
      <c r="E182">
        <f t="shared" si="28"/>
        <v>4.6511627906976744E-2</v>
      </c>
      <c r="F182">
        <f t="shared" si="29"/>
        <v>0</v>
      </c>
      <c r="G182">
        <f t="shared" si="30"/>
        <v>2.3255813953488372E-2</v>
      </c>
      <c r="H182">
        <v>275</v>
      </c>
      <c r="I182">
        <v>43</v>
      </c>
      <c r="J182">
        <v>6.3953488372093021</v>
      </c>
      <c r="K182">
        <v>40</v>
      </c>
      <c r="L182">
        <v>2</v>
      </c>
      <c r="M182">
        <v>0</v>
      </c>
      <c r="N182">
        <v>1</v>
      </c>
    </row>
    <row r="183" spans="1:14" hidden="1" outlineLevel="2">
      <c r="A183">
        <v>1081</v>
      </c>
      <c r="B183" t="s">
        <v>71</v>
      </c>
      <c r="C183" t="s">
        <v>5</v>
      </c>
      <c r="D183">
        <f t="shared" si="27"/>
        <v>0.88888888888888884</v>
      </c>
      <c r="E183">
        <f t="shared" si="28"/>
        <v>0.1111111111111111</v>
      </c>
      <c r="F183">
        <f t="shared" si="29"/>
        <v>0</v>
      </c>
      <c r="G183">
        <f t="shared" si="30"/>
        <v>0</v>
      </c>
      <c r="H183">
        <v>33</v>
      </c>
      <c r="I183">
        <v>9</v>
      </c>
      <c r="J183">
        <v>3.6666666666666665</v>
      </c>
      <c r="K183">
        <v>8</v>
      </c>
      <c r="L183">
        <v>1</v>
      </c>
      <c r="M183">
        <v>0</v>
      </c>
      <c r="N183">
        <v>0</v>
      </c>
    </row>
    <row r="184" spans="1:14" hidden="1" outlineLevel="2">
      <c r="A184">
        <v>1082</v>
      </c>
      <c r="B184" t="s">
        <v>71</v>
      </c>
      <c r="C184" t="s">
        <v>6</v>
      </c>
      <c r="D184">
        <f t="shared" si="27"/>
        <v>0.53191489361702127</v>
      </c>
      <c r="E184">
        <f t="shared" si="28"/>
        <v>6.3829787234042548E-2</v>
      </c>
      <c r="F184">
        <f t="shared" si="29"/>
        <v>0</v>
      </c>
      <c r="G184">
        <f t="shared" si="30"/>
        <v>0.40425531914893614</v>
      </c>
      <c r="H184">
        <v>198</v>
      </c>
      <c r="I184">
        <v>47</v>
      </c>
      <c r="J184">
        <v>4.2127659574468082</v>
      </c>
      <c r="K184">
        <v>25</v>
      </c>
      <c r="L184">
        <v>2.9999999999999996</v>
      </c>
      <c r="M184">
        <v>0</v>
      </c>
      <c r="N184">
        <v>19</v>
      </c>
    </row>
    <row r="185" spans="1:14" hidden="1" outlineLevel="2">
      <c r="A185">
        <v>1083</v>
      </c>
      <c r="B185" t="s">
        <v>71</v>
      </c>
      <c r="C185" t="s">
        <v>7</v>
      </c>
      <c r="D185">
        <f t="shared" si="27"/>
        <v>0.5</v>
      </c>
      <c r="E185">
        <f t="shared" si="28"/>
        <v>0.5</v>
      </c>
      <c r="F185">
        <f t="shared" si="29"/>
        <v>0</v>
      </c>
      <c r="G185">
        <f t="shared" si="30"/>
        <v>0</v>
      </c>
      <c r="H185">
        <v>11</v>
      </c>
      <c r="I185">
        <v>2</v>
      </c>
      <c r="J185">
        <v>5.5</v>
      </c>
      <c r="K185">
        <v>1</v>
      </c>
      <c r="L185">
        <v>1</v>
      </c>
      <c r="M185">
        <v>0</v>
      </c>
      <c r="N185">
        <v>0</v>
      </c>
    </row>
    <row r="186" spans="1:14" hidden="1" outlineLevel="2">
      <c r="A186">
        <v>1084</v>
      </c>
      <c r="B186" t="s">
        <v>71</v>
      </c>
      <c r="C186" t="s">
        <v>8</v>
      </c>
      <c r="D186">
        <f t="shared" si="27"/>
        <v>0.65625</v>
      </c>
      <c r="E186">
        <f t="shared" si="28"/>
        <v>6.25E-2</v>
      </c>
      <c r="F186">
        <f t="shared" si="29"/>
        <v>0</v>
      </c>
      <c r="G186">
        <f t="shared" si="30"/>
        <v>0.28125</v>
      </c>
      <c r="H186">
        <v>376</v>
      </c>
      <c r="I186">
        <v>64</v>
      </c>
      <c r="J186">
        <v>5.875</v>
      </c>
      <c r="K186">
        <v>42</v>
      </c>
      <c r="L186">
        <v>4</v>
      </c>
      <c r="M186">
        <v>0</v>
      </c>
      <c r="N186">
        <v>18</v>
      </c>
    </row>
    <row r="187" spans="1:14" hidden="1" outlineLevel="2">
      <c r="A187">
        <v>1085</v>
      </c>
      <c r="B187" t="s">
        <v>71</v>
      </c>
      <c r="C187" t="s">
        <v>10</v>
      </c>
      <c r="D187">
        <f t="shared" si="27"/>
        <v>0.5</v>
      </c>
      <c r="E187">
        <f t="shared" si="28"/>
        <v>0.3</v>
      </c>
      <c r="F187">
        <f t="shared" si="29"/>
        <v>0</v>
      </c>
      <c r="G187">
        <f t="shared" si="30"/>
        <v>0.2</v>
      </c>
      <c r="H187">
        <v>4210</v>
      </c>
      <c r="I187">
        <v>30</v>
      </c>
      <c r="J187">
        <v>140.33333333333334</v>
      </c>
      <c r="K187">
        <v>15</v>
      </c>
      <c r="L187">
        <v>9</v>
      </c>
      <c r="M187">
        <v>0</v>
      </c>
      <c r="N187">
        <v>6</v>
      </c>
    </row>
    <row r="188" spans="1:14" outlineLevel="1" collapsed="1">
      <c r="B188" s="10" t="s">
        <v>120</v>
      </c>
      <c r="D188">
        <f t="shared" si="27"/>
        <v>0.66442953020134232</v>
      </c>
      <c r="E188">
        <f t="shared" si="28"/>
        <v>0.17449664429530201</v>
      </c>
      <c r="F188">
        <f t="shared" si="29"/>
        <v>0</v>
      </c>
      <c r="G188">
        <f t="shared" si="30"/>
        <v>0.16107382550335569</v>
      </c>
      <c r="H188">
        <f t="shared" ref="H188:N188" si="37">SUBTOTAL(9,H189:H195)</f>
        <v>476</v>
      </c>
      <c r="I188">
        <f t="shared" si="37"/>
        <v>149</v>
      </c>
      <c r="J188">
        <f t="shared" si="37"/>
        <v>21.06847290640394</v>
      </c>
      <c r="K188">
        <f t="shared" si="37"/>
        <v>99</v>
      </c>
      <c r="L188">
        <f t="shared" si="37"/>
        <v>26</v>
      </c>
      <c r="M188">
        <f t="shared" si="37"/>
        <v>0</v>
      </c>
      <c r="N188">
        <f t="shared" si="37"/>
        <v>24</v>
      </c>
    </row>
    <row r="189" spans="1:14" hidden="1" outlineLevel="2">
      <c r="A189">
        <v>1120</v>
      </c>
      <c r="B189" t="s">
        <v>72</v>
      </c>
      <c r="C189" t="s">
        <v>2</v>
      </c>
      <c r="D189">
        <f t="shared" si="27"/>
        <v>0.71111111111111114</v>
      </c>
      <c r="E189">
        <f t="shared" si="28"/>
        <v>0.13333333333333333</v>
      </c>
      <c r="F189">
        <f t="shared" si="29"/>
        <v>0</v>
      </c>
      <c r="G189">
        <f t="shared" si="30"/>
        <v>0.15555555555555556</v>
      </c>
      <c r="H189">
        <v>211</v>
      </c>
      <c r="I189">
        <v>45</v>
      </c>
      <c r="J189">
        <v>4.6888888888888891</v>
      </c>
      <c r="K189">
        <v>32</v>
      </c>
      <c r="L189">
        <v>6</v>
      </c>
      <c r="M189">
        <v>0</v>
      </c>
      <c r="N189">
        <v>7</v>
      </c>
    </row>
    <row r="190" spans="1:14" hidden="1" outlineLevel="2">
      <c r="A190">
        <v>1124</v>
      </c>
      <c r="B190" t="s">
        <v>72</v>
      </c>
      <c r="C190" t="s">
        <v>5</v>
      </c>
      <c r="D190">
        <f t="shared" si="27"/>
        <v>0.60000000000000009</v>
      </c>
      <c r="E190">
        <f t="shared" si="28"/>
        <v>0.4</v>
      </c>
      <c r="F190">
        <f t="shared" si="29"/>
        <v>0</v>
      </c>
      <c r="G190">
        <f t="shared" si="30"/>
        <v>0</v>
      </c>
      <c r="H190">
        <v>25</v>
      </c>
      <c r="I190">
        <v>5</v>
      </c>
      <c r="J190">
        <v>5</v>
      </c>
      <c r="K190">
        <v>3.0000000000000004</v>
      </c>
      <c r="L190">
        <v>2</v>
      </c>
      <c r="M190">
        <v>0</v>
      </c>
      <c r="N190">
        <v>0</v>
      </c>
    </row>
    <row r="191" spans="1:14" hidden="1" outlineLevel="2">
      <c r="A191">
        <v>1125</v>
      </c>
      <c r="B191" t="s">
        <v>72</v>
      </c>
      <c r="C191" t="s">
        <v>6</v>
      </c>
      <c r="D191">
        <f t="shared" si="27"/>
        <v>0.8928571428571429</v>
      </c>
      <c r="E191">
        <f t="shared" si="28"/>
        <v>3.5714285714285712E-2</v>
      </c>
      <c r="F191">
        <f t="shared" si="29"/>
        <v>0</v>
      </c>
      <c r="G191">
        <f t="shared" si="30"/>
        <v>7.1428571428571425E-2</v>
      </c>
      <c r="H191">
        <v>64</v>
      </c>
      <c r="I191">
        <v>28</v>
      </c>
      <c r="J191">
        <v>2.2857142857142856</v>
      </c>
      <c r="K191">
        <v>25</v>
      </c>
      <c r="L191">
        <v>1</v>
      </c>
      <c r="M191">
        <v>0</v>
      </c>
      <c r="N191">
        <v>2</v>
      </c>
    </row>
    <row r="192" spans="1:14" hidden="1" outlineLevel="2">
      <c r="A192">
        <v>1126</v>
      </c>
      <c r="B192" t="s">
        <v>72</v>
      </c>
      <c r="C192" t="s">
        <v>7</v>
      </c>
      <c r="D192">
        <f t="shared" si="27"/>
        <v>0.75</v>
      </c>
      <c r="E192">
        <f t="shared" si="28"/>
        <v>0</v>
      </c>
      <c r="F192">
        <f t="shared" si="29"/>
        <v>0</v>
      </c>
      <c r="G192">
        <f t="shared" si="30"/>
        <v>0.25</v>
      </c>
      <c r="H192">
        <v>4</v>
      </c>
      <c r="I192">
        <v>4</v>
      </c>
      <c r="J192">
        <v>1</v>
      </c>
      <c r="K192">
        <v>3</v>
      </c>
      <c r="L192">
        <v>0</v>
      </c>
      <c r="M192">
        <v>0</v>
      </c>
      <c r="N192">
        <v>1</v>
      </c>
    </row>
    <row r="193" spans="1:14" hidden="1" outlineLevel="2">
      <c r="A193">
        <v>1127</v>
      </c>
      <c r="B193" t="s">
        <v>72</v>
      </c>
      <c r="C193" t="s">
        <v>8</v>
      </c>
      <c r="D193">
        <f t="shared" si="27"/>
        <v>0.48275862068965519</v>
      </c>
      <c r="E193">
        <f t="shared" si="28"/>
        <v>0.17241379310344829</v>
      </c>
      <c r="F193">
        <f t="shared" si="29"/>
        <v>0</v>
      </c>
      <c r="G193">
        <f t="shared" si="30"/>
        <v>0.34482758620689657</v>
      </c>
      <c r="H193">
        <v>72</v>
      </c>
      <c r="I193">
        <v>29</v>
      </c>
      <c r="J193">
        <v>2.4827586206896552</v>
      </c>
      <c r="K193">
        <v>14</v>
      </c>
      <c r="L193">
        <v>5</v>
      </c>
      <c r="M193">
        <v>0</v>
      </c>
      <c r="N193">
        <v>10</v>
      </c>
    </row>
    <row r="194" spans="1:14" hidden="1" outlineLevel="2">
      <c r="A194">
        <v>1128</v>
      </c>
      <c r="B194" t="s">
        <v>72</v>
      </c>
      <c r="C194" t="s">
        <v>9</v>
      </c>
      <c r="D194">
        <f t="shared" si="27"/>
        <v>0.5</v>
      </c>
      <c r="E194">
        <f t="shared" si="28"/>
        <v>0.5</v>
      </c>
      <c r="F194">
        <f t="shared" si="29"/>
        <v>0</v>
      </c>
      <c r="G194">
        <f t="shared" si="30"/>
        <v>0</v>
      </c>
      <c r="H194">
        <v>6</v>
      </c>
      <c r="I194">
        <v>2</v>
      </c>
      <c r="J194">
        <v>3</v>
      </c>
      <c r="K194">
        <v>1</v>
      </c>
      <c r="L194">
        <v>1</v>
      </c>
      <c r="M194">
        <v>0</v>
      </c>
      <c r="N194">
        <v>0</v>
      </c>
    </row>
    <row r="195" spans="1:14" hidden="1" outlineLevel="2">
      <c r="A195">
        <v>1129</v>
      </c>
      <c r="B195" t="s">
        <v>72</v>
      </c>
      <c r="C195" t="s">
        <v>10</v>
      </c>
      <c r="D195">
        <f t="shared" si="27"/>
        <v>0.58333333333333326</v>
      </c>
      <c r="E195">
        <f t="shared" si="28"/>
        <v>0.30555555555555558</v>
      </c>
      <c r="F195">
        <f t="shared" si="29"/>
        <v>0</v>
      </c>
      <c r="G195">
        <f t="shared" si="30"/>
        <v>0.1111111111111111</v>
      </c>
      <c r="H195">
        <v>94</v>
      </c>
      <c r="I195">
        <v>36</v>
      </c>
      <c r="J195">
        <v>2.6111111111111112</v>
      </c>
      <c r="K195">
        <v>20.999999999999996</v>
      </c>
      <c r="L195">
        <v>11</v>
      </c>
      <c r="M195">
        <v>0</v>
      </c>
      <c r="N195">
        <v>4</v>
      </c>
    </row>
    <row r="196" spans="1:14" outlineLevel="1" collapsed="1">
      <c r="B196" s="10" t="s">
        <v>119</v>
      </c>
      <c r="D196">
        <f t="shared" si="27"/>
        <v>0.72549019607843135</v>
      </c>
      <c r="E196">
        <f t="shared" si="28"/>
        <v>0.14705882352941177</v>
      </c>
      <c r="F196">
        <f t="shared" si="29"/>
        <v>0</v>
      </c>
      <c r="G196">
        <f t="shared" si="30"/>
        <v>0.12745098039215685</v>
      </c>
      <c r="H196">
        <f t="shared" ref="H196:N196" si="38">SUBTOTAL(9,H197:H203)</f>
        <v>418</v>
      </c>
      <c r="I196">
        <f t="shared" si="38"/>
        <v>102</v>
      </c>
      <c r="J196">
        <f t="shared" si="38"/>
        <v>19.296703296703299</v>
      </c>
      <c r="K196">
        <f t="shared" si="38"/>
        <v>74</v>
      </c>
      <c r="L196">
        <f t="shared" si="38"/>
        <v>15</v>
      </c>
      <c r="M196">
        <f t="shared" si="38"/>
        <v>0</v>
      </c>
      <c r="N196">
        <f t="shared" si="38"/>
        <v>13</v>
      </c>
    </row>
    <row r="197" spans="1:14" hidden="1" outlineLevel="2">
      <c r="A197">
        <v>1166</v>
      </c>
      <c r="B197" t="s">
        <v>73</v>
      </c>
      <c r="C197" t="s">
        <v>2</v>
      </c>
      <c r="D197">
        <f t="shared" si="27"/>
        <v>0.2857142857142857</v>
      </c>
      <c r="E197">
        <f t="shared" si="28"/>
        <v>0.14285714285714285</v>
      </c>
      <c r="F197">
        <f t="shared" si="29"/>
        <v>0</v>
      </c>
      <c r="G197">
        <f t="shared" si="30"/>
        <v>0.5714285714285714</v>
      </c>
      <c r="H197">
        <v>14</v>
      </c>
      <c r="I197">
        <v>7</v>
      </c>
      <c r="J197">
        <v>2</v>
      </c>
      <c r="K197">
        <v>2</v>
      </c>
      <c r="L197">
        <v>1</v>
      </c>
      <c r="M197">
        <v>0</v>
      </c>
      <c r="N197">
        <v>4</v>
      </c>
    </row>
    <row r="198" spans="1:14" hidden="1" outlineLevel="2">
      <c r="A198">
        <v>1170</v>
      </c>
      <c r="B198" t="s">
        <v>73</v>
      </c>
      <c r="C198" t="s">
        <v>5</v>
      </c>
      <c r="D198">
        <f t="shared" si="27"/>
        <v>0.33333333333333331</v>
      </c>
      <c r="E198">
        <f t="shared" si="28"/>
        <v>0.66666666666666663</v>
      </c>
      <c r="F198">
        <f t="shared" si="29"/>
        <v>0</v>
      </c>
      <c r="G198">
        <f t="shared" si="30"/>
        <v>0</v>
      </c>
      <c r="H198">
        <v>10</v>
      </c>
      <c r="I198">
        <v>3</v>
      </c>
      <c r="J198">
        <v>3.3333333333333335</v>
      </c>
      <c r="K198">
        <v>1</v>
      </c>
      <c r="L198">
        <v>2</v>
      </c>
      <c r="M198">
        <v>0</v>
      </c>
      <c r="N198">
        <v>0</v>
      </c>
    </row>
    <row r="199" spans="1:14" hidden="1" outlineLevel="2">
      <c r="A199">
        <v>1171</v>
      </c>
      <c r="B199" t="s">
        <v>73</v>
      </c>
      <c r="C199" t="s">
        <v>6</v>
      </c>
      <c r="D199">
        <f t="shared" si="27"/>
        <v>0.73076923076923073</v>
      </c>
      <c r="E199">
        <f t="shared" si="28"/>
        <v>3.8461538461538464E-2</v>
      </c>
      <c r="F199">
        <f t="shared" si="29"/>
        <v>0</v>
      </c>
      <c r="G199">
        <f t="shared" si="30"/>
        <v>0.23076923076923078</v>
      </c>
      <c r="H199">
        <v>56</v>
      </c>
      <c r="I199">
        <v>26</v>
      </c>
      <c r="J199">
        <v>2.1538461538461537</v>
      </c>
      <c r="K199">
        <v>19</v>
      </c>
      <c r="L199">
        <v>1</v>
      </c>
      <c r="M199">
        <v>0</v>
      </c>
      <c r="N199">
        <v>6</v>
      </c>
    </row>
    <row r="200" spans="1:14" hidden="1" outlineLevel="2">
      <c r="A200">
        <v>1172</v>
      </c>
      <c r="B200" t="s">
        <v>73</v>
      </c>
      <c r="C200" t="s">
        <v>7</v>
      </c>
      <c r="D200">
        <f t="shared" si="27"/>
        <v>0.83333333333333337</v>
      </c>
      <c r="E200">
        <f t="shared" si="28"/>
        <v>0</v>
      </c>
      <c r="F200">
        <f t="shared" si="29"/>
        <v>0</v>
      </c>
      <c r="G200">
        <f t="shared" si="30"/>
        <v>0.16666666666666666</v>
      </c>
      <c r="H200">
        <v>14</v>
      </c>
      <c r="I200">
        <v>6</v>
      </c>
      <c r="J200">
        <v>2.3333333333333335</v>
      </c>
      <c r="K200">
        <v>5</v>
      </c>
      <c r="L200">
        <v>0</v>
      </c>
      <c r="M200">
        <v>0</v>
      </c>
      <c r="N200">
        <v>1</v>
      </c>
    </row>
    <row r="201" spans="1:14" hidden="1" outlineLevel="2">
      <c r="A201">
        <v>1173</v>
      </c>
      <c r="B201" t="s">
        <v>73</v>
      </c>
      <c r="C201" t="s">
        <v>8</v>
      </c>
      <c r="D201">
        <f t="shared" si="27"/>
        <v>0.88888888888888884</v>
      </c>
      <c r="E201">
        <f t="shared" si="28"/>
        <v>0.1111111111111111</v>
      </c>
      <c r="F201">
        <f t="shared" si="29"/>
        <v>0</v>
      </c>
      <c r="G201">
        <f t="shared" si="30"/>
        <v>0</v>
      </c>
      <c r="H201">
        <v>21</v>
      </c>
      <c r="I201">
        <v>9</v>
      </c>
      <c r="J201">
        <v>2.3333333333333335</v>
      </c>
      <c r="K201">
        <v>8</v>
      </c>
      <c r="L201">
        <v>1</v>
      </c>
      <c r="M201">
        <v>0</v>
      </c>
      <c r="N201">
        <v>0</v>
      </c>
    </row>
    <row r="202" spans="1:14" hidden="1" outlineLevel="2">
      <c r="A202">
        <v>1174</v>
      </c>
      <c r="B202" t="s">
        <v>73</v>
      </c>
      <c r="C202" t="s">
        <v>9</v>
      </c>
      <c r="D202">
        <f t="shared" si="27"/>
        <v>0</v>
      </c>
      <c r="E202">
        <f t="shared" si="28"/>
        <v>1</v>
      </c>
      <c r="F202">
        <f t="shared" si="29"/>
        <v>0</v>
      </c>
      <c r="G202">
        <f t="shared" si="30"/>
        <v>0</v>
      </c>
      <c r="H202">
        <v>2</v>
      </c>
      <c r="I202">
        <v>2</v>
      </c>
      <c r="J202">
        <v>1</v>
      </c>
      <c r="K202">
        <v>0</v>
      </c>
      <c r="L202">
        <v>2</v>
      </c>
      <c r="M202">
        <v>0</v>
      </c>
      <c r="N202">
        <v>0</v>
      </c>
    </row>
    <row r="203" spans="1:14" hidden="1" outlineLevel="2">
      <c r="A203">
        <v>1175</v>
      </c>
      <c r="B203" t="s">
        <v>73</v>
      </c>
      <c r="C203" t="s">
        <v>10</v>
      </c>
      <c r="D203">
        <f t="shared" si="27"/>
        <v>0.79591836734693877</v>
      </c>
      <c r="E203">
        <f t="shared" si="28"/>
        <v>0.16326530612244897</v>
      </c>
      <c r="F203">
        <f t="shared" si="29"/>
        <v>0</v>
      </c>
      <c r="G203">
        <f t="shared" si="30"/>
        <v>4.0816326530612242E-2</v>
      </c>
      <c r="H203">
        <v>301</v>
      </c>
      <c r="I203">
        <v>49</v>
      </c>
      <c r="J203">
        <v>6.1428571428571432</v>
      </c>
      <c r="K203">
        <v>39</v>
      </c>
      <c r="L203">
        <v>7.9999999999999991</v>
      </c>
      <c r="M203">
        <v>0</v>
      </c>
      <c r="N203">
        <v>1.9999999999999998</v>
      </c>
    </row>
    <row r="204" spans="1:14" outlineLevel="1" collapsed="1">
      <c r="B204" s="10" t="s">
        <v>118</v>
      </c>
      <c r="D204">
        <f t="shared" ref="D204:D267" si="39">K204/I204</f>
        <v>0.30864197530864196</v>
      </c>
      <c r="E204">
        <f t="shared" ref="E204:E267" si="40">L204/I204</f>
        <v>0.48765432098765432</v>
      </c>
      <c r="F204">
        <f t="shared" ref="F204:F267" si="41">M204/I204</f>
        <v>9.5679012345679007E-2</v>
      </c>
      <c r="G204">
        <f t="shared" ref="G204:G267" si="42">N204/I204</f>
        <v>0.10802469135802469</v>
      </c>
      <c r="H204">
        <f t="shared" ref="H204:N204" si="43">SUBTOTAL(9,H205:H211)</f>
        <v>2284</v>
      </c>
      <c r="I204">
        <f t="shared" si="43"/>
        <v>324</v>
      </c>
      <c r="J204">
        <f t="shared" si="43"/>
        <v>36.665530859168356</v>
      </c>
      <c r="K204">
        <f t="shared" si="43"/>
        <v>100</v>
      </c>
      <c r="L204">
        <f t="shared" si="43"/>
        <v>158</v>
      </c>
      <c r="M204">
        <f t="shared" si="43"/>
        <v>31</v>
      </c>
      <c r="N204">
        <f t="shared" si="43"/>
        <v>35</v>
      </c>
    </row>
    <row r="205" spans="1:14" hidden="1" outlineLevel="2">
      <c r="A205">
        <v>1215</v>
      </c>
      <c r="B205" t="s">
        <v>74</v>
      </c>
      <c r="C205" t="s">
        <v>2</v>
      </c>
      <c r="D205">
        <f t="shared" si="39"/>
        <v>0.33870967741935482</v>
      </c>
      <c r="E205">
        <f t="shared" si="40"/>
        <v>0.5161290322580645</v>
      </c>
      <c r="F205">
        <f t="shared" si="41"/>
        <v>9.6774193548387094E-2</v>
      </c>
      <c r="G205">
        <f t="shared" si="42"/>
        <v>4.8387096774193547E-2</v>
      </c>
      <c r="H205">
        <v>421</v>
      </c>
      <c r="I205">
        <v>62</v>
      </c>
      <c r="J205">
        <v>6.790322580645161</v>
      </c>
      <c r="K205">
        <v>21</v>
      </c>
      <c r="L205">
        <v>32</v>
      </c>
      <c r="M205">
        <v>6</v>
      </c>
      <c r="N205">
        <v>3</v>
      </c>
    </row>
    <row r="206" spans="1:14" hidden="1" outlineLevel="2">
      <c r="A206">
        <v>1219</v>
      </c>
      <c r="B206" t="s">
        <v>74</v>
      </c>
      <c r="C206" t="s">
        <v>5</v>
      </c>
      <c r="D206">
        <f t="shared" si="39"/>
        <v>0</v>
      </c>
      <c r="E206">
        <f t="shared" si="40"/>
        <v>0.83333333333333337</v>
      </c>
      <c r="F206">
        <f t="shared" si="41"/>
        <v>8.3333333333333329E-2</v>
      </c>
      <c r="G206">
        <f t="shared" si="42"/>
        <v>8.3333333333333329E-2</v>
      </c>
      <c r="H206">
        <v>50</v>
      </c>
      <c r="I206">
        <v>12</v>
      </c>
      <c r="J206">
        <v>4.166666666666667</v>
      </c>
      <c r="K206">
        <v>0</v>
      </c>
      <c r="L206">
        <v>10</v>
      </c>
      <c r="M206">
        <v>1</v>
      </c>
      <c r="N206">
        <v>1</v>
      </c>
    </row>
    <row r="207" spans="1:14" hidden="1" outlineLevel="2">
      <c r="A207">
        <v>1220</v>
      </c>
      <c r="B207" t="s">
        <v>74</v>
      </c>
      <c r="C207" t="s">
        <v>6</v>
      </c>
      <c r="D207">
        <f t="shared" si="39"/>
        <v>0.23809523809523808</v>
      </c>
      <c r="E207">
        <f t="shared" si="40"/>
        <v>0.5</v>
      </c>
      <c r="F207">
        <f t="shared" si="41"/>
        <v>2.3809523809523808E-2</v>
      </c>
      <c r="G207">
        <f t="shared" si="42"/>
        <v>0.23809523809523808</v>
      </c>
      <c r="H207">
        <v>188</v>
      </c>
      <c r="I207">
        <v>42</v>
      </c>
      <c r="J207">
        <v>4.4761904761904763</v>
      </c>
      <c r="K207">
        <v>10</v>
      </c>
      <c r="L207">
        <v>21</v>
      </c>
      <c r="M207">
        <v>1</v>
      </c>
      <c r="N207">
        <v>10</v>
      </c>
    </row>
    <row r="208" spans="1:14" hidden="1" outlineLevel="2">
      <c r="A208">
        <v>1221</v>
      </c>
      <c r="B208" t="s">
        <v>74</v>
      </c>
      <c r="C208" t="s">
        <v>7</v>
      </c>
      <c r="D208">
        <f t="shared" si="39"/>
        <v>0.33333333333333331</v>
      </c>
      <c r="E208">
        <f t="shared" si="40"/>
        <v>0.33333333333333331</v>
      </c>
      <c r="F208">
        <f t="shared" si="41"/>
        <v>0.33333333333333331</v>
      </c>
      <c r="G208">
        <f t="shared" si="42"/>
        <v>0</v>
      </c>
      <c r="H208">
        <v>12</v>
      </c>
      <c r="I208">
        <v>3</v>
      </c>
      <c r="J208">
        <v>4</v>
      </c>
      <c r="K208">
        <v>1</v>
      </c>
      <c r="L208">
        <v>1</v>
      </c>
      <c r="M208">
        <v>1</v>
      </c>
      <c r="N208">
        <v>0</v>
      </c>
    </row>
    <row r="209" spans="1:14" hidden="1" outlineLevel="2">
      <c r="A209">
        <v>1222</v>
      </c>
      <c r="B209" t="s">
        <v>74</v>
      </c>
      <c r="C209" t="s">
        <v>8</v>
      </c>
      <c r="D209">
        <f t="shared" si="39"/>
        <v>0.3888888888888889</v>
      </c>
      <c r="E209">
        <f t="shared" si="40"/>
        <v>0.44444444444444442</v>
      </c>
      <c r="F209">
        <f t="shared" si="41"/>
        <v>0</v>
      </c>
      <c r="G209">
        <f t="shared" si="42"/>
        <v>0.16666666666666666</v>
      </c>
      <c r="H209">
        <v>118</v>
      </c>
      <c r="I209">
        <v>18</v>
      </c>
      <c r="J209">
        <v>6.5555555555555554</v>
      </c>
      <c r="K209">
        <v>7</v>
      </c>
      <c r="L209">
        <v>8</v>
      </c>
      <c r="M209">
        <v>0</v>
      </c>
      <c r="N209">
        <v>3</v>
      </c>
    </row>
    <row r="210" spans="1:14" hidden="1" outlineLevel="2">
      <c r="A210">
        <v>1223</v>
      </c>
      <c r="B210" t="s">
        <v>74</v>
      </c>
      <c r="C210" t="s">
        <v>9</v>
      </c>
      <c r="D210">
        <f t="shared" si="39"/>
        <v>0.33333333333333331</v>
      </c>
      <c r="E210">
        <f t="shared" si="40"/>
        <v>0.5</v>
      </c>
      <c r="F210">
        <f t="shared" si="41"/>
        <v>0</v>
      </c>
      <c r="G210">
        <f t="shared" si="42"/>
        <v>0.16666666666666666</v>
      </c>
      <c r="H210">
        <v>15</v>
      </c>
      <c r="I210">
        <v>6</v>
      </c>
      <c r="J210">
        <v>2.5</v>
      </c>
      <c r="K210">
        <v>2</v>
      </c>
      <c r="L210">
        <v>3</v>
      </c>
      <c r="M210">
        <v>0</v>
      </c>
      <c r="N210">
        <v>1</v>
      </c>
    </row>
    <row r="211" spans="1:14" hidden="1" outlineLevel="2">
      <c r="A211">
        <v>1224</v>
      </c>
      <c r="B211" t="s">
        <v>74</v>
      </c>
      <c r="C211" t="s">
        <v>10</v>
      </c>
      <c r="D211">
        <f t="shared" si="39"/>
        <v>0.32596685082872928</v>
      </c>
      <c r="E211">
        <f t="shared" si="40"/>
        <v>0.4585635359116022</v>
      </c>
      <c r="F211">
        <f t="shared" si="41"/>
        <v>0.12154696132596685</v>
      </c>
      <c r="G211">
        <f t="shared" si="42"/>
        <v>9.3922651933701654E-2</v>
      </c>
      <c r="H211">
        <v>1480</v>
      </c>
      <c r="I211">
        <v>181</v>
      </c>
      <c r="J211">
        <v>8.1767955801104968</v>
      </c>
      <c r="K211">
        <v>59</v>
      </c>
      <c r="L211">
        <v>83</v>
      </c>
      <c r="M211">
        <v>22</v>
      </c>
      <c r="N211">
        <v>17</v>
      </c>
    </row>
    <row r="212" spans="1:14" outlineLevel="1" collapsed="1">
      <c r="B212" s="10" t="s">
        <v>117</v>
      </c>
      <c r="D212">
        <f t="shared" si="39"/>
        <v>0.66666666666666663</v>
      </c>
      <c r="E212">
        <f t="shared" si="40"/>
        <v>0.12222222222222222</v>
      </c>
      <c r="F212">
        <f t="shared" si="41"/>
        <v>0</v>
      </c>
      <c r="G212">
        <f t="shared" si="42"/>
        <v>0.21111111111111111</v>
      </c>
      <c r="H212">
        <f t="shared" ref="H212:N212" si="44">SUBTOTAL(9,H213:H218)</f>
        <v>567</v>
      </c>
      <c r="I212">
        <f t="shared" si="44"/>
        <v>90</v>
      </c>
      <c r="J212">
        <f t="shared" si="44"/>
        <v>31.018181818181819</v>
      </c>
      <c r="K212">
        <f t="shared" si="44"/>
        <v>60</v>
      </c>
      <c r="L212">
        <f t="shared" si="44"/>
        <v>11</v>
      </c>
      <c r="M212">
        <f t="shared" si="44"/>
        <v>0</v>
      </c>
      <c r="N212">
        <f t="shared" si="44"/>
        <v>19</v>
      </c>
    </row>
    <row r="213" spans="1:14" hidden="1" outlineLevel="2">
      <c r="A213">
        <v>1265</v>
      </c>
      <c r="B213" t="s">
        <v>75</v>
      </c>
      <c r="C213" t="s">
        <v>2</v>
      </c>
      <c r="D213">
        <f t="shared" si="39"/>
        <v>0.81818181818181823</v>
      </c>
      <c r="E213">
        <f t="shared" si="40"/>
        <v>6.0606060606060608E-2</v>
      </c>
      <c r="F213">
        <f t="shared" si="41"/>
        <v>0</v>
      </c>
      <c r="G213">
        <f t="shared" si="42"/>
        <v>0.12121212121212122</v>
      </c>
      <c r="H213">
        <v>203</v>
      </c>
      <c r="I213">
        <v>33</v>
      </c>
      <c r="J213">
        <v>6.1515151515151514</v>
      </c>
      <c r="K213">
        <v>27</v>
      </c>
      <c r="L213">
        <v>2</v>
      </c>
      <c r="M213">
        <v>0</v>
      </c>
      <c r="N213">
        <v>4</v>
      </c>
    </row>
    <row r="214" spans="1:14" hidden="1" outlineLevel="2">
      <c r="A214">
        <v>1269</v>
      </c>
      <c r="B214" t="s">
        <v>75</v>
      </c>
      <c r="C214" t="s">
        <v>5</v>
      </c>
      <c r="D214">
        <f t="shared" si="39"/>
        <v>0</v>
      </c>
      <c r="E214">
        <f t="shared" si="40"/>
        <v>0.5</v>
      </c>
      <c r="F214">
        <f t="shared" si="41"/>
        <v>0</v>
      </c>
      <c r="G214">
        <f t="shared" si="42"/>
        <v>0.5</v>
      </c>
      <c r="H214">
        <v>4</v>
      </c>
      <c r="I214">
        <v>2</v>
      </c>
      <c r="J214">
        <v>2</v>
      </c>
      <c r="K214">
        <v>0</v>
      </c>
      <c r="L214">
        <v>1</v>
      </c>
      <c r="M214">
        <v>0</v>
      </c>
      <c r="N214">
        <v>1</v>
      </c>
    </row>
    <row r="215" spans="1:14" hidden="1" outlineLevel="2">
      <c r="A215">
        <v>1270</v>
      </c>
      <c r="B215" t="s">
        <v>75</v>
      </c>
      <c r="C215" t="s">
        <v>6</v>
      </c>
      <c r="D215">
        <f t="shared" si="39"/>
        <v>0.6428571428571429</v>
      </c>
      <c r="E215">
        <f t="shared" si="40"/>
        <v>0</v>
      </c>
      <c r="F215">
        <f t="shared" si="41"/>
        <v>0</v>
      </c>
      <c r="G215">
        <f t="shared" si="42"/>
        <v>0.35714285714285715</v>
      </c>
      <c r="H215">
        <v>112</v>
      </c>
      <c r="I215">
        <v>14</v>
      </c>
      <c r="J215">
        <v>8</v>
      </c>
      <c r="K215">
        <v>9</v>
      </c>
      <c r="L215">
        <v>0</v>
      </c>
      <c r="M215">
        <v>0</v>
      </c>
      <c r="N215">
        <v>5</v>
      </c>
    </row>
    <row r="216" spans="1:14" hidden="1" outlineLevel="2">
      <c r="A216">
        <v>1271</v>
      </c>
      <c r="B216" t="s">
        <v>75</v>
      </c>
      <c r="C216" t="s">
        <v>7</v>
      </c>
      <c r="D216">
        <f t="shared" si="39"/>
        <v>0.4</v>
      </c>
      <c r="E216">
        <f t="shared" si="40"/>
        <v>0.4</v>
      </c>
      <c r="F216">
        <f t="shared" si="41"/>
        <v>0</v>
      </c>
      <c r="G216">
        <f t="shared" si="42"/>
        <v>0.2</v>
      </c>
      <c r="H216">
        <v>6</v>
      </c>
      <c r="I216">
        <v>5</v>
      </c>
      <c r="J216">
        <v>1.2</v>
      </c>
      <c r="K216">
        <v>2</v>
      </c>
      <c r="L216">
        <v>2</v>
      </c>
      <c r="M216">
        <v>0</v>
      </c>
      <c r="N216">
        <v>1</v>
      </c>
    </row>
    <row r="217" spans="1:14" hidden="1" outlineLevel="2">
      <c r="A217">
        <v>1272</v>
      </c>
      <c r="B217" t="s">
        <v>75</v>
      </c>
      <c r="C217" t="s">
        <v>8</v>
      </c>
      <c r="D217">
        <f t="shared" si="39"/>
        <v>0.83333333333333337</v>
      </c>
      <c r="E217">
        <f t="shared" si="40"/>
        <v>0</v>
      </c>
      <c r="F217">
        <f t="shared" si="41"/>
        <v>0</v>
      </c>
      <c r="G217">
        <f t="shared" si="42"/>
        <v>0.16666666666666666</v>
      </c>
      <c r="H217">
        <v>42</v>
      </c>
      <c r="I217">
        <v>6</v>
      </c>
      <c r="J217">
        <v>7</v>
      </c>
      <c r="K217">
        <v>5</v>
      </c>
      <c r="L217">
        <v>0</v>
      </c>
      <c r="M217">
        <v>0</v>
      </c>
      <c r="N217">
        <v>1</v>
      </c>
    </row>
    <row r="218" spans="1:14" hidden="1" outlineLevel="2">
      <c r="A218">
        <v>1273</v>
      </c>
      <c r="B218" t="s">
        <v>75</v>
      </c>
      <c r="C218" t="s">
        <v>10</v>
      </c>
      <c r="D218">
        <f t="shared" si="39"/>
        <v>0.56666666666666665</v>
      </c>
      <c r="E218">
        <f t="shared" si="40"/>
        <v>0.2</v>
      </c>
      <c r="F218">
        <f t="shared" si="41"/>
        <v>0</v>
      </c>
      <c r="G218">
        <f t="shared" si="42"/>
        <v>0.23333333333333334</v>
      </c>
      <c r="H218">
        <v>200</v>
      </c>
      <c r="I218">
        <v>30</v>
      </c>
      <c r="J218">
        <v>6.666666666666667</v>
      </c>
      <c r="K218">
        <v>17</v>
      </c>
      <c r="L218">
        <v>6</v>
      </c>
      <c r="M218">
        <v>0</v>
      </c>
      <c r="N218">
        <v>7</v>
      </c>
    </row>
    <row r="219" spans="1:14" outlineLevel="1" collapsed="1">
      <c r="B219" s="10" t="s">
        <v>116</v>
      </c>
      <c r="D219">
        <f t="shared" si="39"/>
        <v>0.57831325301204817</v>
      </c>
      <c r="E219">
        <f t="shared" si="40"/>
        <v>0.15662650602409639</v>
      </c>
      <c r="F219">
        <f t="shared" si="41"/>
        <v>0</v>
      </c>
      <c r="G219">
        <f t="shared" si="42"/>
        <v>0.26506024096385544</v>
      </c>
      <c r="H219">
        <f t="shared" ref="H219:N219" si="45">SUBTOTAL(9,H220:H225)</f>
        <v>600</v>
      </c>
      <c r="I219">
        <f t="shared" si="45"/>
        <v>83</v>
      </c>
      <c r="J219">
        <f t="shared" si="45"/>
        <v>34.037096774193543</v>
      </c>
      <c r="K219">
        <f t="shared" si="45"/>
        <v>48</v>
      </c>
      <c r="L219">
        <f t="shared" si="45"/>
        <v>13</v>
      </c>
      <c r="M219">
        <f t="shared" si="45"/>
        <v>0</v>
      </c>
      <c r="N219">
        <f t="shared" si="45"/>
        <v>22</v>
      </c>
    </row>
    <row r="220" spans="1:14" hidden="1" outlineLevel="2">
      <c r="A220">
        <v>1314</v>
      </c>
      <c r="B220" t="s">
        <v>76</v>
      </c>
      <c r="C220" t="s">
        <v>2</v>
      </c>
      <c r="D220">
        <f t="shared" si="39"/>
        <v>0.91428571428571426</v>
      </c>
      <c r="E220">
        <f t="shared" si="40"/>
        <v>8.5714285714285715E-2</v>
      </c>
      <c r="F220">
        <f t="shared" si="41"/>
        <v>0</v>
      </c>
      <c r="G220">
        <f t="shared" si="42"/>
        <v>0</v>
      </c>
      <c r="H220">
        <v>224</v>
      </c>
      <c r="I220">
        <v>35</v>
      </c>
      <c r="J220">
        <v>6.4</v>
      </c>
      <c r="K220">
        <v>32</v>
      </c>
      <c r="L220">
        <v>3</v>
      </c>
      <c r="M220">
        <v>0</v>
      </c>
      <c r="N220">
        <v>0</v>
      </c>
    </row>
    <row r="221" spans="1:14" hidden="1" outlineLevel="2">
      <c r="A221">
        <v>1318</v>
      </c>
      <c r="B221" t="s">
        <v>76</v>
      </c>
      <c r="C221" t="s">
        <v>5</v>
      </c>
      <c r="D221">
        <f t="shared" si="39"/>
        <v>0.33333333333333331</v>
      </c>
      <c r="E221">
        <f t="shared" si="40"/>
        <v>0.66666666666666663</v>
      </c>
      <c r="F221">
        <f t="shared" si="41"/>
        <v>0</v>
      </c>
      <c r="G221">
        <f t="shared" si="42"/>
        <v>0</v>
      </c>
      <c r="H221">
        <v>12</v>
      </c>
      <c r="I221">
        <v>3</v>
      </c>
      <c r="J221">
        <v>4</v>
      </c>
      <c r="K221">
        <v>1</v>
      </c>
      <c r="L221">
        <v>2</v>
      </c>
      <c r="M221">
        <v>0</v>
      </c>
      <c r="N221">
        <v>0</v>
      </c>
    </row>
    <row r="222" spans="1:14" hidden="1" outlineLevel="2">
      <c r="A222">
        <v>1319</v>
      </c>
      <c r="B222" t="s">
        <v>76</v>
      </c>
      <c r="C222" t="s">
        <v>6</v>
      </c>
      <c r="D222">
        <f t="shared" si="39"/>
        <v>0.16666666666666666</v>
      </c>
      <c r="E222">
        <f t="shared" si="40"/>
        <v>0.33333333333333331</v>
      </c>
      <c r="F222">
        <f t="shared" si="41"/>
        <v>0</v>
      </c>
      <c r="G222">
        <f t="shared" si="42"/>
        <v>0.5</v>
      </c>
      <c r="H222">
        <v>195</v>
      </c>
      <c r="I222">
        <v>12</v>
      </c>
      <c r="J222">
        <v>16.25</v>
      </c>
      <c r="K222">
        <v>2</v>
      </c>
      <c r="L222">
        <v>4</v>
      </c>
      <c r="M222">
        <v>0</v>
      </c>
      <c r="N222">
        <v>6</v>
      </c>
    </row>
    <row r="223" spans="1:14" hidden="1" outlineLevel="2">
      <c r="A223">
        <v>1320</v>
      </c>
      <c r="B223" t="s">
        <v>76</v>
      </c>
      <c r="C223" t="s">
        <v>7</v>
      </c>
      <c r="D223">
        <f t="shared" si="39"/>
        <v>1</v>
      </c>
      <c r="E223">
        <f t="shared" si="40"/>
        <v>0</v>
      </c>
      <c r="F223">
        <f t="shared" si="41"/>
        <v>0</v>
      </c>
      <c r="G223">
        <f t="shared" si="42"/>
        <v>0</v>
      </c>
      <c r="H223">
        <v>1</v>
      </c>
      <c r="I223">
        <v>1</v>
      </c>
      <c r="J223">
        <v>1</v>
      </c>
      <c r="K223">
        <v>1</v>
      </c>
      <c r="L223">
        <v>0</v>
      </c>
      <c r="M223">
        <v>0</v>
      </c>
      <c r="N223">
        <v>0</v>
      </c>
    </row>
    <row r="224" spans="1:14" hidden="1" outlineLevel="2">
      <c r="A224">
        <v>1321</v>
      </c>
      <c r="B224" t="s">
        <v>76</v>
      </c>
      <c r="C224" t="s">
        <v>8</v>
      </c>
      <c r="D224">
        <f t="shared" si="39"/>
        <v>1</v>
      </c>
      <c r="E224">
        <f t="shared" si="40"/>
        <v>0</v>
      </c>
      <c r="F224">
        <f t="shared" si="41"/>
        <v>0</v>
      </c>
      <c r="G224">
        <f t="shared" si="42"/>
        <v>0</v>
      </c>
      <c r="H224">
        <v>1</v>
      </c>
      <c r="I224">
        <v>1</v>
      </c>
      <c r="J224">
        <v>1</v>
      </c>
      <c r="K224">
        <v>1</v>
      </c>
      <c r="L224">
        <v>0</v>
      </c>
      <c r="M224">
        <v>0</v>
      </c>
      <c r="N224">
        <v>0</v>
      </c>
    </row>
    <row r="225" spans="1:14" hidden="1" outlineLevel="2">
      <c r="A225">
        <v>1322</v>
      </c>
      <c r="B225" t="s">
        <v>76</v>
      </c>
      <c r="C225" t="s">
        <v>10</v>
      </c>
      <c r="D225">
        <f t="shared" si="39"/>
        <v>0.35483870967741937</v>
      </c>
      <c r="E225">
        <f t="shared" si="40"/>
        <v>0.12903225806451613</v>
      </c>
      <c r="F225">
        <f t="shared" si="41"/>
        <v>0</v>
      </c>
      <c r="G225">
        <f t="shared" si="42"/>
        <v>0.5161290322580645</v>
      </c>
      <c r="H225">
        <v>167</v>
      </c>
      <c r="I225">
        <v>31</v>
      </c>
      <c r="J225">
        <v>5.387096774193548</v>
      </c>
      <c r="K225">
        <v>11</v>
      </c>
      <c r="L225">
        <v>4</v>
      </c>
      <c r="M225">
        <v>0</v>
      </c>
      <c r="N225">
        <v>16</v>
      </c>
    </row>
    <row r="226" spans="1:14" outlineLevel="1" collapsed="1">
      <c r="B226" s="10" t="s">
        <v>115</v>
      </c>
      <c r="D226">
        <f t="shared" si="39"/>
        <v>0.26666666666666666</v>
      </c>
      <c r="E226">
        <f t="shared" si="40"/>
        <v>0.46666666666666667</v>
      </c>
      <c r="F226">
        <f t="shared" si="41"/>
        <v>0</v>
      </c>
      <c r="G226">
        <f t="shared" si="42"/>
        <v>0.26666666666666666</v>
      </c>
      <c r="H226">
        <f t="shared" ref="H226:N226" si="46">SUBTOTAL(9,H227:H229)</f>
        <v>50</v>
      </c>
      <c r="I226">
        <f t="shared" si="46"/>
        <v>15</v>
      </c>
      <c r="J226">
        <f t="shared" si="46"/>
        <v>7.5833333333333339</v>
      </c>
      <c r="K226">
        <f t="shared" si="46"/>
        <v>4</v>
      </c>
      <c r="L226">
        <f t="shared" si="46"/>
        <v>7</v>
      </c>
      <c r="M226">
        <f t="shared" si="46"/>
        <v>0</v>
      </c>
      <c r="N226">
        <f t="shared" si="46"/>
        <v>4</v>
      </c>
    </row>
    <row r="227" spans="1:14" hidden="1" outlineLevel="2">
      <c r="A227">
        <v>1361</v>
      </c>
      <c r="B227" t="s">
        <v>77</v>
      </c>
      <c r="C227" t="s">
        <v>2</v>
      </c>
      <c r="D227">
        <f t="shared" si="39"/>
        <v>1</v>
      </c>
      <c r="E227">
        <f t="shared" si="40"/>
        <v>0</v>
      </c>
      <c r="F227">
        <f t="shared" si="41"/>
        <v>0</v>
      </c>
      <c r="G227">
        <f t="shared" si="42"/>
        <v>0</v>
      </c>
      <c r="H227">
        <v>1</v>
      </c>
      <c r="I227">
        <v>1</v>
      </c>
      <c r="J227">
        <v>1</v>
      </c>
      <c r="K227">
        <v>1</v>
      </c>
      <c r="L227">
        <v>0</v>
      </c>
      <c r="M227">
        <v>0</v>
      </c>
      <c r="N227">
        <v>0</v>
      </c>
    </row>
    <row r="228" spans="1:14" hidden="1" outlineLevel="2">
      <c r="A228">
        <v>1365</v>
      </c>
      <c r="B228" t="s">
        <v>77</v>
      </c>
      <c r="C228" t="s">
        <v>6</v>
      </c>
      <c r="D228">
        <f t="shared" si="39"/>
        <v>1</v>
      </c>
      <c r="E228">
        <f t="shared" si="40"/>
        <v>0</v>
      </c>
      <c r="F228">
        <f t="shared" si="41"/>
        <v>0</v>
      </c>
      <c r="G228">
        <f t="shared" si="42"/>
        <v>0</v>
      </c>
      <c r="H228">
        <v>6</v>
      </c>
      <c r="I228">
        <v>2</v>
      </c>
      <c r="J228">
        <v>3</v>
      </c>
      <c r="K228">
        <v>2</v>
      </c>
      <c r="L228">
        <v>0</v>
      </c>
      <c r="M228">
        <v>0</v>
      </c>
      <c r="N228">
        <v>0</v>
      </c>
    </row>
    <row r="229" spans="1:14" hidden="1" outlineLevel="2">
      <c r="A229">
        <v>1366</v>
      </c>
      <c r="B229" t="s">
        <v>77</v>
      </c>
      <c r="C229" t="s">
        <v>10</v>
      </c>
      <c r="D229">
        <f t="shared" si="39"/>
        <v>8.3333333333333329E-2</v>
      </c>
      <c r="E229">
        <f t="shared" si="40"/>
        <v>0.58333333333333337</v>
      </c>
      <c r="F229">
        <f t="shared" si="41"/>
        <v>0</v>
      </c>
      <c r="G229">
        <f t="shared" si="42"/>
        <v>0.33333333333333331</v>
      </c>
      <c r="H229">
        <v>43</v>
      </c>
      <c r="I229">
        <v>12</v>
      </c>
      <c r="J229">
        <v>3.5833333333333335</v>
      </c>
      <c r="K229">
        <v>1</v>
      </c>
      <c r="L229">
        <v>7</v>
      </c>
      <c r="M229">
        <v>0</v>
      </c>
      <c r="N229">
        <v>4</v>
      </c>
    </row>
    <row r="230" spans="1:14" outlineLevel="1" collapsed="1">
      <c r="B230" s="10" t="s">
        <v>114</v>
      </c>
      <c r="D230">
        <f t="shared" si="39"/>
        <v>0.51879699248120303</v>
      </c>
      <c r="E230">
        <f t="shared" si="40"/>
        <v>0.13533834586466165</v>
      </c>
      <c r="F230">
        <f t="shared" si="41"/>
        <v>0</v>
      </c>
      <c r="G230">
        <f t="shared" si="42"/>
        <v>0.34586466165413532</v>
      </c>
      <c r="H230">
        <f t="shared" ref="H230:N230" si="47">SUBTOTAL(9,H231:H236)</f>
        <v>1010</v>
      </c>
      <c r="I230">
        <f t="shared" si="47"/>
        <v>133</v>
      </c>
      <c r="J230">
        <f t="shared" si="47"/>
        <v>27.025484660267267</v>
      </c>
      <c r="K230">
        <f t="shared" si="47"/>
        <v>69</v>
      </c>
      <c r="L230">
        <f t="shared" si="47"/>
        <v>18</v>
      </c>
      <c r="M230">
        <f t="shared" si="47"/>
        <v>0</v>
      </c>
      <c r="N230">
        <f t="shared" si="47"/>
        <v>46</v>
      </c>
    </row>
    <row r="231" spans="1:14" hidden="1" outlineLevel="2">
      <c r="A231">
        <v>1399</v>
      </c>
      <c r="B231" t="s">
        <v>78</v>
      </c>
      <c r="C231" t="s">
        <v>2</v>
      </c>
      <c r="D231">
        <f t="shared" si="39"/>
        <v>0.54166666666666663</v>
      </c>
      <c r="E231">
        <f t="shared" si="40"/>
        <v>0.20833333333333334</v>
      </c>
      <c r="F231">
        <f t="shared" si="41"/>
        <v>0</v>
      </c>
      <c r="G231">
        <f t="shared" si="42"/>
        <v>0.25</v>
      </c>
      <c r="H231">
        <v>52</v>
      </c>
      <c r="I231">
        <v>24</v>
      </c>
      <c r="J231">
        <v>2.1666666666666665</v>
      </c>
      <c r="K231">
        <v>13</v>
      </c>
      <c r="L231">
        <v>5</v>
      </c>
      <c r="M231">
        <v>0</v>
      </c>
      <c r="N231">
        <v>6</v>
      </c>
    </row>
    <row r="232" spans="1:14" hidden="1" outlineLevel="2">
      <c r="A232">
        <v>1403</v>
      </c>
      <c r="B232" t="s">
        <v>78</v>
      </c>
      <c r="C232" t="s">
        <v>6</v>
      </c>
      <c r="D232">
        <f t="shared" si="39"/>
        <v>0.76190476190476186</v>
      </c>
      <c r="E232">
        <f t="shared" si="40"/>
        <v>0.14285714285714285</v>
      </c>
      <c r="F232">
        <f t="shared" si="41"/>
        <v>0</v>
      </c>
      <c r="G232">
        <f t="shared" si="42"/>
        <v>9.5238095238095233E-2</v>
      </c>
      <c r="H232">
        <v>50</v>
      </c>
      <c r="I232">
        <v>21</v>
      </c>
      <c r="J232">
        <v>2.3809523809523809</v>
      </c>
      <c r="K232">
        <v>16</v>
      </c>
      <c r="L232">
        <v>3</v>
      </c>
      <c r="M232">
        <v>0</v>
      </c>
      <c r="N232">
        <v>2</v>
      </c>
    </row>
    <row r="233" spans="1:14" hidden="1" outlineLevel="2">
      <c r="A233">
        <v>1404</v>
      </c>
      <c r="B233" t="s">
        <v>78</v>
      </c>
      <c r="C233" t="s">
        <v>7</v>
      </c>
      <c r="D233">
        <f t="shared" si="39"/>
        <v>0.75</v>
      </c>
      <c r="E233">
        <f t="shared" si="40"/>
        <v>0.25</v>
      </c>
      <c r="F233">
        <f t="shared" si="41"/>
        <v>0</v>
      </c>
      <c r="G233">
        <f t="shared" si="42"/>
        <v>0</v>
      </c>
      <c r="H233">
        <v>12</v>
      </c>
      <c r="I233">
        <v>8</v>
      </c>
      <c r="J233">
        <v>1.5</v>
      </c>
      <c r="K233">
        <v>6</v>
      </c>
      <c r="L233">
        <v>2</v>
      </c>
      <c r="M233">
        <v>0</v>
      </c>
      <c r="N233">
        <v>0</v>
      </c>
    </row>
    <row r="234" spans="1:14" hidden="1" outlineLevel="2">
      <c r="A234">
        <v>1405</v>
      </c>
      <c r="B234" t="s">
        <v>78</v>
      </c>
      <c r="C234" t="s">
        <v>8</v>
      </c>
      <c r="D234">
        <f t="shared" si="39"/>
        <v>0.65217391304347827</v>
      </c>
      <c r="E234">
        <f t="shared" si="40"/>
        <v>8.6956521739130432E-2</v>
      </c>
      <c r="F234">
        <f t="shared" si="41"/>
        <v>0</v>
      </c>
      <c r="G234">
        <f t="shared" si="42"/>
        <v>0.2608695652173913</v>
      </c>
      <c r="H234">
        <v>71</v>
      </c>
      <c r="I234">
        <v>23</v>
      </c>
      <c r="J234">
        <v>3.0869565217391304</v>
      </c>
      <c r="K234">
        <v>15</v>
      </c>
      <c r="L234">
        <v>2</v>
      </c>
      <c r="M234">
        <v>0</v>
      </c>
      <c r="N234">
        <v>6</v>
      </c>
    </row>
    <row r="235" spans="1:14" hidden="1" outlineLevel="2">
      <c r="A235">
        <v>1406</v>
      </c>
      <c r="B235" t="s">
        <v>78</v>
      </c>
      <c r="C235" t="s">
        <v>9</v>
      </c>
      <c r="D235">
        <f t="shared" si="39"/>
        <v>1</v>
      </c>
      <c r="E235">
        <f t="shared" si="40"/>
        <v>0</v>
      </c>
      <c r="F235">
        <f t="shared" si="41"/>
        <v>0</v>
      </c>
      <c r="G235">
        <f t="shared" si="42"/>
        <v>0</v>
      </c>
      <c r="H235">
        <v>6</v>
      </c>
      <c r="I235">
        <v>2</v>
      </c>
      <c r="J235">
        <v>3</v>
      </c>
      <c r="K235">
        <v>2</v>
      </c>
      <c r="L235">
        <v>0</v>
      </c>
      <c r="M235">
        <v>0</v>
      </c>
      <c r="N235">
        <v>0</v>
      </c>
    </row>
    <row r="236" spans="1:14" hidden="1" outlineLevel="2">
      <c r="A236">
        <v>1407</v>
      </c>
      <c r="B236" t="s">
        <v>78</v>
      </c>
      <c r="C236" t="s">
        <v>10</v>
      </c>
      <c r="D236">
        <f t="shared" si="39"/>
        <v>0.30909090909090908</v>
      </c>
      <c r="E236">
        <f t="shared" si="40"/>
        <v>0.10909090909090909</v>
      </c>
      <c r="F236">
        <f t="shared" si="41"/>
        <v>0</v>
      </c>
      <c r="G236">
        <f t="shared" si="42"/>
        <v>0.58181818181818179</v>
      </c>
      <c r="H236">
        <v>819</v>
      </c>
      <c r="I236">
        <v>55</v>
      </c>
      <c r="J236">
        <v>14.890909090909091</v>
      </c>
      <c r="K236">
        <v>17</v>
      </c>
      <c r="L236">
        <v>6</v>
      </c>
      <c r="M236">
        <v>0</v>
      </c>
      <c r="N236">
        <v>32</v>
      </c>
    </row>
    <row r="237" spans="1:14" outlineLevel="1" collapsed="1">
      <c r="B237" s="10" t="s">
        <v>113</v>
      </c>
      <c r="D237">
        <f t="shared" si="39"/>
        <v>0.56222222222222218</v>
      </c>
      <c r="E237">
        <f t="shared" si="40"/>
        <v>0.16666666666666666</v>
      </c>
      <c r="F237">
        <f t="shared" si="41"/>
        <v>0</v>
      </c>
      <c r="G237">
        <f t="shared" si="42"/>
        <v>0.27111111111111114</v>
      </c>
      <c r="H237">
        <f t="shared" ref="H237:N237" si="48">SUBTOTAL(9,H238:H244)</f>
        <v>3619</v>
      </c>
      <c r="I237">
        <f t="shared" si="48"/>
        <v>450</v>
      </c>
      <c r="J237">
        <f t="shared" si="48"/>
        <v>38.066960147023075</v>
      </c>
      <c r="K237">
        <f t="shared" si="48"/>
        <v>253</v>
      </c>
      <c r="L237">
        <f t="shared" si="48"/>
        <v>75</v>
      </c>
      <c r="M237">
        <f t="shared" si="48"/>
        <v>0</v>
      </c>
      <c r="N237">
        <f t="shared" si="48"/>
        <v>122</v>
      </c>
    </row>
    <row r="238" spans="1:14" hidden="1" outlineLevel="2">
      <c r="A238">
        <v>1446</v>
      </c>
      <c r="B238" t="s">
        <v>79</v>
      </c>
      <c r="C238" t="s">
        <v>2</v>
      </c>
      <c r="D238">
        <f t="shared" si="39"/>
        <v>0.45652173913043476</v>
      </c>
      <c r="E238">
        <f t="shared" si="40"/>
        <v>0.36956521739130432</v>
      </c>
      <c r="F238">
        <f t="shared" si="41"/>
        <v>0</v>
      </c>
      <c r="G238">
        <f t="shared" si="42"/>
        <v>0.17391304347826086</v>
      </c>
      <c r="H238">
        <v>178</v>
      </c>
      <c r="I238">
        <v>46</v>
      </c>
      <c r="J238">
        <v>3.8695652173913042</v>
      </c>
      <c r="K238">
        <v>21</v>
      </c>
      <c r="L238">
        <v>17</v>
      </c>
      <c r="M238">
        <v>0</v>
      </c>
      <c r="N238">
        <v>8</v>
      </c>
    </row>
    <row r="239" spans="1:14" hidden="1" outlineLevel="2">
      <c r="A239">
        <v>1450</v>
      </c>
      <c r="B239" t="s">
        <v>79</v>
      </c>
      <c r="C239" t="s">
        <v>5</v>
      </c>
      <c r="D239">
        <f t="shared" si="39"/>
        <v>0.70000000000000007</v>
      </c>
      <c r="E239">
        <f t="shared" si="40"/>
        <v>0.2</v>
      </c>
      <c r="F239">
        <f t="shared" si="41"/>
        <v>0</v>
      </c>
      <c r="G239">
        <f t="shared" si="42"/>
        <v>0.1</v>
      </c>
      <c r="H239">
        <v>73</v>
      </c>
      <c r="I239">
        <v>20</v>
      </c>
      <c r="J239">
        <v>3.65</v>
      </c>
      <c r="K239">
        <v>14.000000000000002</v>
      </c>
      <c r="L239">
        <v>4</v>
      </c>
      <c r="M239">
        <v>0</v>
      </c>
      <c r="N239">
        <v>2</v>
      </c>
    </row>
    <row r="240" spans="1:14" hidden="1" outlineLevel="2">
      <c r="A240">
        <v>1451</v>
      </c>
      <c r="B240" t="s">
        <v>79</v>
      </c>
      <c r="C240" t="s">
        <v>6</v>
      </c>
      <c r="D240">
        <f t="shared" si="39"/>
        <v>0.84615384615384615</v>
      </c>
      <c r="E240">
        <f t="shared" si="40"/>
        <v>6.5934065934065936E-2</v>
      </c>
      <c r="F240">
        <f t="shared" si="41"/>
        <v>0</v>
      </c>
      <c r="G240">
        <f t="shared" si="42"/>
        <v>8.7912087912087919E-2</v>
      </c>
      <c r="H240">
        <v>408</v>
      </c>
      <c r="I240">
        <v>91</v>
      </c>
      <c r="J240">
        <v>4.4835164835164836</v>
      </c>
      <c r="K240">
        <v>77</v>
      </c>
      <c r="L240">
        <v>6</v>
      </c>
      <c r="M240">
        <v>0</v>
      </c>
      <c r="N240">
        <v>8</v>
      </c>
    </row>
    <row r="241" spans="1:14" hidden="1" outlineLevel="2">
      <c r="A241">
        <v>1452</v>
      </c>
      <c r="B241" t="s">
        <v>79</v>
      </c>
      <c r="C241" t="s">
        <v>7</v>
      </c>
      <c r="D241">
        <f t="shared" si="39"/>
        <v>0.5714285714285714</v>
      </c>
      <c r="E241">
        <f t="shared" si="40"/>
        <v>0.21428571428571427</v>
      </c>
      <c r="F241">
        <f t="shared" si="41"/>
        <v>0</v>
      </c>
      <c r="G241">
        <f t="shared" si="42"/>
        <v>0.21428571428571427</v>
      </c>
      <c r="H241">
        <v>20</v>
      </c>
      <c r="I241">
        <v>14</v>
      </c>
      <c r="J241">
        <v>1.4285714285714286</v>
      </c>
      <c r="K241">
        <v>8</v>
      </c>
      <c r="L241">
        <v>3</v>
      </c>
      <c r="M241">
        <v>0</v>
      </c>
      <c r="N241">
        <v>3</v>
      </c>
    </row>
    <row r="242" spans="1:14" hidden="1" outlineLevel="2">
      <c r="A242">
        <v>1453</v>
      </c>
      <c r="B242" t="s">
        <v>79</v>
      </c>
      <c r="C242" t="s">
        <v>8</v>
      </c>
      <c r="D242">
        <f t="shared" si="39"/>
        <v>0.54999999999999993</v>
      </c>
      <c r="E242">
        <f t="shared" si="40"/>
        <v>0.375</v>
      </c>
      <c r="F242">
        <f t="shared" si="41"/>
        <v>0</v>
      </c>
      <c r="G242">
        <f t="shared" si="42"/>
        <v>7.4999999999999997E-2</v>
      </c>
      <c r="H242">
        <v>169</v>
      </c>
      <c r="I242">
        <v>80</v>
      </c>
      <c r="J242">
        <v>2.1124999999999998</v>
      </c>
      <c r="K242">
        <v>43.999999999999993</v>
      </c>
      <c r="L242">
        <v>30</v>
      </c>
      <c r="M242">
        <v>0</v>
      </c>
      <c r="N242">
        <v>6</v>
      </c>
    </row>
    <row r="243" spans="1:14" hidden="1" outlineLevel="2">
      <c r="A243">
        <v>1454</v>
      </c>
      <c r="B243" t="s">
        <v>79</v>
      </c>
      <c r="C243" t="s">
        <v>9</v>
      </c>
      <c r="D243">
        <f t="shared" si="39"/>
        <v>0.77777777777777768</v>
      </c>
      <c r="E243">
        <f t="shared" si="40"/>
        <v>0.22222222222222221</v>
      </c>
      <c r="F243">
        <f t="shared" si="41"/>
        <v>0</v>
      </c>
      <c r="G243">
        <f t="shared" si="42"/>
        <v>0</v>
      </c>
      <c r="H243">
        <v>75</v>
      </c>
      <c r="I243">
        <v>9</v>
      </c>
      <c r="J243">
        <v>8.3333333333333339</v>
      </c>
      <c r="K243">
        <v>6.9999999999999991</v>
      </c>
      <c r="L243">
        <v>2</v>
      </c>
      <c r="M243">
        <v>0</v>
      </c>
      <c r="N243">
        <v>0</v>
      </c>
    </row>
    <row r="244" spans="1:14" hidden="1" outlineLevel="2">
      <c r="A244">
        <v>1455</v>
      </c>
      <c r="B244" t="s">
        <v>79</v>
      </c>
      <c r="C244" t="s">
        <v>10</v>
      </c>
      <c r="D244">
        <f t="shared" si="39"/>
        <v>0.43157894736842106</v>
      </c>
      <c r="E244">
        <f t="shared" si="40"/>
        <v>6.8421052631578952E-2</v>
      </c>
      <c r="F244">
        <f t="shared" si="41"/>
        <v>0</v>
      </c>
      <c r="G244">
        <f t="shared" si="42"/>
        <v>0.5</v>
      </c>
      <c r="H244">
        <v>2696</v>
      </c>
      <c r="I244">
        <v>190</v>
      </c>
      <c r="J244">
        <v>14.189473684210526</v>
      </c>
      <c r="K244">
        <v>82</v>
      </c>
      <c r="L244">
        <v>13</v>
      </c>
      <c r="M244">
        <v>0</v>
      </c>
      <c r="N244">
        <v>95</v>
      </c>
    </row>
    <row r="245" spans="1:14" outlineLevel="1" collapsed="1">
      <c r="B245" s="10" t="s">
        <v>112</v>
      </c>
      <c r="D245">
        <f t="shared" si="39"/>
        <v>0.59</v>
      </c>
      <c r="E245">
        <f t="shared" si="40"/>
        <v>0.15</v>
      </c>
      <c r="F245">
        <f t="shared" si="41"/>
        <v>0</v>
      </c>
      <c r="G245">
        <f t="shared" si="42"/>
        <v>0.26</v>
      </c>
      <c r="H245">
        <f t="shared" ref="H245:N245" si="49">SUBTOTAL(9,H246:H252)</f>
        <v>526</v>
      </c>
      <c r="I245">
        <f t="shared" si="49"/>
        <v>100</v>
      </c>
      <c r="J245">
        <f t="shared" si="49"/>
        <v>29.08754208754209</v>
      </c>
      <c r="K245">
        <f t="shared" si="49"/>
        <v>59</v>
      </c>
      <c r="L245">
        <f t="shared" si="49"/>
        <v>15</v>
      </c>
      <c r="M245">
        <f t="shared" si="49"/>
        <v>0</v>
      </c>
      <c r="N245">
        <f t="shared" si="49"/>
        <v>26</v>
      </c>
    </row>
    <row r="246" spans="1:14" hidden="1" outlineLevel="2">
      <c r="A246">
        <v>1495</v>
      </c>
      <c r="B246" t="s">
        <v>80</v>
      </c>
      <c r="C246" t="s">
        <v>2</v>
      </c>
      <c r="D246">
        <f t="shared" si="39"/>
        <v>0.58333333333333337</v>
      </c>
      <c r="E246">
        <f t="shared" si="40"/>
        <v>8.3333333333333329E-2</v>
      </c>
      <c r="F246">
        <f t="shared" si="41"/>
        <v>0</v>
      </c>
      <c r="G246">
        <f t="shared" si="42"/>
        <v>0.33333333333333331</v>
      </c>
      <c r="H246">
        <v>46</v>
      </c>
      <c r="I246">
        <v>12</v>
      </c>
      <c r="J246">
        <v>3.8333333333333335</v>
      </c>
      <c r="K246">
        <v>7</v>
      </c>
      <c r="L246">
        <v>1</v>
      </c>
      <c r="M246">
        <v>0</v>
      </c>
      <c r="N246">
        <v>4</v>
      </c>
    </row>
    <row r="247" spans="1:14" hidden="1" outlineLevel="2">
      <c r="A247">
        <v>1499</v>
      </c>
      <c r="B247" t="s">
        <v>80</v>
      </c>
      <c r="C247" t="s">
        <v>5</v>
      </c>
      <c r="D247">
        <f t="shared" si="39"/>
        <v>0.66666666666666663</v>
      </c>
      <c r="E247">
        <f t="shared" si="40"/>
        <v>0</v>
      </c>
      <c r="F247">
        <f t="shared" si="41"/>
        <v>0</v>
      </c>
      <c r="G247">
        <f t="shared" si="42"/>
        <v>0.33333333333333331</v>
      </c>
      <c r="H247">
        <v>12</v>
      </c>
      <c r="I247">
        <v>6</v>
      </c>
      <c r="J247">
        <v>2</v>
      </c>
      <c r="K247">
        <v>4</v>
      </c>
      <c r="L247">
        <v>0</v>
      </c>
      <c r="M247">
        <v>0</v>
      </c>
      <c r="N247">
        <v>2</v>
      </c>
    </row>
    <row r="248" spans="1:14" hidden="1" outlineLevel="2">
      <c r="A248">
        <v>1500</v>
      </c>
      <c r="B248" t="s">
        <v>80</v>
      </c>
      <c r="C248" t="s">
        <v>6</v>
      </c>
      <c r="D248">
        <f t="shared" si="39"/>
        <v>0.59090909090909094</v>
      </c>
      <c r="E248">
        <f t="shared" si="40"/>
        <v>0.27272727272727271</v>
      </c>
      <c r="F248">
        <f t="shared" si="41"/>
        <v>0</v>
      </c>
      <c r="G248">
        <f t="shared" si="42"/>
        <v>0.13636363636363635</v>
      </c>
      <c r="H248">
        <v>50</v>
      </c>
      <c r="I248">
        <v>22</v>
      </c>
      <c r="J248">
        <v>2.2727272727272729</v>
      </c>
      <c r="K248">
        <v>13</v>
      </c>
      <c r="L248">
        <v>6</v>
      </c>
      <c r="M248">
        <v>0</v>
      </c>
      <c r="N248">
        <v>3</v>
      </c>
    </row>
    <row r="249" spans="1:14" hidden="1" outlineLevel="2">
      <c r="A249">
        <v>1501</v>
      </c>
      <c r="B249" t="s">
        <v>80</v>
      </c>
      <c r="C249" t="s">
        <v>7</v>
      </c>
      <c r="D249">
        <f t="shared" si="39"/>
        <v>1</v>
      </c>
      <c r="E249">
        <f t="shared" si="40"/>
        <v>0</v>
      </c>
      <c r="F249">
        <f t="shared" si="41"/>
        <v>0</v>
      </c>
      <c r="G249">
        <f t="shared" si="42"/>
        <v>0</v>
      </c>
      <c r="H249">
        <v>3</v>
      </c>
      <c r="I249">
        <v>3</v>
      </c>
      <c r="J249">
        <v>1</v>
      </c>
      <c r="K249">
        <v>3</v>
      </c>
      <c r="L249">
        <v>0</v>
      </c>
      <c r="M249">
        <v>0</v>
      </c>
      <c r="N249">
        <v>0</v>
      </c>
    </row>
    <row r="250" spans="1:14" hidden="1" outlineLevel="2">
      <c r="A250">
        <v>1502</v>
      </c>
      <c r="B250" t="s">
        <v>80</v>
      </c>
      <c r="C250" t="s">
        <v>8</v>
      </c>
      <c r="D250">
        <f t="shared" si="39"/>
        <v>0.66666666666666663</v>
      </c>
      <c r="E250">
        <f t="shared" si="40"/>
        <v>0.1111111111111111</v>
      </c>
      <c r="F250">
        <f t="shared" si="41"/>
        <v>0</v>
      </c>
      <c r="G250">
        <f t="shared" si="42"/>
        <v>0.22222222222222221</v>
      </c>
      <c r="H250">
        <v>84</v>
      </c>
      <c r="I250">
        <v>18</v>
      </c>
      <c r="J250">
        <v>4.666666666666667</v>
      </c>
      <c r="K250">
        <v>12</v>
      </c>
      <c r="L250">
        <v>2</v>
      </c>
      <c r="M250">
        <v>0</v>
      </c>
      <c r="N250">
        <v>4</v>
      </c>
    </row>
    <row r="251" spans="1:14" hidden="1" outlineLevel="2">
      <c r="A251">
        <v>1503</v>
      </c>
      <c r="B251" t="s">
        <v>80</v>
      </c>
      <c r="C251" t="s">
        <v>9</v>
      </c>
      <c r="D251">
        <f t="shared" si="39"/>
        <v>0.25</v>
      </c>
      <c r="E251">
        <f t="shared" si="40"/>
        <v>8.3333333333333329E-2</v>
      </c>
      <c r="F251">
        <f t="shared" si="41"/>
        <v>0</v>
      </c>
      <c r="G251">
        <f t="shared" si="42"/>
        <v>0.66666666666666663</v>
      </c>
      <c r="H251">
        <v>66</v>
      </c>
      <c r="I251">
        <v>12</v>
      </c>
      <c r="J251">
        <v>5.5</v>
      </c>
      <c r="K251">
        <v>3</v>
      </c>
      <c r="L251">
        <v>1</v>
      </c>
      <c r="M251">
        <v>0</v>
      </c>
      <c r="N251">
        <v>8</v>
      </c>
    </row>
    <row r="252" spans="1:14" hidden="1" outlineLevel="2">
      <c r="A252">
        <v>1504</v>
      </c>
      <c r="B252" t="s">
        <v>80</v>
      </c>
      <c r="C252" t="s">
        <v>10</v>
      </c>
      <c r="D252">
        <f t="shared" si="39"/>
        <v>0.62962962962962954</v>
      </c>
      <c r="E252">
        <f t="shared" si="40"/>
        <v>0.18518518518518517</v>
      </c>
      <c r="F252">
        <f t="shared" si="41"/>
        <v>0</v>
      </c>
      <c r="G252">
        <f t="shared" si="42"/>
        <v>0.18518518518518517</v>
      </c>
      <c r="H252">
        <v>265</v>
      </c>
      <c r="I252">
        <v>27</v>
      </c>
      <c r="J252">
        <v>9.8148148148148149</v>
      </c>
      <c r="K252">
        <v>16.999999999999996</v>
      </c>
      <c r="L252">
        <v>5</v>
      </c>
      <c r="M252">
        <v>0</v>
      </c>
      <c r="N252">
        <v>5</v>
      </c>
    </row>
    <row r="253" spans="1:14" outlineLevel="1" collapsed="1">
      <c r="B253" s="10" t="s">
        <v>111</v>
      </c>
      <c r="D253">
        <f t="shared" si="39"/>
        <v>0.61751152073732718</v>
      </c>
      <c r="E253">
        <f t="shared" si="40"/>
        <v>6.9124423963133647E-2</v>
      </c>
      <c r="F253">
        <f t="shared" si="41"/>
        <v>0</v>
      </c>
      <c r="G253">
        <f t="shared" si="42"/>
        <v>0.31336405529953915</v>
      </c>
      <c r="H253">
        <f t="shared" ref="H253:N253" si="50">SUBTOTAL(9,H254:H260)</f>
        <v>2231</v>
      </c>
      <c r="I253">
        <f t="shared" si="50"/>
        <v>217</v>
      </c>
      <c r="J253">
        <f t="shared" si="50"/>
        <v>64.588985737120609</v>
      </c>
      <c r="K253">
        <f t="shared" si="50"/>
        <v>134</v>
      </c>
      <c r="L253">
        <f t="shared" si="50"/>
        <v>15</v>
      </c>
      <c r="M253">
        <f t="shared" si="50"/>
        <v>0</v>
      </c>
      <c r="N253">
        <f t="shared" si="50"/>
        <v>68</v>
      </c>
    </row>
    <row r="254" spans="1:14" hidden="1" outlineLevel="2">
      <c r="A254">
        <v>1544</v>
      </c>
      <c r="B254" t="s">
        <v>81</v>
      </c>
      <c r="C254" t="s">
        <v>2</v>
      </c>
      <c r="D254">
        <f t="shared" si="39"/>
        <v>0.2857142857142857</v>
      </c>
      <c r="E254">
        <f t="shared" si="40"/>
        <v>0.2857142857142857</v>
      </c>
      <c r="F254">
        <f t="shared" si="41"/>
        <v>0</v>
      </c>
      <c r="G254">
        <f t="shared" si="42"/>
        <v>0.42857142857142855</v>
      </c>
      <c r="H254">
        <v>82</v>
      </c>
      <c r="I254">
        <v>28</v>
      </c>
      <c r="J254">
        <v>2.9285714285714284</v>
      </c>
      <c r="K254">
        <v>8</v>
      </c>
      <c r="L254">
        <v>8</v>
      </c>
      <c r="M254">
        <v>0</v>
      </c>
      <c r="N254">
        <v>12</v>
      </c>
    </row>
    <row r="255" spans="1:14" hidden="1" outlineLevel="2">
      <c r="A255">
        <v>1548</v>
      </c>
      <c r="B255" t="s">
        <v>81</v>
      </c>
      <c r="C255" t="s">
        <v>5</v>
      </c>
      <c r="D255">
        <f t="shared" si="39"/>
        <v>8.3333333333333329E-2</v>
      </c>
      <c r="E255">
        <f t="shared" si="40"/>
        <v>0</v>
      </c>
      <c r="F255">
        <f t="shared" si="41"/>
        <v>0</v>
      </c>
      <c r="G255">
        <f t="shared" si="42"/>
        <v>0.91666666666666663</v>
      </c>
      <c r="H255">
        <v>67</v>
      </c>
      <c r="I255">
        <v>12</v>
      </c>
      <c r="J255">
        <v>5.583333333333333</v>
      </c>
      <c r="K255">
        <v>1</v>
      </c>
      <c r="L255">
        <v>0</v>
      </c>
      <c r="M255">
        <v>0</v>
      </c>
      <c r="N255">
        <v>11</v>
      </c>
    </row>
    <row r="256" spans="1:14" hidden="1" outlineLevel="2">
      <c r="A256">
        <v>1549</v>
      </c>
      <c r="B256" t="s">
        <v>81</v>
      </c>
      <c r="C256" t="s">
        <v>6</v>
      </c>
      <c r="D256">
        <f t="shared" si="39"/>
        <v>0.74509803921568629</v>
      </c>
      <c r="E256">
        <f t="shared" si="40"/>
        <v>7.8431372549019607E-2</v>
      </c>
      <c r="F256">
        <f t="shared" si="41"/>
        <v>0</v>
      </c>
      <c r="G256">
        <f t="shared" si="42"/>
        <v>0.17647058823529413</v>
      </c>
      <c r="H256">
        <v>141</v>
      </c>
      <c r="I256">
        <v>51</v>
      </c>
      <c r="J256">
        <v>2.7647058823529411</v>
      </c>
      <c r="K256">
        <v>38</v>
      </c>
      <c r="L256">
        <v>4</v>
      </c>
      <c r="M256">
        <v>0</v>
      </c>
      <c r="N256">
        <v>9</v>
      </c>
    </row>
    <row r="257" spans="1:14" hidden="1" outlineLevel="2">
      <c r="A257">
        <v>1550</v>
      </c>
      <c r="B257" t="s">
        <v>81</v>
      </c>
      <c r="C257" t="s">
        <v>7</v>
      </c>
      <c r="D257">
        <f t="shared" si="39"/>
        <v>0.95238095238095233</v>
      </c>
      <c r="E257">
        <f t="shared" si="40"/>
        <v>0</v>
      </c>
      <c r="F257">
        <f t="shared" si="41"/>
        <v>0</v>
      </c>
      <c r="G257">
        <f t="shared" si="42"/>
        <v>4.7619047619047616E-2</v>
      </c>
      <c r="H257">
        <v>41</v>
      </c>
      <c r="I257">
        <v>21</v>
      </c>
      <c r="J257">
        <v>1.9523809523809523</v>
      </c>
      <c r="K257">
        <v>20</v>
      </c>
      <c r="L257">
        <v>0</v>
      </c>
      <c r="M257">
        <v>0</v>
      </c>
      <c r="N257">
        <v>1</v>
      </c>
    </row>
    <row r="258" spans="1:14" hidden="1" outlineLevel="2">
      <c r="A258">
        <v>1551</v>
      </c>
      <c r="B258" t="s">
        <v>81</v>
      </c>
      <c r="C258" t="s">
        <v>8</v>
      </c>
      <c r="D258">
        <f t="shared" si="39"/>
        <v>0.51219512195121952</v>
      </c>
      <c r="E258">
        <f t="shared" si="40"/>
        <v>2.4390243902439025E-2</v>
      </c>
      <c r="F258">
        <f t="shared" si="41"/>
        <v>0</v>
      </c>
      <c r="G258">
        <f t="shared" si="42"/>
        <v>0.46341463414634149</v>
      </c>
      <c r="H258">
        <v>532</v>
      </c>
      <c r="I258">
        <v>41</v>
      </c>
      <c r="J258">
        <v>12.975609756097562</v>
      </c>
      <c r="K258">
        <v>21</v>
      </c>
      <c r="L258">
        <v>1</v>
      </c>
      <c r="M258">
        <v>0</v>
      </c>
      <c r="N258">
        <v>19</v>
      </c>
    </row>
    <row r="259" spans="1:14" hidden="1" outlineLevel="2">
      <c r="A259">
        <v>1552</v>
      </c>
      <c r="B259" t="s">
        <v>81</v>
      </c>
      <c r="C259" t="s">
        <v>9</v>
      </c>
      <c r="D259">
        <f t="shared" si="39"/>
        <v>0.86486486486486491</v>
      </c>
      <c r="E259">
        <f t="shared" si="40"/>
        <v>0</v>
      </c>
      <c r="F259">
        <f t="shared" si="41"/>
        <v>0</v>
      </c>
      <c r="G259">
        <f t="shared" si="42"/>
        <v>0.13513513513513514</v>
      </c>
      <c r="H259">
        <v>1227</v>
      </c>
      <c r="I259">
        <v>37</v>
      </c>
      <c r="J259">
        <v>33.162162162162161</v>
      </c>
      <c r="K259">
        <v>32</v>
      </c>
      <c r="L259">
        <v>0</v>
      </c>
      <c r="M259">
        <v>0</v>
      </c>
      <c r="N259">
        <v>5</v>
      </c>
    </row>
    <row r="260" spans="1:14" hidden="1" outlineLevel="2">
      <c r="A260">
        <v>1553</v>
      </c>
      <c r="B260" t="s">
        <v>81</v>
      </c>
      <c r="C260" t="s">
        <v>10</v>
      </c>
      <c r="D260">
        <f t="shared" si="39"/>
        <v>0.51851851851851849</v>
      </c>
      <c r="E260">
        <f t="shared" si="40"/>
        <v>7.407407407407407E-2</v>
      </c>
      <c r="F260">
        <f t="shared" si="41"/>
        <v>0</v>
      </c>
      <c r="G260">
        <f t="shared" si="42"/>
        <v>0.40740740740740738</v>
      </c>
      <c r="H260">
        <v>141</v>
      </c>
      <c r="I260">
        <v>27</v>
      </c>
      <c r="J260">
        <v>5.2222222222222223</v>
      </c>
      <c r="K260">
        <v>14</v>
      </c>
      <c r="L260">
        <v>2</v>
      </c>
      <c r="M260">
        <v>0</v>
      </c>
      <c r="N260">
        <v>11</v>
      </c>
    </row>
    <row r="261" spans="1:14" outlineLevel="1" collapsed="1">
      <c r="B261" s="10" t="s">
        <v>110</v>
      </c>
      <c r="D261">
        <f t="shared" si="39"/>
        <v>0.68243243243243246</v>
      </c>
      <c r="E261">
        <f t="shared" si="40"/>
        <v>5.4054054054054057E-2</v>
      </c>
      <c r="F261">
        <f t="shared" si="41"/>
        <v>0</v>
      </c>
      <c r="G261">
        <f t="shared" si="42"/>
        <v>0.26351351351351349</v>
      </c>
      <c r="H261">
        <f t="shared" ref="H261:N261" si="51">SUBTOTAL(9,H262:H268)</f>
        <v>840</v>
      </c>
      <c r="I261">
        <f t="shared" si="51"/>
        <v>148</v>
      </c>
      <c r="J261">
        <f t="shared" si="51"/>
        <v>33.434498834498839</v>
      </c>
      <c r="K261">
        <f t="shared" si="51"/>
        <v>101</v>
      </c>
      <c r="L261">
        <f t="shared" si="51"/>
        <v>8</v>
      </c>
      <c r="M261">
        <f t="shared" si="51"/>
        <v>0</v>
      </c>
      <c r="N261">
        <f t="shared" si="51"/>
        <v>39</v>
      </c>
    </row>
    <row r="262" spans="1:14" hidden="1" outlineLevel="2">
      <c r="A262">
        <v>1594</v>
      </c>
      <c r="B262" t="s">
        <v>82</v>
      </c>
      <c r="C262" t="s">
        <v>2</v>
      </c>
      <c r="D262">
        <f t="shared" si="39"/>
        <v>0.36363636363636365</v>
      </c>
      <c r="E262">
        <f t="shared" si="40"/>
        <v>0.45454545454545453</v>
      </c>
      <c r="F262">
        <f t="shared" si="41"/>
        <v>0</v>
      </c>
      <c r="G262">
        <f t="shared" si="42"/>
        <v>0.18181818181818182</v>
      </c>
      <c r="H262">
        <v>34</v>
      </c>
      <c r="I262">
        <v>11</v>
      </c>
      <c r="J262">
        <v>3.0909090909090908</v>
      </c>
      <c r="K262">
        <v>4</v>
      </c>
      <c r="L262">
        <v>5</v>
      </c>
      <c r="M262">
        <v>0</v>
      </c>
      <c r="N262">
        <v>2</v>
      </c>
    </row>
    <row r="263" spans="1:14" hidden="1" outlineLevel="2">
      <c r="A263">
        <v>1598</v>
      </c>
      <c r="B263" t="s">
        <v>82</v>
      </c>
      <c r="C263" t="s">
        <v>5</v>
      </c>
      <c r="D263">
        <f t="shared" si="39"/>
        <v>0.2</v>
      </c>
      <c r="E263">
        <f t="shared" si="40"/>
        <v>0</v>
      </c>
      <c r="F263">
        <f t="shared" si="41"/>
        <v>0</v>
      </c>
      <c r="G263">
        <f t="shared" si="42"/>
        <v>0.8</v>
      </c>
      <c r="H263">
        <v>13</v>
      </c>
      <c r="I263">
        <v>5</v>
      </c>
      <c r="J263">
        <v>2.6</v>
      </c>
      <c r="K263">
        <v>1</v>
      </c>
      <c r="L263">
        <v>0</v>
      </c>
      <c r="M263">
        <v>0</v>
      </c>
      <c r="N263">
        <v>4</v>
      </c>
    </row>
    <row r="264" spans="1:14" hidden="1" outlineLevel="2">
      <c r="A264">
        <v>1599</v>
      </c>
      <c r="B264" t="s">
        <v>82</v>
      </c>
      <c r="C264" t="s">
        <v>6</v>
      </c>
      <c r="D264">
        <f t="shared" si="39"/>
        <v>0.77272727272727271</v>
      </c>
      <c r="E264">
        <f t="shared" si="40"/>
        <v>4.5454545454545456E-2</v>
      </c>
      <c r="F264">
        <f t="shared" si="41"/>
        <v>0</v>
      </c>
      <c r="G264">
        <f t="shared" si="42"/>
        <v>0.18181818181818182</v>
      </c>
      <c r="H264">
        <v>108</v>
      </c>
      <c r="I264">
        <v>44</v>
      </c>
      <c r="J264">
        <v>2.4545454545454546</v>
      </c>
      <c r="K264">
        <v>34</v>
      </c>
      <c r="L264">
        <v>2</v>
      </c>
      <c r="M264">
        <v>0</v>
      </c>
      <c r="N264">
        <v>8</v>
      </c>
    </row>
    <row r="265" spans="1:14" hidden="1" outlineLevel="2">
      <c r="A265">
        <v>1600</v>
      </c>
      <c r="B265" t="s">
        <v>82</v>
      </c>
      <c r="C265" t="s">
        <v>7</v>
      </c>
      <c r="D265">
        <f t="shared" si="39"/>
        <v>0.8571428571428571</v>
      </c>
      <c r="E265">
        <f t="shared" si="40"/>
        <v>0</v>
      </c>
      <c r="F265">
        <f t="shared" si="41"/>
        <v>0</v>
      </c>
      <c r="G265">
        <f t="shared" si="42"/>
        <v>0.14285714285714285</v>
      </c>
      <c r="H265">
        <v>28</v>
      </c>
      <c r="I265">
        <v>14</v>
      </c>
      <c r="J265">
        <v>2</v>
      </c>
      <c r="K265">
        <v>12</v>
      </c>
      <c r="L265">
        <v>0</v>
      </c>
      <c r="M265">
        <v>0</v>
      </c>
      <c r="N265">
        <v>2</v>
      </c>
    </row>
    <row r="266" spans="1:14" hidden="1" outlineLevel="2">
      <c r="A266">
        <v>1601</v>
      </c>
      <c r="B266" t="s">
        <v>82</v>
      </c>
      <c r="C266" t="s">
        <v>8</v>
      </c>
      <c r="D266">
        <f t="shared" si="39"/>
        <v>0.5641025641025641</v>
      </c>
      <c r="E266">
        <f t="shared" si="40"/>
        <v>0</v>
      </c>
      <c r="F266">
        <f t="shared" si="41"/>
        <v>0</v>
      </c>
      <c r="G266">
        <f t="shared" si="42"/>
        <v>0.4358974358974359</v>
      </c>
      <c r="H266">
        <v>484</v>
      </c>
      <c r="I266">
        <v>39</v>
      </c>
      <c r="J266">
        <v>12.410256410256411</v>
      </c>
      <c r="K266">
        <v>22</v>
      </c>
      <c r="L266">
        <v>0</v>
      </c>
      <c r="M266">
        <v>0</v>
      </c>
      <c r="N266">
        <v>17</v>
      </c>
    </row>
    <row r="267" spans="1:14" hidden="1" outlineLevel="2">
      <c r="A267">
        <v>1602</v>
      </c>
      <c r="B267" t="s">
        <v>82</v>
      </c>
      <c r="C267" t="s">
        <v>9</v>
      </c>
      <c r="D267">
        <f t="shared" si="39"/>
        <v>0.5</v>
      </c>
      <c r="E267">
        <f t="shared" si="40"/>
        <v>0</v>
      </c>
      <c r="F267">
        <f t="shared" si="41"/>
        <v>0</v>
      </c>
      <c r="G267">
        <f t="shared" si="42"/>
        <v>0.5</v>
      </c>
      <c r="H267">
        <v>12</v>
      </c>
      <c r="I267">
        <v>2</v>
      </c>
      <c r="J267">
        <v>6</v>
      </c>
      <c r="K267">
        <v>1</v>
      </c>
      <c r="L267">
        <v>0</v>
      </c>
      <c r="M267">
        <v>0</v>
      </c>
      <c r="N267">
        <v>1</v>
      </c>
    </row>
    <row r="268" spans="1:14" hidden="1" outlineLevel="2">
      <c r="A268">
        <v>1603</v>
      </c>
      <c r="B268" t="s">
        <v>82</v>
      </c>
      <c r="C268" t="s">
        <v>10</v>
      </c>
      <c r="D268">
        <f t="shared" ref="D268:D284" si="52">K268/I268</f>
        <v>0.81818181818181823</v>
      </c>
      <c r="E268">
        <f t="shared" ref="E268:E284" si="53">L268/I268</f>
        <v>3.0303030303030304E-2</v>
      </c>
      <c r="F268">
        <f t="shared" ref="F268:F284" si="54">M268/I268</f>
        <v>0</v>
      </c>
      <c r="G268">
        <f t="shared" ref="G268:G284" si="55">N268/I268</f>
        <v>0.15151515151515152</v>
      </c>
      <c r="H268">
        <v>161</v>
      </c>
      <c r="I268">
        <v>33</v>
      </c>
      <c r="J268">
        <v>4.8787878787878789</v>
      </c>
      <c r="K268">
        <v>27</v>
      </c>
      <c r="L268">
        <v>1</v>
      </c>
      <c r="M268">
        <v>0</v>
      </c>
      <c r="N268">
        <v>5</v>
      </c>
    </row>
    <row r="269" spans="1:14" outlineLevel="1" collapsed="1">
      <c r="B269" s="10" t="s">
        <v>109</v>
      </c>
      <c r="D269">
        <f t="shared" si="52"/>
        <v>0.63698630136986301</v>
      </c>
      <c r="E269">
        <f t="shared" si="53"/>
        <v>0.22602739726027396</v>
      </c>
      <c r="F269">
        <f t="shared" si="54"/>
        <v>1.3698630136986301E-2</v>
      </c>
      <c r="G269">
        <f t="shared" si="55"/>
        <v>0.12328767123287671</v>
      </c>
      <c r="H269">
        <f t="shared" ref="H269:N269" si="56">SUBTOTAL(9,H270:H276)</f>
        <v>500</v>
      </c>
      <c r="I269">
        <f t="shared" si="56"/>
        <v>146</v>
      </c>
      <c r="J269">
        <f t="shared" si="56"/>
        <v>32.704868329868333</v>
      </c>
      <c r="K269">
        <f t="shared" si="56"/>
        <v>93</v>
      </c>
      <c r="L269">
        <f t="shared" si="56"/>
        <v>33</v>
      </c>
      <c r="M269">
        <f t="shared" si="56"/>
        <v>2</v>
      </c>
      <c r="N269">
        <f t="shared" si="56"/>
        <v>18</v>
      </c>
    </row>
    <row r="270" spans="1:14" hidden="1" outlineLevel="2">
      <c r="A270">
        <v>1644</v>
      </c>
      <c r="B270" t="s">
        <v>83</v>
      </c>
      <c r="C270" t="s">
        <v>2</v>
      </c>
      <c r="D270">
        <f t="shared" si="52"/>
        <v>0.32432432432432434</v>
      </c>
      <c r="E270">
        <f t="shared" si="53"/>
        <v>0.56756756756756754</v>
      </c>
      <c r="F270">
        <f t="shared" si="54"/>
        <v>5.4054054054054057E-2</v>
      </c>
      <c r="G270">
        <f t="shared" si="55"/>
        <v>5.4054054054054057E-2</v>
      </c>
      <c r="H270">
        <v>127</v>
      </c>
      <c r="I270">
        <v>37</v>
      </c>
      <c r="J270">
        <v>3.4324324324324325</v>
      </c>
      <c r="K270">
        <v>12</v>
      </c>
      <c r="L270">
        <v>21</v>
      </c>
      <c r="M270">
        <v>2</v>
      </c>
      <c r="N270">
        <v>2</v>
      </c>
    </row>
    <row r="271" spans="1:14" hidden="1" outlineLevel="2">
      <c r="A271">
        <v>1648</v>
      </c>
      <c r="B271" t="s">
        <v>83</v>
      </c>
      <c r="C271" t="s">
        <v>5</v>
      </c>
      <c r="D271">
        <f t="shared" si="52"/>
        <v>0.55555555555555558</v>
      </c>
      <c r="E271">
        <f t="shared" si="53"/>
        <v>0.22222222222222221</v>
      </c>
      <c r="F271">
        <f t="shared" si="54"/>
        <v>0</v>
      </c>
      <c r="G271">
        <f t="shared" si="55"/>
        <v>0.22222222222222221</v>
      </c>
      <c r="H271">
        <v>33</v>
      </c>
      <c r="I271">
        <v>9</v>
      </c>
      <c r="J271">
        <v>3.6666666666666665</v>
      </c>
      <c r="K271">
        <v>5</v>
      </c>
      <c r="L271">
        <v>2</v>
      </c>
      <c r="M271">
        <v>0</v>
      </c>
      <c r="N271">
        <v>2</v>
      </c>
    </row>
    <row r="272" spans="1:14" hidden="1" outlineLevel="2">
      <c r="A272">
        <v>1649</v>
      </c>
      <c r="B272" t="s">
        <v>83</v>
      </c>
      <c r="C272" t="s">
        <v>6</v>
      </c>
      <c r="D272">
        <f t="shared" si="52"/>
        <v>0.88461538461538458</v>
      </c>
      <c r="E272">
        <f t="shared" si="53"/>
        <v>0.11538461538461539</v>
      </c>
      <c r="F272">
        <f t="shared" si="54"/>
        <v>0</v>
      </c>
      <c r="G272">
        <f t="shared" si="55"/>
        <v>0</v>
      </c>
      <c r="H272">
        <v>45</v>
      </c>
      <c r="I272">
        <v>26</v>
      </c>
      <c r="J272">
        <v>1.7307692307692308</v>
      </c>
      <c r="K272">
        <v>23</v>
      </c>
      <c r="L272">
        <v>3</v>
      </c>
      <c r="M272">
        <v>0</v>
      </c>
      <c r="N272">
        <v>0</v>
      </c>
    </row>
    <row r="273" spans="1:14" hidden="1" outlineLevel="2">
      <c r="A273">
        <v>1650</v>
      </c>
      <c r="B273" t="s">
        <v>83</v>
      </c>
      <c r="C273" t="s">
        <v>7</v>
      </c>
      <c r="D273">
        <f t="shared" si="52"/>
        <v>0.5</v>
      </c>
      <c r="E273">
        <f t="shared" si="53"/>
        <v>5.5555555555555552E-2</v>
      </c>
      <c r="F273">
        <f t="shared" si="54"/>
        <v>0</v>
      </c>
      <c r="G273">
        <f t="shared" si="55"/>
        <v>0.44444444444444442</v>
      </c>
      <c r="H273">
        <v>54</v>
      </c>
      <c r="I273">
        <v>18</v>
      </c>
      <c r="J273">
        <v>3</v>
      </c>
      <c r="K273">
        <v>9</v>
      </c>
      <c r="L273">
        <v>1</v>
      </c>
      <c r="M273">
        <v>0</v>
      </c>
      <c r="N273">
        <v>8</v>
      </c>
    </row>
    <row r="274" spans="1:14" hidden="1" outlineLevel="2">
      <c r="A274">
        <v>1651</v>
      </c>
      <c r="B274" t="s">
        <v>83</v>
      </c>
      <c r="C274" t="s">
        <v>8</v>
      </c>
      <c r="D274">
        <f t="shared" si="52"/>
        <v>0.75</v>
      </c>
      <c r="E274">
        <f t="shared" si="53"/>
        <v>0.25</v>
      </c>
      <c r="F274">
        <f t="shared" si="54"/>
        <v>0</v>
      </c>
      <c r="G274">
        <f t="shared" si="55"/>
        <v>0</v>
      </c>
      <c r="H274">
        <v>82</v>
      </c>
      <c r="I274">
        <v>16</v>
      </c>
      <c r="J274">
        <v>5.125</v>
      </c>
      <c r="K274">
        <v>12</v>
      </c>
      <c r="L274">
        <v>4</v>
      </c>
      <c r="M274">
        <v>0</v>
      </c>
      <c r="N274">
        <v>0</v>
      </c>
    </row>
    <row r="275" spans="1:14" hidden="1" outlineLevel="2">
      <c r="A275">
        <v>1652</v>
      </c>
      <c r="B275" t="s">
        <v>83</v>
      </c>
      <c r="C275" t="s">
        <v>9</v>
      </c>
      <c r="D275">
        <f t="shared" si="52"/>
        <v>1</v>
      </c>
      <c r="E275">
        <f t="shared" si="53"/>
        <v>0</v>
      </c>
      <c r="F275">
        <f t="shared" si="54"/>
        <v>0</v>
      </c>
      <c r="G275">
        <f t="shared" si="55"/>
        <v>0</v>
      </c>
      <c r="H275">
        <v>51</v>
      </c>
      <c r="I275">
        <v>4</v>
      </c>
      <c r="J275">
        <v>12.75</v>
      </c>
      <c r="K275">
        <v>4</v>
      </c>
      <c r="L275">
        <v>0</v>
      </c>
      <c r="M275">
        <v>0</v>
      </c>
      <c r="N275">
        <v>0</v>
      </c>
    </row>
    <row r="276" spans="1:14" hidden="1" outlineLevel="2">
      <c r="A276">
        <v>1653</v>
      </c>
      <c r="B276" t="s">
        <v>83</v>
      </c>
      <c r="C276" t="s">
        <v>10</v>
      </c>
      <c r="D276">
        <f t="shared" si="52"/>
        <v>0.77777777777777779</v>
      </c>
      <c r="E276">
        <f t="shared" si="53"/>
        <v>5.5555555555555552E-2</v>
      </c>
      <c r="F276">
        <f t="shared" si="54"/>
        <v>0</v>
      </c>
      <c r="G276">
        <f t="shared" si="55"/>
        <v>0.16666666666666666</v>
      </c>
      <c r="H276">
        <v>108</v>
      </c>
      <c r="I276">
        <v>36</v>
      </c>
      <c r="J276">
        <v>3</v>
      </c>
      <c r="K276">
        <v>28</v>
      </c>
      <c r="L276">
        <v>2</v>
      </c>
      <c r="M276">
        <v>0</v>
      </c>
      <c r="N276">
        <v>6</v>
      </c>
    </row>
    <row r="277" spans="1:14" outlineLevel="1" collapsed="1">
      <c r="B277" s="10" t="s">
        <v>108</v>
      </c>
      <c r="D277">
        <f t="shared" si="52"/>
        <v>0.73157894736842111</v>
      </c>
      <c r="E277">
        <f t="shared" si="53"/>
        <v>0.15263157894736842</v>
      </c>
      <c r="F277">
        <f t="shared" si="54"/>
        <v>0</v>
      </c>
      <c r="G277">
        <f t="shared" si="55"/>
        <v>0.11578947368421053</v>
      </c>
      <c r="H277">
        <f t="shared" ref="H277:N277" si="57">SUBTOTAL(9,H278:H284)</f>
        <v>803</v>
      </c>
      <c r="I277">
        <f t="shared" si="57"/>
        <v>190</v>
      </c>
      <c r="J277">
        <f t="shared" si="57"/>
        <v>34.90559316569955</v>
      </c>
      <c r="K277">
        <f t="shared" si="57"/>
        <v>139</v>
      </c>
      <c r="L277">
        <f t="shared" si="57"/>
        <v>29</v>
      </c>
      <c r="M277">
        <f t="shared" si="57"/>
        <v>0</v>
      </c>
      <c r="N277">
        <f t="shared" si="57"/>
        <v>22</v>
      </c>
    </row>
    <row r="278" spans="1:14" hidden="1" outlineLevel="2">
      <c r="A278">
        <v>1693</v>
      </c>
      <c r="B278" t="s">
        <v>84</v>
      </c>
      <c r="C278" t="s">
        <v>2</v>
      </c>
      <c r="D278">
        <f t="shared" si="52"/>
        <v>0.48484848484848486</v>
      </c>
      <c r="E278">
        <f t="shared" si="53"/>
        <v>0.45454545454545453</v>
      </c>
      <c r="F278">
        <f t="shared" si="54"/>
        <v>0</v>
      </c>
      <c r="G278">
        <f t="shared" si="55"/>
        <v>6.0606060606060608E-2</v>
      </c>
      <c r="H278">
        <v>132</v>
      </c>
      <c r="I278">
        <v>33</v>
      </c>
      <c r="J278">
        <v>4</v>
      </c>
      <c r="K278">
        <v>16</v>
      </c>
      <c r="L278">
        <v>15</v>
      </c>
      <c r="M278">
        <v>0</v>
      </c>
      <c r="N278">
        <v>2</v>
      </c>
    </row>
    <row r="279" spans="1:14" hidden="1" outlineLevel="2">
      <c r="A279">
        <v>1697</v>
      </c>
      <c r="B279" t="s">
        <v>84</v>
      </c>
      <c r="C279" t="s">
        <v>5</v>
      </c>
      <c r="D279">
        <f t="shared" si="52"/>
        <v>1</v>
      </c>
      <c r="E279">
        <f t="shared" si="53"/>
        <v>0</v>
      </c>
      <c r="F279">
        <f t="shared" si="54"/>
        <v>0</v>
      </c>
      <c r="G279">
        <f t="shared" si="55"/>
        <v>0</v>
      </c>
      <c r="H279">
        <v>40</v>
      </c>
      <c r="I279">
        <v>4</v>
      </c>
      <c r="J279">
        <v>10</v>
      </c>
      <c r="K279">
        <v>4</v>
      </c>
      <c r="L279">
        <v>0</v>
      </c>
      <c r="M279">
        <v>0</v>
      </c>
      <c r="N279">
        <v>0</v>
      </c>
    </row>
    <row r="280" spans="1:14" hidden="1" outlineLevel="2">
      <c r="A280">
        <v>1698</v>
      </c>
      <c r="B280" t="s">
        <v>84</v>
      </c>
      <c r="C280" t="s">
        <v>6</v>
      </c>
      <c r="D280">
        <f t="shared" si="52"/>
        <v>0.66666666666666663</v>
      </c>
      <c r="E280">
        <f t="shared" si="53"/>
        <v>6.6666666666666666E-2</v>
      </c>
      <c r="F280">
        <f t="shared" si="54"/>
        <v>0</v>
      </c>
      <c r="G280">
        <f t="shared" si="55"/>
        <v>0.26666666666666666</v>
      </c>
      <c r="H280">
        <v>50</v>
      </c>
      <c r="I280">
        <v>30</v>
      </c>
      <c r="J280">
        <v>1.6666666666666667</v>
      </c>
      <c r="K280">
        <v>20</v>
      </c>
      <c r="L280">
        <v>2</v>
      </c>
      <c r="M280">
        <v>0</v>
      </c>
      <c r="N280">
        <v>8</v>
      </c>
    </row>
    <row r="281" spans="1:14" hidden="1" outlineLevel="2">
      <c r="A281">
        <v>1699</v>
      </c>
      <c r="B281" t="s">
        <v>84</v>
      </c>
      <c r="C281" t="s">
        <v>7</v>
      </c>
      <c r="D281">
        <f t="shared" si="52"/>
        <v>0.8</v>
      </c>
      <c r="E281">
        <f t="shared" si="53"/>
        <v>0</v>
      </c>
      <c r="F281">
        <f t="shared" si="54"/>
        <v>0</v>
      </c>
      <c r="G281">
        <f t="shared" si="55"/>
        <v>0.2</v>
      </c>
      <c r="H281">
        <v>42</v>
      </c>
      <c r="I281">
        <v>10</v>
      </c>
      <c r="J281">
        <v>4.2</v>
      </c>
      <c r="K281">
        <v>8</v>
      </c>
      <c r="L281">
        <v>0</v>
      </c>
      <c r="M281">
        <v>0</v>
      </c>
      <c r="N281">
        <v>2</v>
      </c>
    </row>
    <row r="282" spans="1:14" hidden="1" outlineLevel="2">
      <c r="A282">
        <v>1700</v>
      </c>
      <c r="B282" t="s">
        <v>84</v>
      </c>
      <c r="C282" t="s">
        <v>8</v>
      </c>
      <c r="D282">
        <f t="shared" si="52"/>
        <v>0.875</v>
      </c>
      <c r="E282">
        <f t="shared" si="53"/>
        <v>0</v>
      </c>
      <c r="F282">
        <f t="shared" si="54"/>
        <v>0</v>
      </c>
      <c r="G282">
        <f t="shared" si="55"/>
        <v>0.125</v>
      </c>
      <c r="H282">
        <v>21</v>
      </c>
      <c r="I282">
        <v>8</v>
      </c>
      <c r="J282">
        <v>2.625</v>
      </c>
      <c r="K282">
        <v>7</v>
      </c>
      <c r="L282">
        <v>0</v>
      </c>
      <c r="M282">
        <v>0</v>
      </c>
      <c r="N282">
        <v>1</v>
      </c>
    </row>
    <row r="283" spans="1:14" hidden="1" outlineLevel="2">
      <c r="A283">
        <v>1701</v>
      </c>
      <c r="B283" t="s">
        <v>84</v>
      </c>
      <c r="C283" t="s">
        <v>9</v>
      </c>
      <c r="D283">
        <f t="shared" si="52"/>
        <v>0.81818181818181823</v>
      </c>
      <c r="E283">
        <f t="shared" si="53"/>
        <v>0</v>
      </c>
      <c r="F283">
        <f t="shared" si="54"/>
        <v>0</v>
      </c>
      <c r="G283">
        <f t="shared" si="55"/>
        <v>0.18181818181818182</v>
      </c>
      <c r="H283">
        <v>86</v>
      </c>
      <c r="I283">
        <v>11</v>
      </c>
      <c r="J283">
        <v>7.8181818181818183</v>
      </c>
      <c r="K283">
        <v>9</v>
      </c>
      <c r="L283">
        <v>0</v>
      </c>
      <c r="M283">
        <v>0</v>
      </c>
      <c r="N283">
        <v>2</v>
      </c>
    </row>
    <row r="284" spans="1:14" hidden="1" outlineLevel="2">
      <c r="A284">
        <v>1702</v>
      </c>
      <c r="B284" t="s">
        <v>84</v>
      </c>
      <c r="C284" t="s">
        <v>10</v>
      </c>
      <c r="D284">
        <f t="shared" si="52"/>
        <v>0.7978723404255319</v>
      </c>
      <c r="E284">
        <f t="shared" si="53"/>
        <v>0.1276595744680851</v>
      </c>
      <c r="F284">
        <f t="shared" si="54"/>
        <v>0</v>
      </c>
      <c r="G284">
        <f t="shared" si="55"/>
        <v>7.4468085106382975E-2</v>
      </c>
      <c r="H284">
        <v>432</v>
      </c>
      <c r="I284">
        <v>94</v>
      </c>
      <c r="J284">
        <v>4.5957446808510642</v>
      </c>
      <c r="K284">
        <v>75</v>
      </c>
      <c r="L284">
        <v>11.999999999999998</v>
      </c>
      <c r="M284">
        <v>0</v>
      </c>
      <c r="N284">
        <v>7</v>
      </c>
    </row>
  </sheetData>
  <phoneticPr fontId="1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377AA-9E95-48E2-9903-8C6F3AA9CFDE}">
  <dimension ref="A1:B45"/>
  <sheetViews>
    <sheetView topLeftCell="A19" workbookViewId="0">
      <selection activeCell="B43" sqref="B43"/>
    </sheetView>
  </sheetViews>
  <sheetFormatPr defaultRowHeight="13.8"/>
  <cols>
    <col min="2" max="2" width="38.77734375" customWidth="1"/>
  </cols>
  <sheetData>
    <row r="1" spans="1:2">
      <c r="A1" s="1">
        <v>1</v>
      </c>
      <c r="B1" s="1" t="s">
        <v>95</v>
      </c>
    </row>
    <row r="2" spans="1:2">
      <c r="A2" s="1">
        <v>5</v>
      </c>
      <c r="B2" s="1" t="s">
        <v>5</v>
      </c>
    </row>
    <row r="3" spans="1:2">
      <c r="A3" s="1">
        <v>6</v>
      </c>
      <c r="B3" s="1" t="s">
        <v>6</v>
      </c>
    </row>
    <row r="4" spans="1:2">
      <c r="A4" s="1">
        <v>7</v>
      </c>
      <c r="B4" s="1" t="s">
        <v>7</v>
      </c>
    </row>
    <row r="5" spans="1:2">
      <c r="A5" s="1">
        <v>8</v>
      </c>
      <c r="B5" s="1" t="s">
        <v>8</v>
      </c>
    </row>
    <row r="6" spans="1:2">
      <c r="A6" s="1">
        <v>9</v>
      </c>
      <c r="B6" s="1" t="s">
        <v>96</v>
      </c>
    </row>
    <row r="7" spans="1:2" ht="24">
      <c r="A7" s="1">
        <v>10</v>
      </c>
      <c r="B7" s="1" t="s">
        <v>10</v>
      </c>
    </row>
    <row r="8" spans="1:2">
      <c r="A8" s="2">
        <v>16</v>
      </c>
      <c r="B8" s="2" t="s">
        <v>16</v>
      </c>
    </row>
    <row r="9" spans="1:2">
      <c r="A9" s="2">
        <v>17</v>
      </c>
      <c r="B9" s="2" t="s">
        <v>17</v>
      </c>
    </row>
    <row r="10" spans="1:2">
      <c r="A10" s="2">
        <v>18</v>
      </c>
      <c r="B10" s="2" t="s">
        <v>19</v>
      </c>
    </row>
    <row r="11" spans="1:2">
      <c r="A11" s="2">
        <v>19</v>
      </c>
      <c r="B11" s="2" t="s">
        <v>20</v>
      </c>
    </row>
    <row r="12" spans="1:2">
      <c r="A12" s="2">
        <v>20</v>
      </c>
      <c r="B12" s="2" t="s">
        <v>97</v>
      </c>
    </row>
    <row r="13" spans="1:2">
      <c r="A13" s="2">
        <v>27</v>
      </c>
      <c r="B13" s="2" t="s">
        <v>28</v>
      </c>
    </row>
    <row r="14" spans="1:2">
      <c r="A14" s="2">
        <v>29</v>
      </c>
      <c r="B14" s="2" t="s">
        <v>98</v>
      </c>
    </row>
    <row r="15" spans="1:2">
      <c r="A15" s="2">
        <v>24</v>
      </c>
      <c r="B15" s="2" t="s">
        <v>25</v>
      </c>
    </row>
    <row r="16" spans="1:2" ht="24">
      <c r="A16" s="2">
        <v>33</v>
      </c>
      <c r="B16" s="2" t="s">
        <v>34</v>
      </c>
    </row>
    <row r="17" spans="1:2">
      <c r="A17" s="2">
        <v>23</v>
      </c>
      <c r="B17" s="2" t="s">
        <v>24</v>
      </c>
    </row>
    <row r="18" spans="1:2">
      <c r="A18" s="3">
        <v>25</v>
      </c>
      <c r="B18" s="3" t="s">
        <v>26</v>
      </c>
    </row>
    <row r="19" spans="1:2">
      <c r="A19" s="3">
        <v>34</v>
      </c>
      <c r="B19" s="3" t="s">
        <v>35</v>
      </c>
    </row>
    <row r="20" spans="1:2">
      <c r="A20" s="3">
        <v>35</v>
      </c>
      <c r="B20" s="3" t="s">
        <v>37</v>
      </c>
    </row>
    <row r="21" spans="1:2">
      <c r="A21" s="3">
        <v>36</v>
      </c>
      <c r="B21" s="3" t="s">
        <v>99</v>
      </c>
    </row>
    <row r="22" spans="1:2">
      <c r="A22" s="3">
        <v>39</v>
      </c>
      <c r="B22" s="3" t="s">
        <v>41</v>
      </c>
    </row>
    <row r="23" spans="1:2">
      <c r="A23" s="3">
        <v>40</v>
      </c>
      <c r="B23" s="3" t="s">
        <v>42</v>
      </c>
    </row>
    <row r="24" spans="1:2">
      <c r="A24" s="3">
        <v>41</v>
      </c>
      <c r="B24" s="3" t="s">
        <v>43</v>
      </c>
    </row>
    <row r="25" spans="1:2">
      <c r="A25" s="3">
        <v>42</v>
      </c>
      <c r="B25" s="3" t="s">
        <v>44</v>
      </c>
    </row>
    <row r="26" spans="1:2">
      <c r="A26" s="3">
        <v>43</v>
      </c>
      <c r="B26" s="3" t="s">
        <v>45</v>
      </c>
    </row>
    <row r="27" spans="1:2">
      <c r="A27" s="4">
        <v>2</v>
      </c>
      <c r="B27" s="4" t="s">
        <v>3</v>
      </c>
    </row>
    <row r="28" spans="1:2">
      <c r="A28" s="4">
        <v>26</v>
      </c>
      <c r="B28" s="4" t="s">
        <v>27</v>
      </c>
    </row>
    <row r="29" spans="1:2">
      <c r="A29" s="4">
        <v>28</v>
      </c>
      <c r="B29" s="4" t="s">
        <v>29</v>
      </c>
    </row>
    <row r="30" spans="1:2">
      <c r="A30" s="4">
        <v>38</v>
      </c>
      <c r="B30" s="4" t="s">
        <v>100</v>
      </c>
    </row>
    <row r="31" spans="1:2">
      <c r="A31" s="4">
        <v>11</v>
      </c>
      <c r="B31" s="4" t="s">
        <v>11</v>
      </c>
    </row>
    <row r="32" spans="1:2">
      <c r="A32" s="4">
        <v>13</v>
      </c>
      <c r="B32" s="4" t="s">
        <v>13</v>
      </c>
    </row>
    <row r="33" spans="1:2">
      <c r="A33" s="4">
        <v>14</v>
      </c>
      <c r="B33" s="4" t="s">
        <v>101</v>
      </c>
    </row>
    <row r="34" spans="1:2">
      <c r="A34" s="5">
        <v>12</v>
      </c>
      <c r="B34" s="5" t="s">
        <v>12</v>
      </c>
    </row>
    <row r="35" spans="1:2">
      <c r="A35" s="5">
        <v>30</v>
      </c>
      <c r="B35" s="5" t="s">
        <v>102</v>
      </c>
    </row>
    <row r="36" spans="1:2">
      <c r="A36" s="6">
        <v>3</v>
      </c>
      <c r="B36" s="6" t="s">
        <v>151</v>
      </c>
    </row>
    <row r="37" spans="1:2">
      <c r="A37" s="6">
        <v>4</v>
      </c>
      <c r="B37" s="6" t="s">
        <v>4</v>
      </c>
    </row>
    <row r="38" spans="1:2">
      <c r="A38" s="6">
        <v>31</v>
      </c>
      <c r="B38" s="6" t="s">
        <v>32</v>
      </c>
    </row>
    <row r="39" spans="1:2">
      <c r="A39" s="6">
        <v>32</v>
      </c>
      <c r="B39" s="6" t="s">
        <v>33</v>
      </c>
    </row>
    <row r="40" spans="1:2">
      <c r="A40" s="6">
        <v>37</v>
      </c>
      <c r="B40" s="6" t="s">
        <v>103</v>
      </c>
    </row>
    <row r="41" spans="1:2">
      <c r="A41" s="7">
        <v>15</v>
      </c>
      <c r="B41" s="7" t="s">
        <v>104</v>
      </c>
    </row>
    <row r="42" spans="1:2">
      <c r="A42" s="7">
        <v>21</v>
      </c>
      <c r="B42" s="7" t="s">
        <v>22</v>
      </c>
    </row>
    <row r="43" spans="1:2">
      <c r="A43" s="8">
        <v>22</v>
      </c>
      <c r="B43" s="8" t="s">
        <v>105</v>
      </c>
    </row>
    <row r="44" spans="1:2">
      <c r="A44" s="9">
        <v>44</v>
      </c>
      <c r="B44" s="9" t="s">
        <v>46</v>
      </c>
    </row>
    <row r="45" spans="1:2">
      <c r="A45" s="9">
        <v>45</v>
      </c>
      <c r="B45" s="9" t="s">
        <v>47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BFD92-8060-4B5E-95B0-25D969F92BF1}">
  <dimension ref="A1"/>
  <sheetViews>
    <sheetView workbookViewId="0">
      <selection activeCell="P24" sqref="P24"/>
    </sheetView>
  </sheetViews>
  <sheetFormatPr defaultRowHeight="13.8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48</vt:i4>
      </vt:variant>
    </vt:vector>
  </HeadingPairs>
  <TitlesOfParts>
    <vt:vector size="48" baseType="lpstr">
      <vt:lpstr>109.xlsx</vt:lpstr>
      <vt:lpstr>110.xlsx</vt:lpstr>
      <vt:lpstr>111.xlsx</vt:lpstr>
      <vt:lpstr>112.xlsx</vt:lpstr>
      <vt:lpstr>201.xlsx</vt:lpstr>
      <vt:lpstr>202.xlsx</vt:lpstr>
      <vt:lpstr>203.xlsx</vt:lpstr>
      <vt:lpstr>204.xlsx</vt:lpstr>
      <vt:lpstr>205.xlsx</vt:lpstr>
      <vt:lpstr>206.xlsx</vt:lpstr>
      <vt:lpstr>207.xlsx</vt:lpstr>
      <vt:lpstr>208.xlsx</vt:lpstr>
      <vt:lpstr>209.xlsx</vt:lpstr>
      <vt:lpstr>210.xlsx</vt:lpstr>
      <vt:lpstr>211.xlsx</vt:lpstr>
      <vt:lpstr>212.xlsx</vt:lpstr>
      <vt:lpstr>301.xlsx</vt:lpstr>
      <vt:lpstr>302.xlsx</vt:lpstr>
      <vt:lpstr>303.xlsx</vt:lpstr>
      <vt:lpstr>304.xlsx</vt:lpstr>
      <vt:lpstr>305.xlsx</vt:lpstr>
      <vt:lpstr>306.xlsx</vt:lpstr>
      <vt:lpstr>307.xlsx</vt:lpstr>
      <vt:lpstr>308.xlsx</vt:lpstr>
      <vt:lpstr>309.xlsx</vt:lpstr>
      <vt:lpstr>310.xlsx</vt:lpstr>
      <vt:lpstr>311.xlsx</vt:lpstr>
      <vt:lpstr>312.xlsx</vt:lpstr>
      <vt:lpstr>401.xlsx</vt:lpstr>
      <vt:lpstr>402.xlsx</vt:lpstr>
      <vt:lpstr>403.xlsx</vt:lpstr>
      <vt:lpstr>404.xlsx</vt:lpstr>
      <vt:lpstr>405.xlsx</vt:lpstr>
      <vt:lpstr>406.xlsx</vt:lpstr>
      <vt:lpstr>407.xlsx</vt:lpstr>
      <vt:lpstr>408.xlsx</vt:lpstr>
      <vt:lpstr>Sheet1</vt:lpstr>
      <vt:lpstr>其他</vt:lpstr>
      <vt:lpstr>毕业</vt:lpstr>
      <vt:lpstr>物流</vt:lpstr>
      <vt:lpstr>商业</vt:lpstr>
      <vt:lpstr>传统工业</vt:lpstr>
      <vt:lpstr>工商管理</vt:lpstr>
      <vt:lpstr>服务娱乐</vt:lpstr>
      <vt:lpstr>文化科学</vt:lpstr>
      <vt:lpstr>电子信息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2018-11-24T17:48:26Z</dcterms:modified>
</cp:coreProperties>
</file>