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592" windowHeight="6432"/>
  </bookViews>
  <sheets>
    <sheet name="등록데이터변경" sheetId="3" r:id="rId1"/>
    <sheet name="기관보유수변경" sheetId="2" r:id="rId2"/>
  </sheets>
  <externalReferences>
    <externalReference r:id="rId3"/>
  </externalReferences>
  <definedNames>
    <definedName name="_xlnm._FilterDatabase" localSheetId="1" hidden="1">기관보유수변경!$A$1:$G$244</definedName>
    <definedName name="_xlnm._FilterDatabase" localSheetId="0" hidden="1">등록데이터변경!$A$1:$H$245</definedName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5" i="3" l="1"/>
  <c r="G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G244" i="2"/>
  <c r="G241" i="2"/>
  <c r="E241" i="2"/>
  <c r="G240" i="2"/>
  <c r="E240" i="2"/>
  <c r="G239" i="2"/>
  <c r="E239" i="2"/>
  <c r="G238" i="2"/>
  <c r="E238" i="2"/>
  <c r="G237" i="2"/>
  <c r="E237" i="2"/>
  <c r="G236" i="2"/>
  <c r="E236" i="2"/>
  <c r="G235" i="2"/>
  <c r="E235" i="2"/>
  <c r="G234" i="2"/>
  <c r="E234" i="2"/>
  <c r="G233" i="2"/>
  <c r="E233" i="2"/>
  <c r="G232" i="2"/>
  <c r="E232" i="2"/>
  <c r="G231" i="2"/>
  <c r="E231" i="2"/>
  <c r="G230" i="2"/>
  <c r="E230" i="2"/>
  <c r="G229" i="2"/>
  <c r="E229" i="2"/>
  <c r="G228" i="2"/>
  <c r="E228" i="2"/>
  <c r="G227" i="2"/>
  <c r="E227" i="2"/>
  <c r="G226" i="2"/>
  <c r="E226" i="2"/>
  <c r="G225" i="2"/>
  <c r="E225" i="2"/>
  <c r="G224" i="2"/>
  <c r="E224" i="2"/>
  <c r="G223" i="2"/>
  <c r="E223" i="2"/>
  <c r="G222" i="2"/>
  <c r="E222" i="2"/>
  <c r="G221" i="2"/>
  <c r="E221" i="2"/>
  <c r="G220" i="2"/>
  <c r="E220" i="2"/>
  <c r="G219" i="2"/>
  <c r="E219" i="2"/>
  <c r="G218" i="2"/>
  <c r="E218" i="2"/>
  <c r="G217" i="2"/>
  <c r="E217" i="2"/>
  <c r="G216" i="2"/>
  <c r="E216" i="2"/>
  <c r="G215" i="2"/>
  <c r="E215" i="2"/>
  <c r="G214" i="2"/>
  <c r="E214" i="2"/>
  <c r="G213" i="2"/>
  <c r="E213" i="2"/>
  <c r="G212" i="2"/>
  <c r="E212" i="2"/>
  <c r="G211" i="2"/>
  <c r="E211" i="2"/>
  <c r="G210" i="2"/>
  <c r="E210" i="2"/>
  <c r="G209" i="2"/>
  <c r="E209" i="2"/>
  <c r="G208" i="2"/>
  <c r="E208" i="2"/>
  <c r="G207" i="2"/>
  <c r="E207" i="2"/>
  <c r="G206" i="2"/>
  <c r="E206" i="2"/>
  <c r="G205" i="2"/>
  <c r="E205" i="2"/>
  <c r="G204" i="2"/>
  <c r="E204" i="2"/>
  <c r="G203" i="2"/>
  <c r="E203" i="2"/>
  <c r="G202" i="2"/>
  <c r="E202" i="2"/>
  <c r="G201" i="2"/>
  <c r="E201" i="2"/>
  <c r="G200" i="2"/>
  <c r="E200" i="2"/>
  <c r="G199" i="2"/>
  <c r="E199" i="2"/>
  <c r="G198" i="2"/>
  <c r="E198" i="2"/>
  <c r="G197" i="2"/>
  <c r="E197" i="2"/>
  <c r="G196" i="2"/>
  <c r="E196" i="2"/>
  <c r="G195" i="2"/>
  <c r="E195" i="2"/>
  <c r="G194" i="2"/>
  <c r="E194" i="2"/>
  <c r="G193" i="2"/>
  <c r="E193" i="2"/>
  <c r="G192" i="2"/>
  <c r="E192" i="2"/>
  <c r="G191" i="2"/>
  <c r="E191" i="2"/>
  <c r="G190" i="2"/>
  <c r="E190" i="2"/>
  <c r="G189" i="2"/>
  <c r="E189" i="2"/>
  <c r="G188" i="2"/>
  <c r="E188" i="2"/>
  <c r="G187" i="2"/>
  <c r="E187" i="2"/>
  <c r="G186" i="2"/>
  <c r="E186" i="2"/>
  <c r="G185" i="2"/>
  <c r="E185" i="2"/>
  <c r="G184" i="2"/>
  <c r="E184" i="2"/>
  <c r="G183" i="2"/>
  <c r="E183" i="2"/>
  <c r="G182" i="2"/>
  <c r="E182" i="2"/>
  <c r="G181" i="2"/>
  <c r="E181" i="2"/>
  <c r="G180" i="2"/>
  <c r="E180" i="2"/>
  <c r="G179" i="2"/>
  <c r="E179" i="2"/>
  <c r="G178" i="2"/>
  <c r="E178" i="2"/>
  <c r="G177" i="2"/>
  <c r="E177" i="2"/>
  <c r="G176" i="2"/>
  <c r="E176" i="2"/>
  <c r="G175" i="2"/>
  <c r="E175" i="2"/>
  <c r="G174" i="2"/>
  <c r="E174" i="2"/>
  <c r="G173" i="2"/>
  <c r="E173" i="2"/>
  <c r="G172" i="2"/>
  <c r="E172" i="2"/>
  <c r="G171" i="2"/>
  <c r="E171" i="2"/>
  <c r="G170" i="2"/>
  <c r="E170" i="2"/>
  <c r="G169" i="2"/>
  <c r="E169" i="2"/>
  <c r="G168" i="2"/>
  <c r="E168" i="2"/>
  <c r="G167" i="2"/>
  <c r="E167" i="2"/>
  <c r="G166" i="2"/>
  <c r="E166" i="2"/>
  <c r="G165" i="2"/>
  <c r="E165" i="2"/>
  <c r="G164" i="2"/>
  <c r="E164" i="2"/>
  <c r="G163" i="2"/>
  <c r="E163" i="2"/>
  <c r="G162" i="2"/>
  <c r="E162" i="2"/>
  <c r="G161" i="2"/>
  <c r="E161" i="2"/>
  <c r="G160" i="2"/>
  <c r="E160" i="2"/>
  <c r="G159" i="2"/>
  <c r="E159" i="2"/>
  <c r="G158" i="2"/>
  <c r="E158" i="2"/>
  <c r="G157" i="2"/>
  <c r="E157" i="2"/>
  <c r="G156" i="2"/>
  <c r="E156" i="2"/>
  <c r="G155" i="2"/>
  <c r="E155" i="2"/>
  <c r="G154" i="2"/>
  <c r="E154" i="2"/>
  <c r="G153" i="2"/>
  <c r="E153" i="2"/>
  <c r="G152" i="2"/>
  <c r="E152" i="2"/>
  <c r="G151" i="2"/>
  <c r="E151" i="2"/>
  <c r="G150" i="2"/>
  <c r="E150" i="2"/>
  <c r="G149" i="2"/>
  <c r="E149" i="2"/>
  <c r="G148" i="2"/>
  <c r="E148" i="2"/>
  <c r="G147" i="2"/>
  <c r="E147" i="2"/>
  <c r="G146" i="2"/>
  <c r="E146" i="2"/>
  <c r="G145" i="2"/>
  <c r="E145" i="2"/>
  <c r="G144" i="2"/>
  <c r="E144" i="2"/>
  <c r="G143" i="2"/>
  <c r="E143" i="2"/>
  <c r="G142" i="2"/>
  <c r="E142" i="2"/>
  <c r="G141" i="2"/>
  <c r="E141" i="2"/>
  <c r="G140" i="2"/>
  <c r="E140" i="2"/>
  <c r="G139" i="2"/>
  <c r="E139" i="2"/>
  <c r="G138" i="2"/>
  <c r="E138" i="2"/>
  <c r="G137" i="2"/>
  <c r="E137" i="2"/>
  <c r="G136" i="2"/>
  <c r="E136" i="2"/>
  <c r="G135" i="2"/>
  <c r="E135" i="2"/>
  <c r="G134" i="2"/>
  <c r="E134" i="2"/>
  <c r="G133" i="2"/>
  <c r="E133" i="2"/>
  <c r="G132" i="2"/>
  <c r="E132" i="2"/>
  <c r="G131" i="2"/>
  <c r="E131" i="2"/>
  <c r="G130" i="2"/>
  <c r="E130" i="2"/>
  <c r="G129" i="2"/>
  <c r="E129" i="2"/>
  <c r="G128" i="2"/>
  <c r="E128" i="2"/>
  <c r="G127" i="2"/>
  <c r="E127" i="2"/>
  <c r="G126" i="2"/>
  <c r="E126" i="2"/>
  <c r="G125" i="2"/>
  <c r="E125" i="2"/>
  <c r="G124" i="2"/>
  <c r="E124" i="2"/>
  <c r="G123" i="2"/>
  <c r="E123" i="2"/>
  <c r="G122" i="2"/>
  <c r="E122" i="2"/>
  <c r="G121" i="2"/>
  <c r="E121" i="2"/>
  <c r="G120" i="2"/>
  <c r="E120" i="2"/>
  <c r="G119" i="2"/>
  <c r="E119" i="2"/>
  <c r="G118" i="2"/>
  <c r="E118" i="2"/>
  <c r="G117" i="2"/>
  <c r="E117" i="2"/>
  <c r="G116" i="2"/>
  <c r="E116" i="2"/>
  <c r="G115" i="2"/>
  <c r="E115" i="2"/>
  <c r="G114" i="2"/>
  <c r="E114" i="2"/>
  <c r="G113" i="2"/>
  <c r="E113" i="2"/>
  <c r="G112" i="2"/>
  <c r="E112" i="2"/>
  <c r="G111" i="2"/>
  <c r="E111" i="2"/>
  <c r="G110" i="2"/>
  <c r="E110" i="2"/>
  <c r="G109" i="2"/>
  <c r="E109" i="2"/>
  <c r="G108" i="2"/>
  <c r="E108" i="2"/>
  <c r="G107" i="2"/>
  <c r="E107" i="2"/>
  <c r="G106" i="2"/>
  <c r="E106" i="2"/>
  <c r="G105" i="2"/>
  <c r="E105" i="2"/>
  <c r="G104" i="2"/>
  <c r="E104" i="2"/>
  <c r="G103" i="2"/>
  <c r="E103" i="2"/>
  <c r="G102" i="2"/>
  <c r="E102" i="2"/>
  <c r="G101" i="2"/>
  <c r="E101" i="2"/>
  <c r="G100" i="2"/>
  <c r="E100" i="2"/>
  <c r="G99" i="2"/>
  <c r="E99" i="2"/>
  <c r="G98" i="2"/>
  <c r="E98" i="2"/>
  <c r="G97" i="2"/>
  <c r="E97" i="2"/>
  <c r="G96" i="2"/>
  <c r="E96" i="2"/>
  <c r="G95" i="2"/>
  <c r="E95" i="2"/>
  <c r="G94" i="2"/>
  <c r="E94" i="2"/>
  <c r="G93" i="2"/>
  <c r="E93" i="2"/>
  <c r="G92" i="2"/>
  <c r="E92" i="2"/>
  <c r="G91" i="2"/>
  <c r="E91" i="2"/>
  <c r="G90" i="2"/>
  <c r="E90" i="2"/>
  <c r="G89" i="2"/>
  <c r="E89" i="2"/>
  <c r="G88" i="2"/>
  <c r="E88" i="2"/>
  <c r="G87" i="2"/>
  <c r="E87" i="2"/>
  <c r="G86" i="2"/>
  <c r="E86" i="2"/>
  <c r="G85" i="2"/>
  <c r="E85" i="2"/>
  <c r="G84" i="2"/>
  <c r="E84" i="2"/>
  <c r="G83" i="2"/>
  <c r="E83" i="2"/>
  <c r="G82" i="2"/>
  <c r="E82" i="2"/>
  <c r="G81" i="2"/>
  <c r="E81" i="2"/>
  <c r="G80" i="2"/>
  <c r="E80" i="2"/>
  <c r="G79" i="2"/>
  <c r="E79" i="2"/>
  <c r="G78" i="2"/>
  <c r="E78" i="2"/>
  <c r="G77" i="2"/>
  <c r="E77" i="2"/>
  <c r="G76" i="2"/>
  <c r="E76" i="2"/>
  <c r="G75" i="2"/>
  <c r="E75" i="2"/>
  <c r="G74" i="2"/>
  <c r="E74" i="2"/>
  <c r="G73" i="2"/>
  <c r="E73" i="2"/>
  <c r="G72" i="2"/>
  <c r="E72" i="2"/>
  <c r="G71" i="2"/>
  <c r="E71" i="2"/>
  <c r="G70" i="2"/>
  <c r="E70" i="2"/>
  <c r="G69" i="2"/>
  <c r="E69" i="2"/>
  <c r="G68" i="2"/>
  <c r="E68" i="2"/>
  <c r="G67" i="2"/>
  <c r="E67" i="2"/>
  <c r="G66" i="2"/>
  <c r="E66" i="2"/>
  <c r="G65" i="2"/>
  <c r="E65" i="2"/>
  <c r="G64" i="2"/>
  <c r="E64" i="2"/>
  <c r="G63" i="2"/>
  <c r="E63" i="2"/>
  <c r="G62" i="2"/>
  <c r="E62" i="2"/>
  <c r="G61" i="2"/>
  <c r="E61" i="2"/>
  <c r="G60" i="2"/>
  <c r="E60" i="2"/>
  <c r="G59" i="2"/>
  <c r="E59" i="2"/>
  <c r="G58" i="2"/>
  <c r="E58" i="2"/>
  <c r="G57" i="2"/>
  <c r="E57" i="2"/>
  <c r="G56" i="2"/>
  <c r="E56" i="2"/>
  <c r="G55" i="2"/>
  <c r="E55" i="2"/>
  <c r="G54" i="2"/>
  <c r="E54" i="2"/>
  <c r="G53" i="2"/>
  <c r="E53" i="2"/>
  <c r="G52" i="2"/>
  <c r="E52" i="2"/>
  <c r="G51" i="2"/>
  <c r="E51" i="2"/>
  <c r="G50" i="2"/>
  <c r="E50" i="2"/>
  <c r="G49" i="2"/>
  <c r="E49" i="2"/>
  <c r="G48" i="2"/>
  <c r="E48" i="2"/>
  <c r="G47" i="2"/>
  <c r="E47" i="2"/>
  <c r="G46" i="2"/>
  <c r="E46" i="2"/>
  <c r="G45" i="2"/>
  <c r="E45" i="2"/>
  <c r="G44" i="2"/>
  <c r="E44" i="2"/>
  <c r="G43" i="2"/>
  <c r="E43" i="2"/>
  <c r="G42" i="2"/>
  <c r="E42" i="2"/>
  <c r="G41" i="2"/>
  <c r="E41" i="2"/>
  <c r="G40" i="2"/>
  <c r="E40" i="2"/>
  <c r="G39" i="2"/>
  <c r="E39" i="2"/>
  <c r="G38" i="2"/>
  <c r="E38" i="2"/>
  <c r="G37" i="2"/>
  <c r="E37" i="2"/>
  <c r="G36" i="2"/>
  <c r="E36" i="2"/>
  <c r="G35" i="2"/>
  <c r="E35" i="2"/>
  <c r="G34" i="2"/>
  <c r="E34" i="2"/>
  <c r="G33" i="2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G5" i="2"/>
  <c r="E5" i="2"/>
  <c r="G4" i="2"/>
  <c r="E4" i="2"/>
  <c r="G3" i="2"/>
  <c r="E3" i="2"/>
  <c r="G2" i="2"/>
  <c r="E2" i="2"/>
</calcChain>
</file>

<file path=xl/sharedStrings.xml><?xml version="1.0" encoding="utf-8"?>
<sst xmlns="http://schemas.openxmlformats.org/spreadsheetml/2006/main" count="824" uniqueCount="310">
  <si>
    <t>순번</t>
    <phoneticPr fontId="3" type="noConversion"/>
  </si>
  <si>
    <t>기관명</t>
  </si>
  <si>
    <t>기관 보유 수</t>
    <phoneticPr fontId="3" type="noConversion"/>
  </si>
  <si>
    <t>등록 데이터수</t>
    <phoneticPr fontId="3" type="noConversion"/>
  </si>
  <si>
    <t>기관 등록%</t>
    <phoneticPr fontId="3" type="noConversion"/>
  </si>
  <si>
    <t>필터1</t>
    <phoneticPr fontId="3" type="noConversion"/>
  </si>
  <si>
    <t>필터2</t>
    <phoneticPr fontId="3" type="noConversion"/>
  </si>
  <si>
    <t>충청남도 아산시</t>
  </si>
  <si>
    <t>정상</t>
    <phoneticPr fontId="3" type="noConversion"/>
  </si>
  <si>
    <t>강원도 양구군</t>
  </si>
  <si>
    <t>정상</t>
    <phoneticPr fontId="3" type="noConversion"/>
  </si>
  <si>
    <t>서울특별시 종로구</t>
  </si>
  <si>
    <t>강원도 정선군</t>
  </si>
  <si>
    <t>인천광역시 부평구</t>
  </si>
  <si>
    <t>경상북도 칠곡군</t>
  </si>
  <si>
    <t>정상</t>
    <phoneticPr fontId="3" type="noConversion"/>
  </si>
  <si>
    <t>충청북도 단양군</t>
  </si>
  <si>
    <t>경기도 가평군</t>
  </si>
  <si>
    <t>11개 변경</t>
    <phoneticPr fontId="3" type="noConversion"/>
  </si>
  <si>
    <t>전라남도 해남군</t>
  </si>
  <si>
    <t>충청북도 괴산군</t>
  </si>
  <si>
    <t>충청남도 예산군</t>
  </si>
  <si>
    <t>경기도 광명시</t>
  </si>
  <si>
    <t>충청북도 제천시</t>
  </si>
  <si>
    <t>경상북도 상주시</t>
  </si>
  <si>
    <t>경상북도 구미시</t>
  </si>
  <si>
    <t>전라북도 완주군</t>
  </si>
  <si>
    <t>서울특별시 강북구</t>
  </si>
  <si>
    <t>경상북도 울진군</t>
  </si>
  <si>
    <t>부산광역시 남구</t>
  </si>
  <si>
    <t>경상북도 봉화군</t>
  </si>
  <si>
    <t>강원도 영월군</t>
  </si>
  <si>
    <t>충청남도 계룡시</t>
  </si>
  <si>
    <t>경기도 여주시</t>
  </si>
  <si>
    <t>충청북도 청주시</t>
  </si>
  <si>
    <t>강원도 태백시</t>
  </si>
  <si>
    <t>경기도 화성시</t>
  </si>
  <si>
    <t>경상북도 영주시</t>
  </si>
  <si>
    <t>경상북도 울릉군</t>
  </si>
  <si>
    <t>울산광역시</t>
  </si>
  <si>
    <t>경상북도 고령군</t>
  </si>
  <si>
    <t>부산광역시 서구</t>
  </si>
  <si>
    <t>강원도 동해시</t>
  </si>
  <si>
    <t>경상북도 김천시</t>
  </si>
  <si>
    <t>전라남도 구례군</t>
  </si>
  <si>
    <t>전라남도 곡성군</t>
  </si>
  <si>
    <t>세종특별자치시</t>
  </si>
  <si>
    <t>충청북도</t>
  </si>
  <si>
    <t>경상북도 성주군</t>
  </si>
  <si>
    <t>충청남도 당진시</t>
  </si>
  <si>
    <t>대구광역시</t>
  </si>
  <si>
    <t>전라북도 김제시</t>
  </si>
  <si>
    <t>인천광역시</t>
  </si>
  <si>
    <t>서울특별시 용산구</t>
  </si>
  <si>
    <t>서울특별시 성동구</t>
  </si>
  <si>
    <t>서울특별시 광진구</t>
  </si>
  <si>
    <t>서울특별시 도봉구</t>
  </si>
  <si>
    <t>서울특별시 노원구</t>
  </si>
  <si>
    <t>서울특별시 마포구</t>
  </si>
  <si>
    <t>서울특별시 구로구</t>
  </si>
  <si>
    <t>서울특별시 금천구</t>
  </si>
  <si>
    <t>서울특별시 영등포구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</si>
  <si>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</si>
  <si>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</si>
  <si>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</si>
  <si>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</si>
  <si>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</si>
  <si>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</si>
  <si>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동구</t>
  </si>
  <si>
    <t>부산광역시 영도구</t>
  </si>
  <si>
    <t>부산광역시 부산진구</t>
  </si>
  <si>
    <t>부산광역시 동래구</t>
  </si>
  <si>
    <t>부산광역시 금정구</t>
  </si>
  <si>
    <t>부산광역시 연제구</t>
  </si>
  <si>
    <t>부산광역시 사상구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</si>
  <si>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</si>
  <si>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</si>
  <si>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</si>
  <si>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</si>
  <si>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</si>
  <si>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계양구</t>
  </si>
  <si>
    <t>인천광역시 서구</t>
  </si>
  <si>
    <t>인천광역시 강화군</t>
  </si>
  <si>
    <t>인천광역시 옹진군</t>
  </si>
  <si>
    <t>대구광역시 서구</t>
  </si>
  <si>
    <t>대구광역시 달서구</t>
  </si>
  <si>
    <t>광주광역시 남구</t>
  </si>
  <si>
    <t>대전광역시</t>
  </si>
  <si>
    <t>대전광역시 중구</t>
  </si>
  <si>
    <t>울산광역시 남구</t>
  </si>
  <si>
    <t>울산광역시 동구</t>
  </si>
  <si>
    <t>울산광역시 울주군</t>
  </si>
  <si>
    <t>경기도 성남시</t>
  </si>
  <si>
    <t>경기도 부천시</t>
  </si>
  <si>
    <t>경기도 남양주시</t>
  </si>
  <si>
    <t>경기도 안양시</t>
  </si>
  <si>
    <t>경기도 시흥시</t>
  </si>
  <si>
    <t>경기도 파주시</t>
  </si>
  <si>
    <t>경기도 광주시</t>
  </si>
  <si>
    <t>경기도 양주시</t>
  </si>
  <si>
    <t>경기도 안성시</t>
  </si>
  <si>
    <t>경기도 구리시</t>
  </si>
  <si>
    <t>경기도 의왕시</t>
  </si>
  <si>
    <t>경기도 연천군</t>
  </si>
  <si>
    <t>강원도 원주시</t>
  </si>
  <si>
    <t>강원도 강릉시</t>
  </si>
  <si>
    <t>강원도 속초시</t>
  </si>
  <si>
    <t>강원도 홍천군</t>
  </si>
  <si>
    <t>강원도 평창군</t>
  </si>
  <si>
    <t>강원도 화천군</t>
  </si>
  <si>
    <t>강원도 양양군</t>
  </si>
  <si>
    <t>충청북도 보은군</t>
  </si>
  <si>
    <t>충청남도</t>
  </si>
  <si>
    <t>충청남도 천안시</t>
  </si>
  <si>
    <t>충청남도 공주시</t>
  </si>
  <si>
    <t>충청남도 서산시</t>
  </si>
  <si>
    <t>충청남도 청양군</t>
  </si>
  <si>
    <t>충청남도 홍성군</t>
  </si>
  <si>
    <t>전라북도</t>
  </si>
  <si>
    <t>전라북도 익산시</t>
  </si>
  <si>
    <t>전라북도 정읍시</t>
  </si>
  <si>
    <t>전라북도 장수군</t>
  </si>
  <si>
    <t>전라북도 임실군</t>
  </si>
  <si>
    <t>전라북도 부안군</t>
  </si>
  <si>
    <t>전라남도 여수시</t>
  </si>
  <si>
    <t>전라남도 나주시</t>
  </si>
  <si>
    <t>전라남도 고흥군</t>
  </si>
  <si>
    <t>전라남도 화순군</t>
  </si>
  <si>
    <t>전라남도 완도군</t>
  </si>
  <si>
    <t>전라남도 진도군</t>
  </si>
  <si>
    <t>경상북도</t>
  </si>
  <si>
    <t>경상북도 포항시</t>
  </si>
  <si>
    <t>경상북도 경주시</t>
  </si>
  <si>
    <t>경상북도 경산시</t>
  </si>
  <si>
    <t>경상북도 청송군</t>
  </si>
  <si>
    <t>경상북도 영양군</t>
  </si>
  <si>
    <t>경상북도 예천군</t>
  </si>
  <si>
    <t>경상남도 창원시</t>
  </si>
  <si>
    <t>경상남도 진주시</t>
  </si>
  <si>
    <t>경상남도 사천시</t>
  </si>
  <si>
    <t>경상남도 양산시</t>
  </si>
  <si>
    <t>경상남도 함안군</t>
  </si>
  <si>
    <t>경상남도 고성군</t>
  </si>
  <si>
    <t>경상남도 합천군</t>
  </si>
  <si>
    <t>경기도 안산시</t>
  </si>
  <si>
    <t>경기도 의정부시</t>
  </si>
  <si>
    <t>경상남도 남해군</t>
  </si>
  <si>
    <t>경기도 김포시</t>
  </si>
  <si>
    <t>경기도 군포시</t>
  </si>
  <si>
    <t>충청남도 태안군</t>
  </si>
  <si>
    <t>전라북도 진안군</t>
  </si>
  <si>
    <t>경기도 포천시</t>
  </si>
  <si>
    <t>충청남도 금산군</t>
  </si>
  <si>
    <t>충청남도 부여군</t>
  </si>
  <si>
    <t>광주광역시 북구</t>
  </si>
  <si>
    <t>경기도 고양시</t>
  </si>
  <si>
    <t>서울특별시 은평구</t>
  </si>
  <si>
    <t>부산광역시 해운대구</t>
  </si>
  <si>
    <t>전라남도 강진군</t>
  </si>
  <si>
    <t>경상북도 영덕군</t>
  </si>
  <si>
    <t>경기도 과천시</t>
  </si>
  <si>
    <t>경상남도 밀양시</t>
  </si>
  <si>
    <t>대구광역시 중구</t>
  </si>
  <si>
    <t>강원도 인제군</t>
  </si>
  <si>
    <t>대구광역시 남구</t>
  </si>
  <si>
    <t>대구광역시 북구</t>
  </si>
  <si>
    <t>충청북도 증평군</t>
  </si>
  <si>
    <t>강원도 철원군</t>
  </si>
  <si>
    <t>부산광역시 북구</t>
  </si>
  <si>
    <t>경상북도 군위군</t>
  </si>
  <si>
    <t>경기도 수원시</t>
  </si>
  <si>
    <t>전라남도 순천시</t>
  </si>
  <si>
    <t>경상남도 김해시</t>
  </si>
  <si>
    <t>경상남도 거제시</t>
  </si>
  <si>
    <t>서울특별시 강서구</t>
  </si>
  <si>
    <t>경기도 하남시</t>
  </si>
  <si>
    <t>전라남도 목포시</t>
  </si>
  <si>
    <t>전라남도 영광군</t>
  </si>
  <si>
    <t>경기도 동두천시</t>
  </si>
  <si>
    <t>경기도 오산시</t>
  </si>
  <si>
    <t>경상북도 문경시</t>
  </si>
  <si>
    <t>충청북도 영동군</t>
  </si>
  <si>
    <t>경상남도 거창군</t>
  </si>
  <si>
    <t>경상남도 통영시</t>
  </si>
  <si>
    <t>부산광역시</t>
  </si>
  <si>
    <t>충청남도 보령시</t>
  </si>
  <si>
    <t>경상북도 청도군</t>
  </si>
  <si>
    <t>강원도 춘천시</t>
  </si>
  <si>
    <t>전라북도 군산시</t>
  </si>
  <si>
    <t>전라남도 함평군</t>
  </si>
  <si>
    <t>경상남도</t>
  </si>
  <si>
    <t>부산광역시 강서구</t>
  </si>
  <si>
    <t>부산광역시 기장군</t>
  </si>
  <si>
    <t>경기도 이천시</t>
  </si>
  <si>
    <t>전라남도 장성군</t>
  </si>
  <si>
    <t>충청북도 옥천군</t>
  </si>
  <si>
    <t>강원도 삼척시</t>
  </si>
  <si>
    <t>제주특별자치도</t>
  </si>
  <si>
    <t>서울특별시 중랑구</t>
  </si>
  <si>
    <t>충청북도 진천군</t>
  </si>
  <si>
    <t>전라남도 광양시</t>
  </si>
  <si>
    <t>충청남도 서천군</t>
  </si>
  <si>
    <t>서울특별시 동작구</t>
  </si>
  <si>
    <t>대구광역시 달성군</t>
  </si>
  <si>
    <t>부산광역시 수영구</t>
  </si>
  <si>
    <t>강원도 고성군</t>
  </si>
  <si>
    <t>전라남도</t>
  </si>
  <si>
    <t>전라남도 담양군</t>
  </si>
  <si>
    <t>전라남도 보성군</t>
  </si>
  <si>
    <t>대구광역시 동구</t>
  </si>
  <si>
    <t>경상북도 영천시</t>
  </si>
  <si>
    <t>부산광역시 사하구</t>
  </si>
  <si>
    <t>경기도 양평군</t>
  </si>
  <si>
    <t>울산광역시 북구</t>
  </si>
  <si>
    <t>서울특별시 중구</t>
  </si>
  <si>
    <t>충청북도 음성군</t>
  </si>
  <si>
    <t>광주광역시 광산구</t>
  </si>
  <si>
    <t>충청북도 충주시</t>
  </si>
  <si>
    <t>울산광역시 중구</t>
  </si>
  <si>
    <t>서울특별시 양천구</t>
  </si>
  <si>
    <t>경상남도 산청군</t>
  </si>
  <si>
    <t>대전광역시 대덕구</t>
  </si>
  <si>
    <t>전라남도 영암군</t>
  </si>
  <si>
    <t>전라북도 남원시</t>
  </si>
  <si>
    <t>경상북도 안동시</t>
  </si>
  <si>
    <t>서울특별시 성북구</t>
  </si>
  <si>
    <t>경상남도 의령군</t>
  </si>
  <si>
    <t>대전광역시 서구</t>
  </si>
  <si>
    <t>대구광역시 수성구</t>
  </si>
  <si>
    <t>서울특별시 서대문구</t>
  </si>
  <si>
    <t>전라북도 무주군</t>
  </si>
  <si>
    <t>전라북도 전주시</t>
  </si>
  <si>
    <t>경상북도 의성군</t>
  </si>
  <si>
    <t>강원도 횡성군</t>
  </si>
  <si>
    <t>대전광역시 유성구</t>
  </si>
  <si>
    <t>전라북도 순창군</t>
  </si>
  <si>
    <t>전라남도 장흥군</t>
  </si>
  <si>
    <t>경상남도 함양군</t>
  </si>
  <si>
    <t>전라북도 고창군</t>
  </si>
  <si>
    <t>충청남도 논산시</t>
  </si>
  <si>
    <t>광주광역시 서구</t>
  </si>
  <si>
    <t>경상남도 창녕군</t>
  </si>
  <si>
    <t>전라남도 신안군</t>
  </si>
  <si>
    <t>경기도 평택시</t>
  </si>
  <si>
    <t>대전광역시 동구</t>
  </si>
  <si>
    <t>경기도 용인시</t>
  </si>
  <si>
    <t>서울특별시 동대문구</t>
  </si>
  <si>
    <t>경상남도 하동군</t>
  </si>
  <si>
    <t>광주광역시 동구</t>
  </si>
  <si>
    <t>전라남도 무안군</t>
  </si>
  <si>
    <t>광주광역시</t>
  </si>
  <si>
    <t>경기도</t>
  </si>
  <si>
    <t>강원도</t>
  </si>
  <si>
    <t>서울특별시</t>
  </si>
  <si>
    <t>중앙행정기관</t>
    <phoneticPr fontId="3" type="noConversion"/>
  </si>
  <si>
    <t>기관 보유</t>
    <phoneticPr fontId="3" type="noConversion"/>
  </si>
  <si>
    <t>등록</t>
    <phoneticPr fontId="3" type="noConversion"/>
  </si>
  <si>
    <t>기관 등록%</t>
    <phoneticPr fontId="3" type="noConversion"/>
  </si>
  <si>
    <t>국토교통부</t>
    <phoneticPr fontId="3" type="noConversion"/>
  </si>
  <si>
    <t>산림청</t>
    <phoneticPr fontId="3" type="noConversion"/>
  </si>
  <si>
    <t>한국사회보장정보원</t>
    <phoneticPr fontId="3" type="noConversion"/>
  </si>
  <si>
    <t>한국환경공단</t>
    <phoneticPr fontId="3" type="noConversion"/>
  </si>
  <si>
    <t>행정안전부</t>
    <phoneticPr fontId="3" type="noConversion"/>
  </si>
  <si>
    <t>한국사회적기업진흥원</t>
    <phoneticPr fontId="3" type="noConversion"/>
  </si>
  <si>
    <t>국립중앙의료원</t>
    <phoneticPr fontId="3" type="noConversion"/>
  </si>
  <si>
    <t>소상공인시장진흥공단</t>
    <phoneticPr fontId="3" type="noConversion"/>
  </si>
  <si>
    <t>한국농어촌공사</t>
    <phoneticPr fontId="3" type="noConversion"/>
  </si>
  <si>
    <t>농림수산식품 교육문화정보원</t>
    <phoneticPr fontId="3" type="noConversion"/>
  </si>
  <si>
    <t>도로교통공단</t>
    <phoneticPr fontId="3" type="noConversion"/>
  </si>
  <si>
    <t>조달청</t>
    <phoneticPr fontId="3" type="noConversion"/>
  </si>
  <si>
    <t>국가철도공단</t>
    <phoneticPr fontId="3" type="noConversion"/>
  </si>
  <si>
    <t>한국도로공사</t>
    <phoneticPr fontId="3" type="noConversion"/>
  </si>
  <si>
    <t>국립환경과학원</t>
    <phoneticPr fontId="3" type="noConversion"/>
  </si>
  <si>
    <t>농림축산 검역본부</t>
    <phoneticPr fontId="3" type="noConversion"/>
  </si>
  <si>
    <t>한국시설안전공단</t>
    <phoneticPr fontId="3" type="noConversion"/>
  </si>
  <si>
    <t>한국어촌어항공단</t>
    <phoneticPr fontId="3" type="noConversion"/>
  </si>
  <si>
    <t>한국교원대학교</t>
    <phoneticPr fontId="3" type="noConversion"/>
  </si>
  <si>
    <t>순번</t>
    <phoneticPr fontId="3" type="noConversion"/>
  </si>
  <si>
    <t>기관 보유 수</t>
    <phoneticPr fontId="3" type="noConversion"/>
  </si>
  <si>
    <t>등록 데이터수</t>
    <phoneticPr fontId="3" type="noConversion"/>
  </si>
  <si>
    <t>기관 등록%</t>
    <phoneticPr fontId="3" type="noConversion"/>
  </si>
  <si>
    <t>유무</t>
    <phoneticPr fontId="3" type="noConversion"/>
  </si>
  <si>
    <t>필터1</t>
    <phoneticPr fontId="3" type="noConversion"/>
  </si>
  <si>
    <t>필터2</t>
    <phoneticPr fontId="3" type="noConversion"/>
  </si>
  <si>
    <t/>
  </si>
  <si>
    <t>검토</t>
  </si>
  <si>
    <t>정상</t>
  </si>
  <si>
    <t>중앙행정기관</t>
    <phoneticPr fontId="3" type="noConversion"/>
  </si>
  <si>
    <t>기관 보유</t>
    <phoneticPr fontId="3" type="noConversion"/>
  </si>
  <si>
    <t>등록</t>
    <phoneticPr fontId="3" type="noConversion"/>
  </si>
  <si>
    <t>기관 등록%</t>
    <phoneticPr fontId="3" type="noConversion"/>
  </si>
  <si>
    <t>국토교통부</t>
    <phoneticPr fontId="3" type="noConversion"/>
  </si>
  <si>
    <t>산림청</t>
    <phoneticPr fontId="3" type="noConversion"/>
  </si>
  <si>
    <t>한국사회보장정보원</t>
    <phoneticPr fontId="3" type="noConversion"/>
  </si>
  <si>
    <t>한국환경공단</t>
    <phoneticPr fontId="3" type="noConversion"/>
  </si>
  <si>
    <t>행정안전부</t>
    <phoneticPr fontId="3" type="noConversion"/>
  </si>
  <si>
    <t>한국사회적기업진흥원</t>
    <phoneticPr fontId="3" type="noConversion"/>
  </si>
  <si>
    <t>국립중앙의료원</t>
    <phoneticPr fontId="3" type="noConversion"/>
  </si>
  <si>
    <t>소상공인시장진흥공단</t>
    <phoneticPr fontId="3" type="noConversion"/>
  </si>
  <si>
    <t>한국농어촌공사</t>
    <phoneticPr fontId="3" type="noConversion"/>
  </si>
  <si>
    <t>농림수산식품 교육문화정보원</t>
    <phoneticPr fontId="3" type="noConversion"/>
  </si>
  <si>
    <t>도로교통공단</t>
    <phoneticPr fontId="3" type="noConversion"/>
  </si>
  <si>
    <t>조달청</t>
    <phoneticPr fontId="3" type="noConversion"/>
  </si>
  <si>
    <t>국가철도공단</t>
    <phoneticPr fontId="3" type="noConversion"/>
  </si>
  <si>
    <t>한국도로공사</t>
    <phoneticPr fontId="3" type="noConversion"/>
  </si>
  <si>
    <t>국립환경과학원</t>
    <phoneticPr fontId="3" type="noConversion"/>
  </si>
  <si>
    <t>농림축산 검역본부</t>
    <phoneticPr fontId="3" type="noConversion"/>
  </si>
  <si>
    <t>한국시설안전공단</t>
    <phoneticPr fontId="3" type="noConversion"/>
  </si>
  <si>
    <t>한국어촌어항공단</t>
    <phoneticPr fontId="3" type="noConversion"/>
  </si>
  <si>
    <t>한국교원대학교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</si>
</sst>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0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4" fillId="0" borderId="0" xfId="2"/>
    <xf numFmtId="0" fontId="4" fillId="0" borderId="4" xfId="2" applyBorder="1" applyAlignment="1">
      <alignment vertical="center"/>
    </xf>
    <xf numFmtId="0" fontId="4" fillId="0" borderId="0" xfId="2" applyFill="1" applyAlignment="1">
      <alignment vertical="center"/>
    </xf>
    <xf numFmtId="176" fontId="4" fillId="0" borderId="0" xfId="2" applyNumberFormat="1" applyFill="1" applyBorder="1"/>
    <xf numFmtId="0" fontId="4" fillId="0" borderId="5" xfId="2" applyBorder="1" applyAlignment="1">
      <alignment vertical="center"/>
    </xf>
    <xf numFmtId="0" fontId="4" fillId="0" borderId="0" xfId="2" applyFill="1" applyBorder="1"/>
    <xf numFmtId="0" fontId="4" fillId="0" borderId="6" xfId="2" applyBorder="1"/>
    <xf numFmtId="0" fontId="4" fillId="0" borderId="7" xfId="2" applyBorder="1"/>
    <xf numFmtId="0" fontId="4" fillId="0" borderId="8" xfId="2" applyBorder="1"/>
    <xf numFmtId="9" fontId="0" fillId="0" borderId="9" xfId="3" applyFont="1" applyBorder="1" applyAlignment="1"/>
    <xf numFmtId="0" fontId="4" fillId="0" borderId="10" xfId="2" applyBorder="1"/>
    <xf numFmtId="0" fontId="4" fillId="0" borderId="11" xfId="2" applyBorder="1"/>
    <xf numFmtId="9" fontId="0" fillId="0" borderId="12" xfId="3" applyFont="1" applyBorder="1" applyAlignment="1"/>
  </cellXfs>
  <cellStyles count="4">
    <cellStyle name="강조색2" xfId="1" builtinId="33"/>
    <cellStyle name="백분율 2" xfId="3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66"/>
  <sheetViews>
    <sheetView tabSelected="1" zoomScale="70" zoomScaleNormal="70" workbookViewId="0">
      <selection activeCell="K135" sqref="K135"/>
    </sheetView>
  </sheetViews>
  <sheetFormatPr defaultRowHeight="17.399999999999999" x14ac:dyDescent="0.4"/>
  <cols>
    <col min="1" max="1" width="5.19921875" style="5" bestFit="1" customWidth="1"/>
    <col min="2" max="2" width="28.19921875" style="5" bestFit="1" customWidth="1"/>
    <col min="3" max="3" width="17.19921875" style="5" bestFit="1" customWidth="1"/>
    <col min="4" max="4" width="13.69921875" style="5" bestFit="1" customWidth="1"/>
    <col min="5" max="5" width="11.3984375" style="5" bestFit="1" customWidth="1"/>
    <col min="6" max="16384" width="8.796875" style="5"/>
  </cols>
  <sheetData>
    <row r="1" spans="1:8" x14ac:dyDescent="0.4">
      <c r="A1" s="1" t="s">
        <v>277</v>
      </c>
      <c r="B1" s="2" t="s">
        <v>1</v>
      </c>
      <c r="C1" s="2" t="s">
        <v>278</v>
      </c>
      <c r="D1" s="2" t="s">
        <v>279</v>
      </c>
      <c r="E1" s="3" t="s">
        <v>280</v>
      </c>
      <c r="F1" s="4" t="s">
        <v>281</v>
      </c>
      <c r="G1" s="5" t="s">
        <v>282</v>
      </c>
      <c r="H1" s="5" t="s">
        <v>283</v>
      </c>
    </row>
    <row r="2" spans="1:8" hidden="1" x14ac:dyDescent="0.4">
      <c r="A2" s="5">
        <v>1</v>
      </c>
      <c r="B2" s="6" t="s">
        <v>253</v>
      </c>
      <c r="C2" s="5">
        <v>0</v>
      </c>
      <c r="D2" s="7">
        <v>0</v>
      </c>
      <c r="E2" s="8">
        <v>1</v>
      </c>
      <c r="F2" s="5" t="s">
        <v>284</v>
      </c>
    </row>
    <row r="3" spans="1:8" x14ac:dyDescent="0.4">
      <c r="A3" s="5">
        <v>2</v>
      </c>
      <c r="B3" s="9" t="s">
        <v>11</v>
      </c>
      <c r="C3" s="5">
        <v>30</v>
      </c>
      <c r="D3" s="7">
        <v>31</v>
      </c>
      <c r="E3" s="8">
        <f t="shared" ref="E3:E66" si="0">D3/C3</f>
        <v>1.0333333333333334</v>
      </c>
      <c r="F3" s="5" t="s">
        <v>285</v>
      </c>
      <c r="G3" s="5">
        <v>32</v>
      </c>
    </row>
    <row r="4" spans="1:8" hidden="1" x14ac:dyDescent="0.4">
      <c r="A4" s="5">
        <v>3</v>
      </c>
      <c r="B4" s="9" t="s">
        <v>214</v>
      </c>
      <c r="C4" s="5">
        <v>33</v>
      </c>
      <c r="D4" s="7">
        <v>29</v>
      </c>
      <c r="E4" s="8">
        <f t="shared" si="0"/>
        <v>0.87878787878787878</v>
      </c>
      <c r="F4" s="5" t="s">
        <v>284</v>
      </c>
    </row>
    <row r="5" spans="1:8" hidden="1" x14ac:dyDescent="0.4">
      <c r="A5" s="5">
        <v>4</v>
      </c>
      <c r="B5" s="9" t="s">
        <v>53</v>
      </c>
      <c r="C5" s="5">
        <v>32</v>
      </c>
      <c r="D5" s="7">
        <v>32</v>
      </c>
      <c r="E5" s="8">
        <f t="shared" si="0"/>
        <v>1</v>
      </c>
      <c r="F5" s="5" t="s">
        <v>284</v>
      </c>
    </row>
    <row r="6" spans="1:8" hidden="1" x14ac:dyDescent="0.4">
      <c r="A6" s="5">
        <v>5</v>
      </c>
      <c r="B6" s="9" t="s">
        <v>54</v>
      </c>
      <c r="C6" s="5">
        <v>35</v>
      </c>
      <c r="D6" s="7">
        <v>35</v>
      </c>
      <c r="E6" s="8">
        <f t="shared" si="0"/>
        <v>1</v>
      </c>
      <c r="F6" s="5" t="s">
        <v>284</v>
      </c>
    </row>
    <row r="7" spans="1:8" hidden="1" x14ac:dyDescent="0.4">
      <c r="A7" s="5">
        <v>6</v>
      </c>
      <c r="B7" s="9" t="s">
        <v>55</v>
      </c>
      <c r="C7" s="5">
        <v>40</v>
      </c>
      <c r="D7" s="7">
        <v>40</v>
      </c>
      <c r="E7" s="8">
        <f t="shared" si="0"/>
        <v>1</v>
      </c>
      <c r="F7" s="5" t="s">
        <v>284</v>
      </c>
    </row>
    <row r="8" spans="1:8" hidden="1" x14ac:dyDescent="0.4">
      <c r="A8" s="5">
        <v>7</v>
      </c>
      <c r="B8" s="9" t="s">
        <v>246</v>
      </c>
      <c r="C8" s="5">
        <v>36</v>
      </c>
      <c r="D8" s="7">
        <v>21</v>
      </c>
      <c r="E8" s="8">
        <f t="shared" si="0"/>
        <v>0.58333333333333337</v>
      </c>
      <c r="F8" s="5" t="s">
        <v>284</v>
      </c>
    </row>
    <row r="9" spans="1:8" hidden="1" x14ac:dyDescent="0.4">
      <c r="A9" s="5">
        <v>8</v>
      </c>
      <c r="B9" s="9" t="s">
        <v>198</v>
      </c>
      <c r="C9" s="5">
        <v>34</v>
      </c>
      <c r="D9" s="7">
        <v>31</v>
      </c>
      <c r="E9" s="8">
        <f t="shared" si="0"/>
        <v>0.91176470588235292</v>
      </c>
      <c r="F9" s="5" t="s">
        <v>284</v>
      </c>
    </row>
    <row r="10" spans="1:8" hidden="1" x14ac:dyDescent="0.4">
      <c r="A10" s="5">
        <v>9</v>
      </c>
      <c r="B10" s="9" t="s">
        <v>225</v>
      </c>
      <c r="C10" s="5">
        <v>35</v>
      </c>
      <c r="D10" s="7">
        <v>29</v>
      </c>
      <c r="E10" s="8">
        <f t="shared" si="0"/>
        <v>0.82857142857142863</v>
      </c>
      <c r="F10" s="5" t="s">
        <v>284</v>
      </c>
    </row>
    <row r="11" spans="1:8" x14ac:dyDescent="0.4">
      <c r="A11" s="5">
        <v>10</v>
      </c>
      <c r="B11" s="9" t="s">
        <v>27</v>
      </c>
      <c r="C11" s="5">
        <v>34</v>
      </c>
      <c r="D11" s="5">
        <v>34</v>
      </c>
      <c r="E11" s="8">
        <f t="shared" si="0"/>
        <v>1</v>
      </c>
      <c r="F11" s="5" t="s">
        <v>285</v>
      </c>
      <c r="G11" s="5">
        <v>34</v>
      </c>
      <c r="H11" s="5" t="s">
        <v>286</v>
      </c>
    </row>
    <row r="12" spans="1:8" hidden="1" x14ac:dyDescent="0.4">
      <c r="A12" s="5">
        <v>11</v>
      </c>
      <c r="B12" s="9" t="s">
        <v>56</v>
      </c>
      <c r="C12" s="5">
        <v>23</v>
      </c>
      <c r="D12" s="7">
        <v>23</v>
      </c>
      <c r="E12" s="8">
        <f t="shared" si="0"/>
        <v>1</v>
      </c>
      <c r="F12" s="5" t="s">
        <v>284</v>
      </c>
    </row>
    <row r="13" spans="1:8" hidden="1" x14ac:dyDescent="0.4">
      <c r="A13" s="5">
        <v>12</v>
      </c>
      <c r="B13" s="9" t="s">
        <v>57</v>
      </c>
      <c r="C13" s="5">
        <v>30</v>
      </c>
      <c r="D13" s="7">
        <v>30</v>
      </c>
      <c r="E13" s="8">
        <f t="shared" si="0"/>
        <v>1</v>
      </c>
      <c r="F13" s="5" t="s">
        <v>284</v>
      </c>
    </row>
    <row r="14" spans="1:8" hidden="1" x14ac:dyDescent="0.4">
      <c r="A14" s="5">
        <v>13</v>
      </c>
      <c r="B14" s="9" t="s">
        <v>156</v>
      </c>
      <c r="C14" s="5">
        <v>35</v>
      </c>
      <c r="D14" s="7">
        <v>34</v>
      </c>
      <c r="E14" s="8">
        <f t="shared" si="0"/>
        <v>0.97142857142857142</v>
      </c>
      <c r="F14" s="5" t="s">
        <v>284</v>
      </c>
    </row>
    <row r="15" spans="1:8" hidden="1" x14ac:dyDescent="0.4">
      <c r="A15" s="5">
        <v>14</v>
      </c>
      <c r="B15" s="9" t="s">
        <v>229</v>
      </c>
      <c r="C15" s="5">
        <v>50</v>
      </c>
      <c r="D15" s="7">
        <v>40</v>
      </c>
      <c r="E15" s="8">
        <f t="shared" si="0"/>
        <v>0.8</v>
      </c>
      <c r="F15" s="5" t="s">
        <v>284</v>
      </c>
    </row>
    <row r="16" spans="1:8" hidden="1" x14ac:dyDescent="0.4">
      <c r="A16" s="5">
        <v>15</v>
      </c>
      <c r="B16" s="9" t="s">
        <v>58</v>
      </c>
      <c r="C16" s="5">
        <v>18</v>
      </c>
      <c r="D16" s="7">
        <v>18</v>
      </c>
      <c r="E16" s="8">
        <f t="shared" si="0"/>
        <v>1</v>
      </c>
      <c r="F16" s="5" t="s">
        <v>284</v>
      </c>
    </row>
    <row r="17" spans="1:8" hidden="1" x14ac:dyDescent="0.4">
      <c r="A17" s="5">
        <v>16</v>
      </c>
      <c r="B17" s="9" t="s">
        <v>219</v>
      </c>
      <c r="C17" s="5">
        <v>36</v>
      </c>
      <c r="D17" s="7">
        <v>31</v>
      </c>
      <c r="E17" s="8">
        <f t="shared" si="0"/>
        <v>0.86111111111111116</v>
      </c>
      <c r="F17" s="5" t="s">
        <v>284</v>
      </c>
    </row>
    <row r="18" spans="1:8" hidden="1" x14ac:dyDescent="0.4">
      <c r="A18" s="5">
        <v>17</v>
      </c>
      <c r="B18" s="9" t="s">
        <v>174</v>
      </c>
      <c r="C18" s="5">
        <v>40</v>
      </c>
      <c r="D18" s="7">
        <v>38</v>
      </c>
      <c r="E18" s="8">
        <f t="shared" si="0"/>
        <v>0.95</v>
      </c>
      <c r="F18" s="5" t="s">
        <v>284</v>
      </c>
    </row>
    <row r="19" spans="1:8" hidden="1" x14ac:dyDescent="0.4">
      <c r="A19" s="5">
        <v>18</v>
      </c>
      <c r="B19" s="9" t="s">
        <v>59</v>
      </c>
      <c r="C19" s="10">
        <v>31</v>
      </c>
      <c r="D19" s="7">
        <v>31</v>
      </c>
      <c r="E19" s="8">
        <f t="shared" si="0"/>
        <v>1</v>
      </c>
      <c r="F19" s="5" t="s">
        <v>284</v>
      </c>
    </row>
    <row r="20" spans="1:8" hidden="1" x14ac:dyDescent="0.4">
      <c r="A20" s="5">
        <v>19</v>
      </c>
      <c r="B20" s="9" t="s">
        <v>60</v>
      </c>
      <c r="C20" s="5">
        <v>35</v>
      </c>
      <c r="D20" s="7">
        <v>35</v>
      </c>
      <c r="E20" s="8">
        <f t="shared" si="0"/>
        <v>1</v>
      </c>
      <c r="F20" s="5" t="s">
        <v>284</v>
      </c>
    </row>
    <row r="21" spans="1:8" hidden="1" x14ac:dyDescent="0.4">
      <c r="A21" s="5">
        <v>20</v>
      </c>
      <c r="B21" s="9" t="s">
        <v>61</v>
      </c>
      <c r="C21" s="5">
        <v>33</v>
      </c>
      <c r="D21" s="7">
        <v>33</v>
      </c>
      <c r="E21" s="8">
        <f t="shared" si="0"/>
        <v>1</v>
      </c>
      <c r="F21" s="5" t="s">
        <v>284</v>
      </c>
    </row>
    <row r="22" spans="1:8" hidden="1" x14ac:dyDescent="0.4">
      <c r="A22" s="5">
        <v>21</v>
      </c>
      <c r="B22" s="9" t="s">
        <v>202</v>
      </c>
      <c r="C22" s="5">
        <v>32</v>
      </c>
      <c r="D22" s="7">
        <v>29</v>
      </c>
      <c r="E22" s="8">
        <f t="shared" si="0"/>
        <v>0.90625</v>
      </c>
      <c r="F22" s="5" t="s">
        <v>284</v>
      </c>
    </row>
    <row r="23" spans="1:8" hidden="1" x14ac:dyDescent="0.4">
      <c r="A23" s="5">
        <v>22</v>
      </c>
      <c r="B23" s="9" t="s">
        <v>62</v>
      </c>
      <c r="C23" s="5">
        <v>41</v>
      </c>
      <c r="D23" s="7">
        <v>41</v>
      </c>
      <c r="E23" s="8">
        <f t="shared" si="0"/>
        <v>1</v>
      </c>
      <c r="F23" s="5" t="s">
        <v>284</v>
      </c>
    </row>
    <row r="24" spans="1:8" hidden="1" x14ac:dyDescent="0.4">
      <c r="A24" s="5">
        <v>23</v>
      </c>
      <c r="B24" s="9" t="s">
        <v>63</v>
      </c>
      <c r="C24" s="5">
        <v>39</v>
      </c>
      <c r="D24" s="7">
        <v>39</v>
      </c>
      <c r="E24" s="8">
        <f t="shared" si="0"/>
        <v>1</v>
      </c>
      <c r="F24" s="5" t="s">
        <v>284</v>
      </c>
    </row>
    <row r="25" spans="1:8" hidden="1" x14ac:dyDescent="0.4">
      <c r="A25" s="5">
        <v>24</v>
      </c>
      <c r="B25" s="9" t="s">
        <v>64</v>
      </c>
      <c r="C25" s="5">
        <v>43</v>
      </c>
      <c r="D25" s="7">
        <v>43</v>
      </c>
      <c r="E25" s="8">
        <f t="shared" si="0"/>
        <v>1</v>
      </c>
      <c r="F25" s="5" t="s">
        <v>284</v>
      </c>
    </row>
    <row r="26" spans="1:8" hidden="1" x14ac:dyDescent="0.4">
      <c r="A26" s="5">
        <v>25</v>
      </c>
      <c r="B26" s="9" t="s">
        <v>65</v>
      </c>
      <c r="C26" s="10">
        <v>35</v>
      </c>
      <c r="D26" s="7">
        <v>35</v>
      </c>
      <c r="E26" s="8">
        <f t="shared" si="0"/>
        <v>1</v>
      </c>
      <c r="F26" s="5" t="s">
        <v>284</v>
      </c>
    </row>
    <row r="27" spans="1:8" hidden="1" x14ac:dyDescent="0.4">
      <c r="A27" s="5">
        <v>26</v>
      </c>
      <c r="B27" s="9" t="s">
        <v>66</v>
      </c>
      <c r="C27" s="5">
        <v>33</v>
      </c>
      <c r="D27" s="7">
        <v>33</v>
      </c>
      <c r="E27" s="8">
        <f t="shared" si="0"/>
        <v>1</v>
      </c>
      <c r="F27" s="5" t="s">
        <v>284</v>
      </c>
    </row>
    <row r="28" spans="1:8" hidden="1" x14ac:dyDescent="0.4">
      <c r="A28" s="5">
        <v>27</v>
      </c>
      <c r="B28" s="9" t="s">
        <v>184</v>
      </c>
      <c r="C28" s="5">
        <v>17</v>
      </c>
      <c r="D28" s="7">
        <v>16</v>
      </c>
      <c r="E28" s="8">
        <f t="shared" si="0"/>
        <v>0.94117647058823528</v>
      </c>
      <c r="F28" s="5" t="s">
        <v>284</v>
      </c>
    </row>
    <row r="29" spans="1:8" hidden="1" x14ac:dyDescent="0.4">
      <c r="A29" s="5">
        <v>28</v>
      </c>
      <c r="B29" s="9" t="s">
        <v>67</v>
      </c>
      <c r="C29" s="5">
        <v>28</v>
      </c>
      <c r="D29" s="7">
        <v>28</v>
      </c>
      <c r="E29" s="8">
        <f t="shared" si="0"/>
        <v>1</v>
      </c>
      <c r="F29" s="5" t="s">
        <v>284</v>
      </c>
    </row>
    <row r="30" spans="1:8" x14ac:dyDescent="0.4">
      <c r="A30" s="5">
        <v>29</v>
      </c>
      <c r="B30" s="9" t="s">
        <v>41</v>
      </c>
      <c r="C30" s="5">
        <v>33</v>
      </c>
      <c r="D30" s="5">
        <v>31</v>
      </c>
      <c r="E30" s="8">
        <f t="shared" si="0"/>
        <v>0.93939393939393945</v>
      </c>
      <c r="F30" s="5" t="s">
        <v>285</v>
      </c>
      <c r="G30" s="5">
        <v>31</v>
      </c>
      <c r="H30" s="5" t="s">
        <v>286</v>
      </c>
    </row>
    <row r="31" spans="1:8" hidden="1" x14ac:dyDescent="0.4">
      <c r="A31" s="5">
        <v>30</v>
      </c>
      <c r="B31" s="9" t="s">
        <v>68</v>
      </c>
      <c r="C31" s="5">
        <v>25</v>
      </c>
      <c r="D31" s="7">
        <v>25</v>
      </c>
      <c r="E31" s="8">
        <f t="shared" si="0"/>
        <v>1</v>
      </c>
      <c r="F31" s="5" t="s">
        <v>284</v>
      </c>
    </row>
    <row r="32" spans="1:8" hidden="1" x14ac:dyDescent="0.4">
      <c r="A32" s="5">
        <v>31</v>
      </c>
      <c r="B32" s="9" t="s">
        <v>69</v>
      </c>
      <c r="C32" s="5">
        <v>31</v>
      </c>
      <c r="D32" s="7">
        <v>31</v>
      </c>
      <c r="E32" s="8">
        <f t="shared" si="0"/>
        <v>1</v>
      </c>
      <c r="F32" s="5" t="s">
        <v>284</v>
      </c>
    </row>
    <row r="33" spans="1:8" hidden="1" x14ac:dyDescent="0.4">
      <c r="A33" s="5">
        <v>32</v>
      </c>
      <c r="B33" s="9" t="s">
        <v>70</v>
      </c>
      <c r="C33" s="5">
        <v>31</v>
      </c>
      <c r="D33" s="7">
        <v>31</v>
      </c>
      <c r="E33" s="8">
        <f t="shared" si="0"/>
        <v>1</v>
      </c>
      <c r="F33" s="5" t="s">
        <v>284</v>
      </c>
    </row>
    <row r="34" spans="1:8" hidden="1" x14ac:dyDescent="0.4">
      <c r="A34" s="5">
        <v>33</v>
      </c>
      <c r="B34" s="9" t="s">
        <v>71</v>
      </c>
      <c r="C34" s="5">
        <v>31</v>
      </c>
      <c r="D34" s="7">
        <v>31</v>
      </c>
      <c r="E34" s="8">
        <f t="shared" si="0"/>
        <v>1</v>
      </c>
      <c r="F34" s="5" t="s">
        <v>284</v>
      </c>
    </row>
    <row r="35" spans="1:8" x14ac:dyDescent="0.4">
      <c r="A35" s="5">
        <v>34</v>
      </c>
      <c r="B35" s="9" t="s">
        <v>29</v>
      </c>
      <c r="C35" s="10">
        <v>30</v>
      </c>
      <c r="D35" s="5">
        <v>30</v>
      </c>
      <c r="E35" s="8">
        <f t="shared" si="0"/>
        <v>1</v>
      </c>
      <c r="F35" s="5" t="s">
        <v>285</v>
      </c>
      <c r="G35" s="5">
        <v>30</v>
      </c>
      <c r="H35" s="5" t="s">
        <v>286</v>
      </c>
    </row>
    <row r="36" spans="1:8" hidden="1" x14ac:dyDescent="0.4">
      <c r="A36" s="5">
        <v>35</v>
      </c>
      <c r="B36" s="9" t="s">
        <v>168</v>
      </c>
      <c r="C36" s="5">
        <v>27</v>
      </c>
      <c r="D36" s="7">
        <v>26</v>
      </c>
      <c r="E36" s="8">
        <f t="shared" si="0"/>
        <v>0.96296296296296291</v>
      </c>
      <c r="F36" s="5" t="s">
        <v>284</v>
      </c>
    </row>
    <row r="37" spans="1:8" hidden="1" x14ac:dyDescent="0.4">
      <c r="A37" s="5">
        <v>36</v>
      </c>
      <c r="B37" s="9" t="s">
        <v>157</v>
      </c>
      <c r="C37" s="5">
        <v>35</v>
      </c>
      <c r="D37" s="7">
        <v>34</v>
      </c>
      <c r="E37" s="8">
        <f t="shared" si="0"/>
        <v>0.97142857142857142</v>
      </c>
      <c r="F37" s="5" t="s">
        <v>284</v>
      </c>
    </row>
    <row r="38" spans="1:8" hidden="1" x14ac:dyDescent="0.4">
      <c r="A38" s="5">
        <v>37</v>
      </c>
      <c r="B38" s="9" t="s">
        <v>211</v>
      </c>
      <c r="C38" s="5">
        <v>36</v>
      </c>
      <c r="D38" s="7">
        <v>32</v>
      </c>
      <c r="E38" s="8">
        <f t="shared" si="0"/>
        <v>0.88888888888888884</v>
      </c>
      <c r="F38" s="5" t="s">
        <v>284</v>
      </c>
    </row>
    <row r="39" spans="1:8" hidden="1" x14ac:dyDescent="0.4">
      <c r="A39" s="5">
        <v>38</v>
      </c>
      <c r="B39" s="9" t="s">
        <v>72</v>
      </c>
      <c r="C39" s="5">
        <v>30</v>
      </c>
      <c r="D39" s="7">
        <v>30</v>
      </c>
      <c r="E39" s="8">
        <f t="shared" si="0"/>
        <v>1</v>
      </c>
      <c r="F39" s="5" t="s">
        <v>284</v>
      </c>
    </row>
    <row r="40" spans="1:8" hidden="1" x14ac:dyDescent="0.4">
      <c r="A40" s="5">
        <v>39</v>
      </c>
      <c r="B40" s="9" t="s">
        <v>191</v>
      </c>
      <c r="C40" s="5">
        <v>27</v>
      </c>
      <c r="D40" s="7">
        <v>25</v>
      </c>
      <c r="E40" s="8">
        <f t="shared" si="0"/>
        <v>0.92592592592592593</v>
      </c>
      <c r="F40" s="5" t="s">
        <v>284</v>
      </c>
    </row>
    <row r="41" spans="1:8" hidden="1" x14ac:dyDescent="0.4">
      <c r="A41" s="5">
        <v>40</v>
      </c>
      <c r="B41" s="9" t="s">
        <v>73</v>
      </c>
      <c r="C41" s="5">
        <v>32</v>
      </c>
      <c r="D41" s="7">
        <v>32</v>
      </c>
      <c r="E41" s="8">
        <f t="shared" si="0"/>
        <v>1</v>
      </c>
      <c r="F41" s="5" t="s">
        <v>284</v>
      </c>
    </row>
    <row r="42" spans="1:8" hidden="1" x14ac:dyDescent="0.4">
      <c r="A42" s="5">
        <v>41</v>
      </c>
      <c r="B42" s="9" t="s">
        <v>204</v>
      </c>
      <c r="C42" s="5">
        <v>31</v>
      </c>
      <c r="D42" s="7">
        <v>28</v>
      </c>
      <c r="E42" s="8">
        <f t="shared" si="0"/>
        <v>0.90322580645161288</v>
      </c>
      <c r="F42" s="5" t="s">
        <v>284</v>
      </c>
    </row>
    <row r="43" spans="1:8" hidden="1" x14ac:dyDescent="0.4">
      <c r="A43" s="5">
        <v>42</v>
      </c>
      <c r="B43" s="9" t="s">
        <v>74</v>
      </c>
      <c r="C43" s="5">
        <v>29</v>
      </c>
      <c r="D43" s="7">
        <v>29</v>
      </c>
      <c r="E43" s="8">
        <f t="shared" si="0"/>
        <v>1</v>
      </c>
      <c r="F43" s="5" t="s">
        <v>284</v>
      </c>
    </row>
    <row r="44" spans="1:8" hidden="1" x14ac:dyDescent="0.4">
      <c r="A44" s="5">
        <v>43</v>
      </c>
      <c r="B44" s="9" t="s">
        <v>192</v>
      </c>
      <c r="C44" s="5">
        <v>27</v>
      </c>
      <c r="D44" s="7">
        <v>25</v>
      </c>
      <c r="E44" s="8">
        <f t="shared" si="0"/>
        <v>0.92592592592592593</v>
      </c>
      <c r="F44" s="5" t="s">
        <v>284</v>
      </c>
    </row>
    <row r="45" spans="1:8" x14ac:dyDescent="0.4">
      <c r="A45" s="5">
        <v>44</v>
      </c>
      <c r="B45" s="9" t="s">
        <v>52</v>
      </c>
      <c r="C45" s="5">
        <v>12</v>
      </c>
      <c r="D45" s="5">
        <v>7</v>
      </c>
      <c r="E45" s="8">
        <f t="shared" si="0"/>
        <v>0.58333333333333337</v>
      </c>
      <c r="F45" s="5" t="s">
        <v>285</v>
      </c>
      <c r="G45" s="5">
        <v>7</v>
      </c>
      <c r="H45" s="5" t="s">
        <v>286</v>
      </c>
    </row>
    <row r="46" spans="1:8" hidden="1" x14ac:dyDescent="0.4">
      <c r="A46" s="5">
        <v>45</v>
      </c>
      <c r="B46" s="9" t="s">
        <v>75</v>
      </c>
      <c r="C46" s="5">
        <v>36</v>
      </c>
      <c r="D46" s="7">
        <v>36</v>
      </c>
      <c r="E46" s="8">
        <f t="shared" si="0"/>
        <v>1</v>
      </c>
      <c r="F46" s="5" t="s">
        <v>284</v>
      </c>
    </row>
    <row r="47" spans="1:8" hidden="1" x14ac:dyDescent="0.4">
      <c r="A47" s="5">
        <v>46</v>
      </c>
      <c r="B47" s="9" t="s">
        <v>76</v>
      </c>
      <c r="C47" s="5">
        <v>28</v>
      </c>
      <c r="D47" s="7">
        <v>28</v>
      </c>
      <c r="E47" s="8">
        <f t="shared" si="0"/>
        <v>1</v>
      </c>
      <c r="F47" s="5" t="s">
        <v>284</v>
      </c>
    </row>
    <row r="48" spans="1:8" hidden="1" x14ac:dyDescent="0.4">
      <c r="A48" s="5">
        <v>47</v>
      </c>
      <c r="B48" s="9" t="s">
        <v>77</v>
      </c>
      <c r="C48" s="5">
        <v>31</v>
      </c>
      <c r="D48" s="7">
        <v>31</v>
      </c>
      <c r="E48" s="8">
        <f t="shared" si="0"/>
        <v>1</v>
      </c>
      <c r="F48" s="5" t="s">
        <v>284</v>
      </c>
    </row>
    <row r="49" spans="1:8" hidden="1" x14ac:dyDescent="0.4">
      <c r="A49" s="5">
        <v>48</v>
      </c>
      <c r="B49" s="9" t="s">
        <v>78</v>
      </c>
      <c r="C49" s="5">
        <v>37</v>
      </c>
      <c r="D49" s="7">
        <v>37</v>
      </c>
      <c r="E49" s="8">
        <f t="shared" si="0"/>
        <v>1</v>
      </c>
      <c r="F49" s="5" t="s">
        <v>284</v>
      </c>
    </row>
    <row r="50" spans="1:8" hidden="1" x14ac:dyDescent="0.4">
      <c r="A50" s="5">
        <v>49</v>
      </c>
      <c r="B50" s="9" t="s">
        <v>79</v>
      </c>
      <c r="C50" s="5">
        <v>39</v>
      </c>
      <c r="D50" s="7">
        <v>39</v>
      </c>
      <c r="E50" s="8">
        <f t="shared" si="0"/>
        <v>1</v>
      </c>
      <c r="F50" s="5" t="s">
        <v>284</v>
      </c>
    </row>
    <row r="51" spans="1:8" x14ac:dyDescent="0.4">
      <c r="A51" s="5">
        <v>50</v>
      </c>
      <c r="B51" s="9" t="s">
        <v>13</v>
      </c>
      <c r="C51" s="5">
        <v>26</v>
      </c>
      <c r="D51" s="7">
        <v>31</v>
      </c>
      <c r="E51" s="8">
        <f t="shared" si="0"/>
        <v>1.1923076923076923</v>
      </c>
      <c r="F51" s="5" t="s">
        <v>285</v>
      </c>
      <c r="G51" s="5">
        <v>31</v>
      </c>
    </row>
    <row r="52" spans="1:8" hidden="1" x14ac:dyDescent="0.4">
      <c r="A52" s="5">
        <v>51</v>
      </c>
      <c r="B52" s="9" t="s">
        <v>80</v>
      </c>
      <c r="C52" s="5">
        <v>43</v>
      </c>
      <c r="D52" s="7">
        <v>43</v>
      </c>
      <c r="E52" s="8">
        <f t="shared" si="0"/>
        <v>1</v>
      </c>
      <c r="F52" s="5" t="s">
        <v>284</v>
      </c>
    </row>
    <row r="53" spans="1:8" hidden="1" x14ac:dyDescent="0.4">
      <c r="A53" s="5">
        <v>52</v>
      </c>
      <c r="B53" s="9" t="s">
        <v>81</v>
      </c>
      <c r="C53" s="5">
        <v>35</v>
      </c>
      <c r="D53" s="7">
        <v>35</v>
      </c>
      <c r="E53" s="8">
        <f t="shared" si="0"/>
        <v>1</v>
      </c>
      <c r="F53" s="5" t="s">
        <v>284</v>
      </c>
    </row>
    <row r="54" spans="1:8" hidden="1" x14ac:dyDescent="0.4">
      <c r="A54" s="5">
        <v>53</v>
      </c>
      <c r="B54" s="9" t="s">
        <v>82</v>
      </c>
      <c r="C54" s="5">
        <v>33</v>
      </c>
      <c r="D54" s="7">
        <v>33</v>
      </c>
      <c r="E54" s="8">
        <f t="shared" si="0"/>
        <v>1</v>
      </c>
      <c r="F54" s="5" t="s">
        <v>284</v>
      </c>
    </row>
    <row r="55" spans="1:8" hidden="1" x14ac:dyDescent="0.4">
      <c r="A55" s="5">
        <v>54</v>
      </c>
      <c r="B55" s="9" t="s">
        <v>83</v>
      </c>
      <c r="C55" s="5">
        <v>27</v>
      </c>
      <c r="D55" s="7">
        <v>27</v>
      </c>
      <c r="E55" s="8">
        <f t="shared" si="0"/>
        <v>1</v>
      </c>
      <c r="F55" s="5" t="s">
        <v>284</v>
      </c>
    </row>
    <row r="56" spans="1:8" x14ac:dyDescent="0.4">
      <c r="A56" s="5">
        <v>55</v>
      </c>
      <c r="B56" s="9" t="s">
        <v>50</v>
      </c>
      <c r="C56" s="5">
        <v>19</v>
      </c>
      <c r="D56" s="5">
        <v>14</v>
      </c>
      <c r="E56" s="8">
        <f t="shared" si="0"/>
        <v>0.73684210526315785</v>
      </c>
      <c r="F56" s="5" t="s">
        <v>285</v>
      </c>
      <c r="G56" s="5">
        <v>14</v>
      </c>
      <c r="H56" s="5" t="s">
        <v>286</v>
      </c>
    </row>
    <row r="57" spans="1:8" hidden="1" x14ac:dyDescent="0.4">
      <c r="A57" s="5">
        <v>56</v>
      </c>
      <c r="B57" s="9" t="s">
        <v>162</v>
      </c>
      <c r="C57" s="5">
        <v>33</v>
      </c>
      <c r="D57" s="7">
        <v>32</v>
      </c>
      <c r="E57" s="8">
        <f t="shared" si="0"/>
        <v>0.96969696969696972</v>
      </c>
      <c r="F57" s="5" t="s">
        <v>284</v>
      </c>
    </row>
    <row r="58" spans="1:8" hidden="1" x14ac:dyDescent="0.4">
      <c r="A58" s="5">
        <v>57</v>
      </c>
      <c r="B58" s="9" t="s">
        <v>209</v>
      </c>
      <c r="C58" s="5">
        <v>28</v>
      </c>
      <c r="D58" s="7">
        <v>25</v>
      </c>
      <c r="E58" s="8">
        <f t="shared" si="0"/>
        <v>0.8928571428571429</v>
      </c>
      <c r="F58" s="5" t="s">
        <v>284</v>
      </c>
    </row>
    <row r="59" spans="1:8" hidden="1" x14ac:dyDescent="0.4">
      <c r="A59" s="5">
        <v>58</v>
      </c>
      <c r="B59" s="9" t="s">
        <v>84</v>
      </c>
      <c r="C59" s="5">
        <v>30</v>
      </c>
      <c r="D59" s="7">
        <v>30</v>
      </c>
      <c r="E59" s="8">
        <f t="shared" si="0"/>
        <v>1</v>
      </c>
      <c r="F59" s="5" t="s">
        <v>284</v>
      </c>
    </row>
    <row r="60" spans="1:8" hidden="1" x14ac:dyDescent="0.4">
      <c r="A60" s="5">
        <v>59</v>
      </c>
      <c r="B60" s="9" t="s">
        <v>164</v>
      </c>
      <c r="C60" s="5">
        <v>31</v>
      </c>
      <c r="D60" s="7">
        <v>30</v>
      </c>
      <c r="E60" s="8">
        <f t="shared" si="0"/>
        <v>0.967741935483871</v>
      </c>
      <c r="F60" s="5" t="s">
        <v>284</v>
      </c>
    </row>
    <row r="61" spans="1:8" hidden="1" x14ac:dyDescent="0.4">
      <c r="A61" s="5">
        <v>60</v>
      </c>
      <c r="B61" s="9" t="s">
        <v>165</v>
      </c>
      <c r="C61" s="5">
        <v>31</v>
      </c>
      <c r="D61" s="7">
        <v>30</v>
      </c>
      <c r="E61" s="8">
        <f t="shared" si="0"/>
        <v>0.967741935483871</v>
      </c>
      <c r="F61" s="5" t="s">
        <v>284</v>
      </c>
    </row>
    <row r="62" spans="1:8" hidden="1" x14ac:dyDescent="0.4">
      <c r="A62" s="5">
        <v>61</v>
      </c>
      <c r="B62" s="9" t="s">
        <v>228</v>
      </c>
      <c r="C62" s="5">
        <v>31</v>
      </c>
      <c r="D62" s="7">
        <v>25</v>
      </c>
      <c r="E62" s="8">
        <f t="shared" si="0"/>
        <v>0.80645161290322576</v>
      </c>
      <c r="F62" s="5" t="s">
        <v>284</v>
      </c>
    </row>
    <row r="63" spans="1:8" hidden="1" x14ac:dyDescent="0.4">
      <c r="A63" s="5">
        <v>62</v>
      </c>
      <c r="B63" s="9" t="s">
        <v>85</v>
      </c>
      <c r="C63" s="5">
        <v>33</v>
      </c>
      <c r="D63" s="7">
        <v>33</v>
      </c>
      <c r="E63" s="8">
        <f t="shared" si="0"/>
        <v>1</v>
      </c>
      <c r="F63" s="5" t="s">
        <v>284</v>
      </c>
    </row>
    <row r="64" spans="1:8" hidden="1" x14ac:dyDescent="0.4">
      <c r="A64" s="5">
        <v>63</v>
      </c>
      <c r="B64" s="9" t="s">
        <v>203</v>
      </c>
      <c r="C64" s="5">
        <v>32</v>
      </c>
      <c r="D64" s="7">
        <v>29</v>
      </c>
      <c r="E64" s="8">
        <f t="shared" si="0"/>
        <v>0.90625</v>
      </c>
      <c r="F64" s="5" t="s">
        <v>284</v>
      </c>
    </row>
    <row r="65" spans="1:8" hidden="1" x14ac:dyDescent="0.4">
      <c r="A65" s="5">
        <v>64</v>
      </c>
      <c r="B65" s="9" t="s">
        <v>250</v>
      </c>
      <c r="C65" s="5">
        <v>55</v>
      </c>
      <c r="D65" s="7">
        <v>21</v>
      </c>
      <c r="E65" s="8">
        <f t="shared" si="0"/>
        <v>0.38181818181818183</v>
      </c>
      <c r="F65" s="5" t="s">
        <v>284</v>
      </c>
    </row>
    <row r="66" spans="1:8" hidden="1" x14ac:dyDescent="0.4">
      <c r="A66" s="5">
        <v>65</v>
      </c>
      <c r="B66" s="9" t="s">
        <v>248</v>
      </c>
      <c r="C66" s="5">
        <v>60</v>
      </c>
      <c r="D66" s="7">
        <v>31</v>
      </c>
      <c r="E66" s="8">
        <f t="shared" si="0"/>
        <v>0.51666666666666672</v>
      </c>
      <c r="F66" s="5" t="s">
        <v>284</v>
      </c>
    </row>
    <row r="67" spans="1:8" hidden="1" x14ac:dyDescent="0.4">
      <c r="A67" s="5">
        <v>66</v>
      </c>
      <c r="B67" s="9" t="s">
        <v>240</v>
      </c>
      <c r="C67" s="5">
        <v>44</v>
      </c>
      <c r="D67" s="7">
        <v>31</v>
      </c>
      <c r="E67" s="8">
        <f t="shared" ref="E67:E83" si="1">D67/C67</f>
        <v>0.70454545454545459</v>
      </c>
      <c r="F67" s="5" t="s">
        <v>284</v>
      </c>
    </row>
    <row r="68" spans="1:8" hidden="1" x14ac:dyDescent="0.4">
      <c r="A68" s="5">
        <v>67</v>
      </c>
      <c r="B68" s="9" t="s">
        <v>86</v>
      </c>
      <c r="C68" s="5">
        <v>29</v>
      </c>
      <c r="D68" s="7">
        <v>29</v>
      </c>
      <c r="E68" s="8">
        <f t="shared" si="1"/>
        <v>1</v>
      </c>
      <c r="F68" s="5" t="s">
        <v>284</v>
      </c>
    </row>
    <row r="69" spans="1:8" hidden="1" x14ac:dyDescent="0.4">
      <c r="A69" s="5">
        <v>68</v>
      </c>
      <c r="B69" s="9" t="s">
        <v>154</v>
      </c>
      <c r="C69" s="5">
        <v>36</v>
      </c>
      <c r="D69" s="7">
        <v>35</v>
      </c>
      <c r="E69" s="8">
        <f t="shared" si="1"/>
        <v>0.97222222222222221</v>
      </c>
      <c r="F69" s="5" t="s">
        <v>284</v>
      </c>
    </row>
    <row r="70" spans="1:8" hidden="1" x14ac:dyDescent="0.4">
      <c r="A70" s="5">
        <v>69</v>
      </c>
      <c r="B70" s="9" t="s">
        <v>216</v>
      </c>
      <c r="C70" s="5">
        <v>31</v>
      </c>
      <c r="D70" s="7">
        <v>27</v>
      </c>
      <c r="E70" s="8">
        <f t="shared" si="1"/>
        <v>0.87096774193548387</v>
      </c>
      <c r="F70" s="5" t="s">
        <v>284</v>
      </c>
    </row>
    <row r="71" spans="1:8" hidden="1" x14ac:dyDescent="0.4">
      <c r="A71" s="5">
        <v>70</v>
      </c>
      <c r="B71" s="9" t="s">
        <v>87</v>
      </c>
      <c r="C71" s="5">
        <v>27</v>
      </c>
      <c r="D71" s="7">
        <v>27</v>
      </c>
      <c r="E71" s="8">
        <f t="shared" si="1"/>
        <v>1</v>
      </c>
      <c r="F71" s="5" t="s">
        <v>284</v>
      </c>
    </row>
    <row r="72" spans="1:8" hidden="1" x14ac:dyDescent="0.4">
      <c r="A72" s="5">
        <v>71</v>
      </c>
      <c r="B72" s="9" t="s">
        <v>244</v>
      </c>
      <c r="C72" s="5">
        <v>43</v>
      </c>
      <c r="D72" s="7">
        <v>28</v>
      </c>
      <c r="E72" s="8">
        <f t="shared" si="1"/>
        <v>0.65116279069767447</v>
      </c>
      <c r="F72" s="5" t="s">
        <v>284</v>
      </c>
    </row>
    <row r="73" spans="1:8" hidden="1" x14ac:dyDescent="0.4">
      <c r="A73" s="5">
        <v>72</v>
      </c>
      <c r="B73" s="9" t="s">
        <v>88</v>
      </c>
      <c r="C73" s="10">
        <v>33</v>
      </c>
      <c r="D73" s="7">
        <v>33</v>
      </c>
      <c r="E73" s="8">
        <f t="shared" si="1"/>
        <v>1</v>
      </c>
      <c r="F73" s="5" t="s">
        <v>284</v>
      </c>
    </row>
    <row r="74" spans="1:8" hidden="1" x14ac:dyDescent="0.4">
      <c r="A74" s="5">
        <v>73</v>
      </c>
      <c r="B74" s="9" t="s">
        <v>227</v>
      </c>
      <c r="C74" s="5">
        <v>33</v>
      </c>
      <c r="D74" s="7">
        <v>27</v>
      </c>
      <c r="E74" s="8">
        <f t="shared" si="1"/>
        <v>0.81818181818181823</v>
      </c>
      <c r="F74" s="5" t="s">
        <v>284</v>
      </c>
    </row>
    <row r="75" spans="1:8" hidden="1" x14ac:dyDescent="0.4">
      <c r="A75" s="5">
        <v>74</v>
      </c>
      <c r="B75" s="9" t="s">
        <v>234</v>
      </c>
      <c r="C75" s="5">
        <v>28</v>
      </c>
      <c r="D75" s="7">
        <v>22</v>
      </c>
      <c r="E75" s="8">
        <f t="shared" si="1"/>
        <v>0.7857142857142857</v>
      </c>
      <c r="F75" s="5" t="s">
        <v>284</v>
      </c>
    </row>
    <row r="76" spans="1:8" hidden="1" x14ac:dyDescent="0.4">
      <c r="A76" s="5">
        <v>75</v>
      </c>
      <c r="B76" s="9" t="s">
        <v>221</v>
      </c>
      <c r="C76" s="5">
        <v>34</v>
      </c>
      <c r="D76" s="7">
        <v>29</v>
      </c>
      <c r="E76" s="8">
        <f t="shared" si="1"/>
        <v>0.8529411764705882</v>
      </c>
      <c r="F76" s="5" t="s">
        <v>284</v>
      </c>
    </row>
    <row r="77" spans="1:8" x14ac:dyDescent="0.4">
      <c r="A77" s="5">
        <v>76</v>
      </c>
      <c r="B77" s="9" t="s">
        <v>39</v>
      </c>
      <c r="C77" s="5">
        <v>32</v>
      </c>
      <c r="D77" s="5">
        <v>31</v>
      </c>
      <c r="E77" s="8">
        <f t="shared" si="1"/>
        <v>0.96875</v>
      </c>
      <c r="F77" s="5" t="s">
        <v>285</v>
      </c>
      <c r="G77" s="5">
        <v>31</v>
      </c>
      <c r="H77" s="5" t="s">
        <v>286</v>
      </c>
    </row>
    <row r="78" spans="1:8" hidden="1" x14ac:dyDescent="0.4">
      <c r="A78" s="5">
        <v>77</v>
      </c>
      <c r="B78" s="9" t="s">
        <v>218</v>
      </c>
      <c r="C78" s="5">
        <v>30</v>
      </c>
      <c r="D78" s="7">
        <v>26</v>
      </c>
      <c r="E78" s="8">
        <f t="shared" si="1"/>
        <v>0.8666666666666667</v>
      </c>
      <c r="F78" s="5" t="s">
        <v>284</v>
      </c>
    </row>
    <row r="79" spans="1:8" hidden="1" x14ac:dyDescent="0.4">
      <c r="A79" s="5">
        <v>78</v>
      </c>
      <c r="B79" s="9" t="s">
        <v>89</v>
      </c>
      <c r="C79" s="10">
        <v>30</v>
      </c>
      <c r="D79" s="7">
        <v>30</v>
      </c>
      <c r="E79" s="8">
        <f t="shared" si="1"/>
        <v>1</v>
      </c>
      <c r="F79" s="5" t="s">
        <v>284</v>
      </c>
    </row>
    <row r="80" spans="1:8" hidden="1" x14ac:dyDescent="0.4">
      <c r="A80" s="5">
        <v>79</v>
      </c>
      <c r="B80" s="9" t="s">
        <v>90</v>
      </c>
      <c r="C80" s="10">
        <v>25</v>
      </c>
      <c r="D80" s="7">
        <v>25</v>
      </c>
      <c r="E80" s="8">
        <f t="shared" si="1"/>
        <v>1</v>
      </c>
      <c r="F80" s="5" t="s">
        <v>284</v>
      </c>
    </row>
    <row r="81" spans="1:8" hidden="1" x14ac:dyDescent="0.4">
      <c r="A81" s="5">
        <v>80</v>
      </c>
      <c r="B81" s="9" t="s">
        <v>213</v>
      </c>
      <c r="C81" s="5">
        <v>26</v>
      </c>
      <c r="D81" s="7">
        <v>23</v>
      </c>
      <c r="E81" s="8">
        <f t="shared" si="1"/>
        <v>0.88461538461538458</v>
      </c>
      <c r="F81" s="5" t="s">
        <v>284</v>
      </c>
    </row>
    <row r="82" spans="1:8" hidden="1" x14ac:dyDescent="0.4">
      <c r="A82" s="5">
        <v>81</v>
      </c>
      <c r="B82" s="9" t="s">
        <v>91</v>
      </c>
      <c r="C82" s="5">
        <v>30</v>
      </c>
      <c r="D82" s="7">
        <v>30</v>
      </c>
      <c r="E82" s="8">
        <f t="shared" si="1"/>
        <v>1</v>
      </c>
      <c r="F82" s="5" t="s">
        <v>284</v>
      </c>
    </row>
    <row r="83" spans="1:8" x14ac:dyDescent="0.4">
      <c r="A83" s="5">
        <v>82</v>
      </c>
      <c r="B83" s="9" t="s">
        <v>46</v>
      </c>
      <c r="C83" s="5">
        <v>36</v>
      </c>
      <c r="D83" s="5">
        <v>31</v>
      </c>
      <c r="E83" s="8">
        <f t="shared" si="1"/>
        <v>0.86111111111111116</v>
      </c>
      <c r="F83" s="5" t="s">
        <v>285</v>
      </c>
      <c r="G83" s="5">
        <v>31</v>
      </c>
      <c r="H83" s="5" t="s">
        <v>286</v>
      </c>
    </row>
    <row r="84" spans="1:8" hidden="1" x14ac:dyDescent="0.4">
      <c r="A84" s="5">
        <v>83</v>
      </c>
      <c r="B84" s="9" t="s">
        <v>251</v>
      </c>
      <c r="C84" s="10">
        <v>0</v>
      </c>
      <c r="D84" s="7">
        <v>2</v>
      </c>
      <c r="E84" s="8">
        <v>0</v>
      </c>
    </row>
    <row r="85" spans="1:8" hidden="1" x14ac:dyDescent="0.4">
      <c r="A85" s="5">
        <v>84</v>
      </c>
      <c r="B85" s="9" t="s">
        <v>170</v>
      </c>
      <c r="C85" s="5">
        <v>50</v>
      </c>
      <c r="D85" s="7">
        <v>48</v>
      </c>
      <c r="E85" s="8">
        <f t="shared" ref="E85:E115" si="2">D85/C85</f>
        <v>0.96</v>
      </c>
      <c r="F85" s="5" t="s">
        <v>284</v>
      </c>
    </row>
    <row r="86" spans="1:8" hidden="1" x14ac:dyDescent="0.4">
      <c r="A86" s="5">
        <v>85</v>
      </c>
      <c r="B86" s="9" t="s">
        <v>155</v>
      </c>
      <c r="C86" s="10">
        <v>36</v>
      </c>
      <c r="D86" s="7">
        <v>35</v>
      </c>
      <c r="E86" s="8">
        <f t="shared" si="2"/>
        <v>0.97222222222222221</v>
      </c>
      <c r="F86" s="5" t="s">
        <v>284</v>
      </c>
    </row>
    <row r="87" spans="1:8" hidden="1" x14ac:dyDescent="0.4">
      <c r="A87" s="5">
        <v>86</v>
      </c>
      <c r="B87" s="9" t="s">
        <v>92</v>
      </c>
      <c r="C87" s="5">
        <v>43</v>
      </c>
      <c r="D87" s="7">
        <v>43</v>
      </c>
      <c r="E87" s="8">
        <f t="shared" si="2"/>
        <v>1</v>
      </c>
      <c r="F87" s="5" t="s">
        <v>284</v>
      </c>
    </row>
    <row r="88" spans="1:8" hidden="1" x14ac:dyDescent="0.4">
      <c r="A88" s="5">
        <v>87</v>
      </c>
      <c r="B88" s="9" t="s">
        <v>245</v>
      </c>
      <c r="C88" s="5">
        <v>48</v>
      </c>
      <c r="D88" s="7">
        <v>30</v>
      </c>
      <c r="E88" s="8">
        <f t="shared" si="2"/>
        <v>0.625</v>
      </c>
      <c r="F88" s="5" t="s">
        <v>284</v>
      </c>
    </row>
    <row r="89" spans="1:8" hidden="1" x14ac:dyDescent="0.4">
      <c r="A89" s="5">
        <v>88</v>
      </c>
      <c r="B89" s="9" t="s">
        <v>93</v>
      </c>
      <c r="C89" s="5">
        <v>39</v>
      </c>
      <c r="D89" s="7">
        <v>39</v>
      </c>
      <c r="E89" s="8">
        <f t="shared" si="2"/>
        <v>1</v>
      </c>
      <c r="F89" s="5" t="s">
        <v>284</v>
      </c>
    </row>
    <row r="90" spans="1:8" hidden="1" x14ac:dyDescent="0.4">
      <c r="A90" s="5">
        <v>89</v>
      </c>
      <c r="B90" s="9" t="s">
        <v>144</v>
      </c>
      <c r="C90" s="5">
        <v>44</v>
      </c>
      <c r="D90" s="7">
        <v>43</v>
      </c>
      <c r="E90" s="8">
        <f t="shared" si="2"/>
        <v>0.97727272727272729</v>
      </c>
      <c r="F90" s="5" t="s">
        <v>284</v>
      </c>
    </row>
    <row r="91" spans="1:8" hidden="1" x14ac:dyDescent="0.4">
      <c r="A91" s="5">
        <v>90</v>
      </c>
      <c r="B91" s="9" t="s">
        <v>94</v>
      </c>
      <c r="C91" s="5">
        <v>39</v>
      </c>
      <c r="D91" s="7">
        <v>39</v>
      </c>
      <c r="E91" s="8">
        <f t="shared" si="2"/>
        <v>1</v>
      </c>
      <c r="F91" s="5" t="s">
        <v>284</v>
      </c>
    </row>
    <row r="92" spans="1:8" hidden="1" x14ac:dyDescent="0.4">
      <c r="A92" s="5">
        <v>91</v>
      </c>
      <c r="B92" s="9" t="s">
        <v>95</v>
      </c>
      <c r="C92" s="10">
        <v>24</v>
      </c>
      <c r="D92" s="7">
        <v>24</v>
      </c>
      <c r="E92" s="8">
        <f t="shared" si="2"/>
        <v>1</v>
      </c>
      <c r="F92" s="5" t="s">
        <v>284</v>
      </c>
    </row>
    <row r="93" spans="1:8" x14ac:dyDescent="0.4">
      <c r="A93" s="5">
        <v>92</v>
      </c>
      <c r="B93" s="9" t="s">
        <v>36</v>
      </c>
      <c r="C93" s="5">
        <v>21</v>
      </c>
      <c r="D93" s="5">
        <v>34</v>
      </c>
      <c r="E93" s="8">
        <f t="shared" si="2"/>
        <v>1.6190476190476191</v>
      </c>
      <c r="F93" s="5" t="s">
        <v>285</v>
      </c>
      <c r="G93" s="5">
        <v>34</v>
      </c>
    </row>
    <row r="94" spans="1:8" hidden="1" x14ac:dyDescent="0.4">
      <c r="A94" s="5">
        <v>93</v>
      </c>
      <c r="B94" s="9" t="s">
        <v>243</v>
      </c>
      <c r="C94" s="5">
        <v>60</v>
      </c>
      <c r="D94" s="7">
        <v>40</v>
      </c>
      <c r="E94" s="8">
        <f t="shared" si="2"/>
        <v>0.66666666666666663</v>
      </c>
      <c r="F94" s="5" t="s">
        <v>284</v>
      </c>
    </row>
    <row r="95" spans="1:8" hidden="1" x14ac:dyDescent="0.4">
      <c r="A95" s="5">
        <v>94</v>
      </c>
      <c r="B95" s="9" t="s">
        <v>145</v>
      </c>
      <c r="C95" s="5">
        <v>43</v>
      </c>
      <c r="D95" s="7">
        <v>42</v>
      </c>
      <c r="E95" s="8">
        <f t="shared" si="2"/>
        <v>0.97674418604651159</v>
      </c>
      <c r="F95" s="5" t="s">
        <v>284</v>
      </c>
    </row>
    <row r="96" spans="1:8" hidden="1" x14ac:dyDescent="0.4">
      <c r="A96" s="5">
        <v>95</v>
      </c>
      <c r="B96" s="9" t="s">
        <v>96</v>
      </c>
      <c r="C96" s="5">
        <v>31</v>
      </c>
      <c r="D96" s="7">
        <v>31</v>
      </c>
      <c r="E96" s="8">
        <f t="shared" si="2"/>
        <v>1</v>
      </c>
      <c r="F96" s="5" t="s">
        <v>284</v>
      </c>
    </row>
    <row r="97" spans="1:8" hidden="1" x14ac:dyDescent="0.4">
      <c r="A97" s="5">
        <v>96</v>
      </c>
      <c r="B97" s="9" t="s">
        <v>97</v>
      </c>
      <c r="C97" s="5">
        <v>43</v>
      </c>
      <c r="D97" s="7">
        <v>43</v>
      </c>
      <c r="E97" s="8">
        <f t="shared" si="2"/>
        <v>1</v>
      </c>
      <c r="F97" s="5" t="s">
        <v>284</v>
      </c>
    </row>
    <row r="98" spans="1:8" hidden="1" x14ac:dyDescent="0.4">
      <c r="A98" s="5">
        <v>97</v>
      </c>
      <c r="B98" s="9" t="s">
        <v>147</v>
      </c>
      <c r="C98" s="5">
        <v>39</v>
      </c>
      <c r="D98" s="7">
        <v>38</v>
      </c>
      <c r="E98" s="8">
        <f t="shared" si="2"/>
        <v>0.97435897435897434</v>
      </c>
      <c r="F98" s="5" t="s">
        <v>284</v>
      </c>
    </row>
    <row r="99" spans="1:8" x14ac:dyDescent="0.4">
      <c r="A99" s="5">
        <v>98</v>
      </c>
      <c r="B99" s="9" t="s">
        <v>22</v>
      </c>
      <c r="C99" s="5">
        <v>42</v>
      </c>
      <c r="D99" s="5">
        <v>43</v>
      </c>
      <c r="E99" s="8">
        <f t="shared" si="2"/>
        <v>1.0238095238095237</v>
      </c>
      <c r="F99" s="5" t="s">
        <v>285</v>
      </c>
      <c r="G99" s="5">
        <v>43</v>
      </c>
    </row>
    <row r="100" spans="1:8" hidden="1" x14ac:dyDescent="0.4">
      <c r="A100" s="5">
        <v>99</v>
      </c>
      <c r="B100" s="9" t="s">
        <v>98</v>
      </c>
      <c r="C100" s="5">
        <v>40</v>
      </c>
      <c r="D100" s="7">
        <v>40</v>
      </c>
      <c r="E100" s="8">
        <f t="shared" si="2"/>
        <v>1</v>
      </c>
      <c r="F100" s="5" t="s">
        <v>284</v>
      </c>
    </row>
    <row r="101" spans="1:8" hidden="1" x14ac:dyDescent="0.4">
      <c r="A101" s="5">
        <v>100</v>
      </c>
      <c r="B101" s="9" t="s">
        <v>148</v>
      </c>
      <c r="C101" s="5">
        <v>39</v>
      </c>
      <c r="D101" s="7">
        <v>38</v>
      </c>
      <c r="E101" s="8">
        <f t="shared" si="2"/>
        <v>0.97435897435897434</v>
      </c>
      <c r="F101" s="5" t="s">
        <v>284</v>
      </c>
    </row>
    <row r="102" spans="1:8" hidden="1" x14ac:dyDescent="0.4">
      <c r="A102" s="5">
        <v>101</v>
      </c>
      <c r="B102" s="9" t="s">
        <v>179</v>
      </c>
      <c r="C102" s="5">
        <v>38</v>
      </c>
      <c r="D102" s="7">
        <v>36</v>
      </c>
      <c r="E102" s="8">
        <f t="shared" si="2"/>
        <v>0.94736842105263153</v>
      </c>
      <c r="F102" s="5" t="s">
        <v>284</v>
      </c>
    </row>
    <row r="103" spans="1:8" hidden="1" x14ac:dyDescent="0.4">
      <c r="A103" s="5">
        <v>102</v>
      </c>
      <c r="B103" s="9" t="s">
        <v>193</v>
      </c>
      <c r="C103" s="5">
        <v>40</v>
      </c>
      <c r="D103" s="7">
        <v>37</v>
      </c>
      <c r="E103" s="8">
        <f t="shared" si="2"/>
        <v>0.92500000000000004</v>
      </c>
      <c r="F103" s="5" t="s">
        <v>284</v>
      </c>
    </row>
    <row r="104" spans="1:8" hidden="1" x14ac:dyDescent="0.4">
      <c r="A104" s="5">
        <v>103</v>
      </c>
      <c r="B104" s="9" t="s">
        <v>99</v>
      </c>
      <c r="C104" s="5">
        <v>42</v>
      </c>
      <c r="D104" s="7">
        <v>42</v>
      </c>
      <c r="E104" s="8">
        <f t="shared" si="2"/>
        <v>1</v>
      </c>
      <c r="F104" s="5" t="s">
        <v>284</v>
      </c>
    </row>
    <row r="105" spans="1:8" hidden="1" x14ac:dyDescent="0.4">
      <c r="A105" s="5">
        <v>104</v>
      </c>
      <c r="B105" s="9" t="s">
        <v>100</v>
      </c>
      <c r="C105" s="10">
        <v>37</v>
      </c>
      <c r="D105" s="7">
        <v>37</v>
      </c>
      <c r="E105" s="8">
        <f t="shared" si="2"/>
        <v>1</v>
      </c>
      <c r="F105" s="5" t="s">
        <v>284</v>
      </c>
    </row>
    <row r="106" spans="1:8" hidden="1" x14ac:dyDescent="0.4">
      <c r="A106" s="5">
        <v>105</v>
      </c>
      <c r="B106" s="9" t="s">
        <v>101</v>
      </c>
      <c r="C106" s="5">
        <v>35</v>
      </c>
      <c r="D106" s="7">
        <v>35</v>
      </c>
      <c r="E106" s="8">
        <f t="shared" si="2"/>
        <v>1</v>
      </c>
      <c r="F106" s="5" t="s">
        <v>284</v>
      </c>
    </row>
    <row r="107" spans="1:8" hidden="1" x14ac:dyDescent="0.4">
      <c r="A107" s="5">
        <v>106</v>
      </c>
      <c r="B107" s="9" t="s">
        <v>151</v>
      </c>
      <c r="C107" s="5">
        <v>38</v>
      </c>
      <c r="D107" s="7">
        <v>37</v>
      </c>
      <c r="E107" s="8">
        <f t="shared" si="2"/>
        <v>0.97368421052631582</v>
      </c>
      <c r="F107" s="5" t="s">
        <v>284</v>
      </c>
    </row>
    <row r="108" spans="1:8" hidden="1" x14ac:dyDescent="0.4">
      <c r="A108" s="5">
        <v>107</v>
      </c>
      <c r="B108" s="9" t="s">
        <v>102</v>
      </c>
      <c r="C108" s="5">
        <v>40</v>
      </c>
      <c r="D108" s="7">
        <v>40</v>
      </c>
      <c r="E108" s="8">
        <f t="shared" si="2"/>
        <v>1</v>
      </c>
      <c r="F108" s="5" t="s">
        <v>284</v>
      </c>
    </row>
    <row r="109" spans="1:8" hidden="1" x14ac:dyDescent="0.4">
      <c r="A109" s="5">
        <v>108</v>
      </c>
      <c r="B109" s="9" t="s">
        <v>175</v>
      </c>
      <c r="C109" s="5">
        <v>40</v>
      </c>
      <c r="D109" s="7">
        <v>38</v>
      </c>
      <c r="E109" s="8">
        <f t="shared" si="2"/>
        <v>0.95</v>
      </c>
      <c r="F109" s="5" t="s">
        <v>284</v>
      </c>
    </row>
    <row r="110" spans="1:8" x14ac:dyDescent="0.4">
      <c r="A110" s="5">
        <v>109</v>
      </c>
      <c r="B110" s="9" t="s">
        <v>33</v>
      </c>
      <c r="C110" s="10">
        <v>39</v>
      </c>
      <c r="D110" s="5">
        <v>39</v>
      </c>
      <c r="E110" s="8">
        <f t="shared" si="2"/>
        <v>1</v>
      </c>
      <c r="F110" s="5" t="s">
        <v>285</v>
      </c>
      <c r="G110" s="5">
        <v>39</v>
      </c>
      <c r="H110" s="5" t="s">
        <v>286</v>
      </c>
    </row>
    <row r="111" spans="1:8" hidden="1" x14ac:dyDescent="0.4">
      <c r="A111" s="5">
        <v>110</v>
      </c>
      <c r="B111" s="9" t="s">
        <v>212</v>
      </c>
      <c r="C111" s="5">
        <v>44</v>
      </c>
      <c r="D111" s="7">
        <v>39</v>
      </c>
      <c r="E111" s="8">
        <f t="shared" si="2"/>
        <v>0.88636363636363635</v>
      </c>
      <c r="F111" s="5" t="s">
        <v>284</v>
      </c>
    </row>
    <row r="112" spans="1:8" hidden="1" x14ac:dyDescent="0.4">
      <c r="A112" s="5">
        <v>111</v>
      </c>
      <c r="B112" s="9" t="s">
        <v>178</v>
      </c>
      <c r="C112" s="5">
        <v>39</v>
      </c>
      <c r="D112" s="7">
        <v>37</v>
      </c>
      <c r="E112" s="8">
        <f t="shared" si="2"/>
        <v>0.94871794871794868</v>
      </c>
      <c r="F112" s="5" t="s">
        <v>284</v>
      </c>
    </row>
    <row r="113" spans="1:8" hidden="1" x14ac:dyDescent="0.4">
      <c r="A113" s="5">
        <v>112</v>
      </c>
      <c r="B113" s="9" t="s">
        <v>160</v>
      </c>
      <c r="C113" s="5">
        <v>34</v>
      </c>
      <c r="D113" s="7">
        <v>33</v>
      </c>
      <c r="E113" s="8">
        <f t="shared" si="2"/>
        <v>0.97058823529411764</v>
      </c>
      <c r="F113" s="5" t="s">
        <v>284</v>
      </c>
    </row>
    <row r="114" spans="1:8" x14ac:dyDescent="0.4">
      <c r="A114" s="5">
        <v>113</v>
      </c>
      <c r="B114" s="9" t="s">
        <v>17</v>
      </c>
      <c r="C114" s="5">
        <v>32</v>
      </c>
      <c r="D114" s="7">
        <v>33</v>
      </c>
      <c r="E114" s="8">
        <f t="shared" si="2"/>
        <v>1.03125</v>
      </c>
      <c r="F114" s="5" t="s">
        <v>285</v>
      </c>
      <c r="G114" s="5">
        <v>33</v>
      </c>
    </row>
    <row r="115" spans="1:8" hidden="1" x14ac:dyDescent="0.4">
      <c r="A115" s="5">
        <v>114</v>
      </c>
      <c r="B115" s="9" t="s">
        <v>103</v>
      </c>
      <c r="C115" s="10">
        <v>34</v>
      </c>
      <c r="D115" s="7">
        <v>34</v>
      </c>
      <c r="E115" s="8">
        <f t="shared" si="2"/>
        <v>1</v>
      </c>
      <c r="F115" s="5" t="s">
        <v>284</v>
      </c>
    </row>
    <row r="116" spans="1:8" hidden="1" x14ac:dyDescent="0.4">
      <c r="A116" s="5">
        <v>115</v>
      </c>
      <c r="B116" s="9" t="s">
        <v>252</v>
      </c>
      <c r="C116" s="10">
        <v>0</v>
      </c>
      <c r="D116" s="7">
        <v>1</v>
      </c>
      <c r="E116" s="8">
        <v>0</v>
      </c>
    </row>
    <row r="117" spans="1:8" hidden="1" x14ac:dyDescent="0.4">
      <c r="A117" s="5">
        <v>116</v>
      </c>
      <c r="B117" s="9" t="s">
        <v>187</v>
      </c>
      <c r="C117" s="5">
        <v>45</v>
      </c>
      <c r="D117" s="7">
        <v>42</v>
      </c>
      <c r="E117" s="8">
        <f t="shared" ref="E117:E180" si="3">D117/C117</f>
        <v>0.93333333333333335</v>
      </c>
      <c r="F117" s="5" t="s">
        <v>284</v>
      </c>
    </row>
    <row r="118" spans="1:8" hidden="1" x14ac:dyDescent="0.4">
      <c r="A118" s="5">
        <v>117</v>
      </c>
      <c r="B118" s="9" t="s">
        <v>104</v>
      </c>
      <c r="C118" s="5">
        <v>38</v>
      </c>
      <c r="D118" s="7">
        <v>38</v>
      </c>
      <c r="E118" s="8">
        <f t="shared" si="3"/>
        <v>1</v>
      </c>
      <c r="F118" s="5" t="s">
        <v>284</v>
      </c>
    </row>
    <row r="119" spans="1:8" hidden="1" x14ac:dyDescent="0.4">
      <c r="A119" s="5">
        <v>118</v>
      </c>
      <c r="B119" s="9" t="s">
        <v>105</v>
      </c>
      <c r="C119" s="5">
        <v>38</v>
      </c>
      <c r="D119" s="7">
        <v>38</v>
      </c>
      <c r="E119" s="8">
        <f t="shared" si="3"/>
        <v>1</v>
      </c>
      <c r="F119" s="5" t="s">
        <v>284</v>
      </c>
    </row>
    <row r="120" spans="1:8" x14ac:dyDescent="0.4">
      <c r="A120" s="5">
        <v>119</v>
      </c>
      <c r="B120" s="9" t="s">
        <v>42</v>
      </c>
      <c r="C120" s="5">
        <v>40</v>
      </c>
      <c r="D120" s="5">
        <v>38</v>
      </c>
      <c r="E120" s="8">
        <f t="shared" si="3"/>
        <v>0.95</v>
      </c>
      <c r="F120" s="5" t="s">
        <v>285</v>
      </c>
      <c r="G120" s="5">
        <v>38</v>
      </c>
      <c r="H120" s="5" t="s">
        <v>286</v>
      </c>
    </row>
    <row r="121" spans="1:8" x14ac:dyDescent="0.4">
      <c r="A121" s="5">
        <v>120</v>
      </c>
      <c r="B121" s="9" t="s">
        <v>35</v>
      </c>
      <c r="C121" s="10">
        <v>35</v>
      </c>
      <c r="D121" s="5">
        <v>35</v>
      </c>
      <c r="E121" s="8">
        <f t="shared" si="3"/>
        <v>1</v>
      </c>
      <c r="F121" s="5" t="s">
        <v>285</v>
      </c>
      <c r="G121" s="5">
        <v>35</v>
      </c>
      <c r="H121" s="5" t="s">
        <v>286</v>
      </c>
    </row>
    <row r="122" spans="1:8" hidden="1" x14ac:dyDescent="0.4">
      <c r="A122" s="5">
        <v>121</v>
      </c>
      <c r="B122" s="9" t="s">
        <v>106</v>
      </c>
      <c r="C122" s="10">
        <v>18</v>
      </c>
      <c r="D122" s="7">
        <v>18</v>
      </c>
      <c r="E122" s="8">
        <f t="shared" si="3"/>
        <v>1</v>
      </c>
      <c r="F122" s="5" t="s">
        <v>284</v>
      </c>
    </row>
    <row r="123" spans="1:8" hidden="1" x14ac:dyDescent="0.4">
      <c r="A123" s="5">
        <v>122</v>
      </c>
      <c r="B123" s="9" t="s">
        <v>196</v>
      </c>
      <c r="C123" s="5">
        <v>37</v>
      </c>
      <c r="D123" s="7">
        <v>34</v>
      </c>
      <c r="E123" s="8">
        <f t="shared" si="3"/>
        <v>0.91891891891891897</v>
      </c>
      <c r="F123" s="5" t="s">
        <v>284</v>
      </c>
    </row>
    <row r="124" spans="1:8" hidden="1" x14ac:dyDescent="0.4">
      <c r="A124" s="5">
        <v>123</v>
      </c>
      <c r="B124" s="9" t="s">
        <v>107</v>
      </c>
      <c r="C124" s="10">
        <v>27</v>
      </c>
      <c r="D124" s="7">
        <v>27</v>
      </c>
      <c r="E124" s="8">
        <f t="shared" si="3"/>
        <v>1</v>
      </c>
      <c r="F124" s="5" t="s">
        <v>284</v>
      </c>
    </row>
    <row r="125" spans="1:8" hidden="1" x14ac:dyDescent="0.4">
      <c r="A125" s="5">
        <v>124</v>
      </c>
      <c r="B125" s="9" t="s">
        <v>233</v>
      </c>
      <c r="C125" s="5">
        <v>33</v>
      </c>
      <c r="D125" s="7">
        <v>26</v>
      </c>
      <c r="E125" s="8">
        <f t="shared" si="3"/>
        <v>0.78787878787878785</v>
      </c>
      <c r="F125" s="5" t="s">
        <v>284</v>
      </c>
    </row>
    <row r="126" spans="1:8" x14ac:dyDescent="0.4">
      <c r="A126" s="5">
        <v>125</v>
      </c>
      <c r="B126" s="9" t="s">
        <v>31</v>
      </c>
      <c r="C126" s="10">
        <v>25</v>
      </c>
      <c r="D126" s="5">
        <v>25</v>
      </c>
      <c r="E126" s="8">
        <f t="shared" si="3"/>
        <v>1</v>
      </c>
      <c r="F126" s="5" t="s">
        <v>285</v>
      </c>
      <c r="G126" s="5">
        <v>25</v>
      </c>
      <c r="H126" s="5" t="s">
        <v>286</v>
      </c>
    </row>
    <row r="127" spans="1:8" hidden="1" x14ac:dyDescent="0.4">
      <c r="A127" s="5">
        <v>126</v>
      </c>
      <c r="B127" s="9" t="s">
        <v>108</v>
      </c>
      <c r="C127" s="5">
        <v>34</v>
      </c>
      <c r="D127" s="7">
        <v>34</v>
      </c>
      <c r="E127" s="8">
        <f t="shared" si="3"/>
        <v>1</v>
      </c>
      <c r="F127" s="5" t="s">
        <v>284</v>
      </c>
    </row>
    <row r="128" spans="1:8" x14ac:dyDescent="0.4">
      <c r="A128" s="5">
        <v>127</v>
      </c>
      <c r="B128" s="9" t="s">
        <v>12</v>
      </c>
      <c r="C128" s="5">
        <v>18</v>
      </c>
      <c r="D128" s="7">
        <v>29</v>
      </c>
      <c r="E128" s="8">
        <f t="shared" si="3"/>
        <v>1.6111111111111112</v>
      </c>
      <c r="F128" s="5" t="s">
        <v>285</v>
      </c>
      <c r="G128" s="5">
        <v>29</v>
      </c>
    </row>
    <row r="129" spans="1:8" hidden="1" x14ac:dyDescent="0.4">
      <c r="A129" s="5">
        <v>128</v>
      </c>
      <c r="B129" s="9" t="s">
        <v>167</v>
      </c>
      <c r="C129" s="5">
        <v>30</v>
      </c>
      <c r="D129" s="7">
        <v>29</v>
      </c>
      <c r="E129" s="8">
        <f t="shared" si="3"/>
        <v>0.96666666666666667</v>
      </c>
      <c r="F129" s="5" t="s">
        <v>284</v>
      </c>
    </row>
    <row r="130" spans="1:8" hidden="1" x14ac:dyDescent="0.4">
      <c r="A130" s="5">
        <v>129</v>
      </c>
      <c r="B130" s="9" t="s">
        <v>109</v>
      </c>
      <c r="C130" s="10">
        <v>25</v>
      </c>
      <c r="D130" s="7">
        <v>25</v>
      </c>
      <c r="E130" s="8">
        <f t="shared" si="3"/>
        <v>1</v>
      </c>
      <c r="F130" s="5" t="s">
        <v>284</v>
      </c>
    </row>
    <row r="131" spans="1:8" x14ac:dyDescent="0.4">
      <c r="A131" s="5">
        <v>130</v>
      </c>
      <c r="B131" s="9" t="s">
        <v>9</v>
      </c>
      <c r="C131" s="5">
        <v>22</v>
      </c>
      <c r="D131" s="7">
        <v>29</v>
      </c>
      <c r="E131" s="8">
        <f t="shared" si="3"/>
        <v>1.3181818181818181</v>
      </c>
      <c r="F131" s="5" t="s">
        <v>285</v>
      </c>
      <c r="G131" s="5">
        <v>30</v>
      </c>
    </row>
    <row r="132" spans="1:8" hidden="1" x14ac:dyDescent="0.4">
      <c r="A132" s="5">
        <v>131</v>
      </c>
      <c r="B132" s="9" t="s">
        <v>163</v>
      </c>
      <c r="C132" s="5">
        <v>33</v>
      </c>
      <c r="D132" s="7">
        <v>32</v>
      </c>
      <c r="E132" s="8">
        <f t="shared" si="3"/>
        <v>0.96969696969696972</v>
      </c>
      <c r="F132" s="5" t="s">
        <v>284</v>
      </c>
    </row>
    <row r="133" spans="1:8" hidden="1" x14ac:dyDescent="0.4">
      <c r="A133" s="5">
        <v>132</v>
      </c>
      <c r="B133" s="9" t="s">
        <v>205</v>
      </c>
      <c r="C133" s="5">
        <v>31</v>
      </c>
      <c r="D133" s="7">
        <v>28</v>
      </c>
      <c r="E133" s="8">
        <f t="shared" si="3"/>
        <v>0.90322580645161288</v>
      </c>
      <c r="F133" s="5" t="s">
        <v>284</v>
      </c>
    </row>
    <row r="134" spans="1:8" hidden="1" x14ac:dyDescent="0.4">
      <c r="A134" s="5">
        <v>133</v>
      </c>
      <c r="B134" s="9" t="s">
        <v>110</v>
      </c>
      <c r="C134" s="5">
        <v>32</v>
      </c>
      <c r="D134" s="7">
        <v>32</v>
      </c>
      <c r="E134" s="8">
        <f t="shared" si="3"/>
        <v>1</v>
      </c>
      <c r="F134" s="5" t="s">
        <v>284</v>
      </c>
    </row>
    <row r="135" spans="1:8" x14ac:dyDescent="0.4">
      <c r="A135" s="5">
        <v>134</v>
      </c>
      <c r="B135" s="9" t="s">
        <v>47</v>
      </c>
      <c r="C135" s="5">
        <v>9</v>
      </c>
      <c r="D135" s="5">
        <v>8</v>
      </c>
      <c r="E135" s="8">
        <f t="shared" si="3"/>
        <v>0.88888888888888884</v>
      </c>
      <c r="F135" s="5" t="s">
        <v>285</v>
      </c>
      <c r="G135" s="5">
        <v>8</v>
      </c>
      <c r="H135" s="5" t="s">
        <v>286</v>
      </c>
    </row>
    <row r="136" spans="1:8" x14ac:dyDescent="0.4">
      <c r="A136" s="5">
        <v>135</v>
      </c>
      <c r="B136" s="9" t="s">
        <v>34</v>
      </c>
      <c r="C136" s="5">
        <v>7</v>
      </c>
      <c r="D136" s="5">
        <v>35</v>
      </c>
      <c r="E136" s="8">
        <f t="shared" si="3"/>
        <v>5</v>
      </c>
      <c r="F136" s="5" t="s">
        <v>285</v>
      </c>
      <c r="G136" s="5">
        <v>35</v>
      </c>
    </row>
    <row r="137" spans="1:8" hidden="1" x14ac:dyDescent="0.4">
      <c r="A137" s="5">
        <v>136</v>
      </c>
      <c r="B137" s="9" t="s">
        <v>217</v>
      </c>
      <c r="C137" s="5">
        <v>46</v>
      </c>
      <c r="D137" s="7">
        <v>40</v>
      </c>
      <c r="E137" s="8">
        <f t="shared" si="3"/>
        <v>0.86956521739130432</v>
      </c>
      <c r="F137" s="5" t="s">
        <v>284</v>
      </c>
    </row>
    <row r="138" spans="1:8" x14ac:dyDescent="0.4">
      <c r="A138" s="5">
        <v>137</v>
      </c>
      <c r="B138" s="9" t="s">
        <v>23</v>
      </c>
      <c r="C138" s="5">
        <v>41</v>
      </c>
      <c r="D138" s="5">
        <v>42</v>
      </c>
      <c r="E138" s="8">
        <f t="shared" si="3"/>
        <v>1.024390243902439</v>
      </c>
      <c r="F138" s="5" t="s">
        <v>285</v>
      </c>
      <c r="G138" s="5">
        <v>42</v>
      </c>
    </row>
    <row r="139" spans="1:8" hidden="1" x14ac:dyDescent="0.4">
      <c r="A139" s="5">
        <v>138</v>
      </c>
      <c r="B139" s="9" t="s">
        <v>111</v>
      </c>
      <c r="C139" s="5">
        <v>30</v>
      </c>
      <c r="D139" s="7">
        <v>30</v>
      </c>
      <c r="E139" s="8">
        <f t="shared" si="3"/>
        <v>1</v>
      </c>
      <c r="F139" s="5" t="s">
        <v>284</v>
      </c>
    </row>
    <row r="140" spans="1:8" hidden="1" x14ac:dyDescent="0.4">
      <c r="A140" s="5">
        <v>139</v>
      </c>
      <c r="B140" s="9" t="s">
        <v>195</v>
      </c>
      <c r="C140" s="5">
        <v>38</v>
      </c>
      <c r="D140" s="7">
        <v>35</v>
      </c>
      <c r="E140" s="8">
        <f t="shared" si="3"/>
        <v>0.92105263157894735</v>
      </c>
      <c r="F140" s="5" t="s">
        <v>284</v>
      </c>
    </row>
    <row r="141" spans="1:8" hidden="1" x14ac:dyDescent="0.4">
      <c r="A141" s="5">
        <v>140</v>
      </c>
      <c r="B141" s="9" t="s">
        <v>181</v>
      </c>
      <c r="C141" s="5">
        <v>37</v>
      </c>
      <c r="D141" s="7">
        <v>35</v>
      </c>
      <c r="E141" s="8">
        <f t="shared" si="3"/>
        <v>0.94594594594594594</v>
      </c>
      <c r="F141" s="5" t="s">
        <v>284</v>
      </c>
    </row>
    <row r="142" spans="1:8" hidden="1" x14ac:dyDescent="0.4">
      <c r="A142" s="5">
        <v>141</v>
      </c>
      <c r="B142" s="9" t="s">
        <v>166</v>
      </c>
      <c r="C142" s="5">
        <v>31</v>
      </c>
      <c r="D142" s="7">
        <v>30</v>
      </c>
      <c r="E142" s="8">
        <f t="shared" si="3"/>
        <v>0.967741935483871</v>
      </c>
      <c r="F142" s="5" t="s">
        <v>284</v>
      </c>
    </row>
    <row r="143" spans="1:8" hidden="1" x14ac:dyDescent="0.4">
      <c r="A143" s="5">
        <v>142</v>
      </c>
      <c r="B143" s="9" t="s">
        <v>199</v>
      </c>
      <c r="C143" s="5">
        <v>33</v>
      </c>
      <c r="D143" s="7">
        <v>30</v>
      </c>
      <c r="E143" s="8">
        <f t="shared" si="3"/>
        <v>0.90909090909090906</v>
      </c>
      <c r="F143" s="5" t="s">
        <v>284</v>
      </c>
    </row>
    <row r="144" spans="1:8" x14ac:dyDescent="0.4">
      <c r="A144" s="5">
        <v>143</v>
      </c>
      <c r="B144" s="9" t="s">
        <v>20</v>
      </c>
      <c r="C144" s="5">
        <v>38</v>
      </c>
      <c r="D144" s="7">
        <v>39</v>
      </c>
      <c r="E144" s="8">
        <f t="shared" si="3"/>
        <v>1.0263157894736843</v>
      </c>
      <c r="F144" s="5" t="s">
        <v>285</v>
      </c>
      <c r="G144" s="5">
        <v>39</v>
      </c>
    </row>
    <row r="145" spans="1:8" hidden="1" x14ac:dyDescent="0.4">
      <c r="A145" s="5">
        <v>144</v>
      </c>
      <c r="B145" s="9" t="s">
        <v>215</v>
      </c>
      <c r="C145" s="5">
        <v>32</v>
      </c>
      <c r="D145" s="7">
        <v>28</v>
      </c>
      <c r="E145" s="8">
        <f t="shared" si="3"/>
        <v>0.875</v>
      </c>
      <c r="F145" s="5" t="s">
        <v>284</v>
      </c>
    </row>
    <row r="146" spans="1:8" x14ac:dyDescent="0.4">
      <c r="A146" s="5">
        <v>145</v>
      </c>
      <c r="B146" s="9" t="s">
        <v>16</v>
      </c>
      <c r="C146" s="5">
        <v>29</v>
      </c>
      <c r="D146" s="7">
        <v>31</v>
      </c>
      <c r="E146" s="8">
        <f t="shared" si="3"/>
        <v>1.0689655172413792</v>
      </c>
      <c r="F146" s="5" t="s">
        <v>285</v>
      </c>
      <c r="G146" s="5">
        <v>31</v>
      </c>
    </row>
    <row r="147" spans="1:8" hidden="1" x14ac:dyDescent="0.4">
      <c r="A147" s="5">
        <v>146</v>
      </c>
      <c r="B147" s="9" t="s">
        <v>112</v>
      </c>
      <c r="C147" s="5">
        <v>8</v>
      </c>
      <c r="D147" s="7">
        <v>8</v>
      </c>
      <c r="E147" s="8">
        <f t="shared" si="3"/>
        <v>1</v>
      </c>
      <c r="F147" s="5" t="s">
        <v>284</v>
      </c>
    </row>
    <row r="148" spans="1:8" hidden="1" x14ac:dyDescent="0.4">
      <c r="A148" s="5">
        <v>147</v>
      </c>
      <c r="B148" s="9" t="s">
        <v>113</v>
      </c>
      <c r="C148" s="5">
        <v>39</v>
      </c>
      <c r="D148" s="7">
        <v>39</v>
      </c>
      <c r="E148" s="8">
        <f t="shared" si="3"/>
        <v>1</v>
      </c>
      <c r="F148" s="5" t="s">
        <v>284</v>
      </c>
    </row>
    <row r="149" spans="1:8" hidden="1" x14ac:dyDescent="0.4">
      <c r="A149" s="5">
        <v>148</v>
      </c>
      <c r="B149" s="9" t="s">
        <v>114</v>
      </c>
      <c r="C149" s="5">
        <v>32</v>
      </c>
      <c r="D149" s="7">
        <v>32</v>
      </c>
      <c r="E149" s="8">
        <f t="shared" si="3"/>
        <v>1</v>
      </c>
      <c r="F149" s="5" t="s">
        <v>284</v>
      </c>
    </row>
    <row r="150" spans="1:8" hidden="1" x14ac:dyDescent="0.4">
      <c r="A150" s="5">
        <v>149</v>
      </c>
      <c r="B150" s="9" t="s">
        <v>185</v>
      </c>
      <c r="C150" s="5">
        <v>34</v>
      </c>
      <c r="D150" s="7">
        <v>32</v>
      </c>
      <c r="E150" s="8">
        <f t="shared" si="3"/>
        <v>0.94117647058823528</v>
      </c>
      <c r="F150" s="5" t="s">
        <v>284</v>
      </c>
    </row>
    <row r="151" spans="1:8" x14ac:dyDescent="0.4">
      <c r="A151" s="5">
        <v>150</v>
      </c>
      <c r="B151" s="9" t="s">
        <v>7</v>
      </c>
      <c r="C151" s="5">
        <v>23</v>
      </c>
      <c r="D151" s="7">
        <v>34</v>
      </c>
      <c r="E151" s="8">
        <f t="shared" si="3"/>
        <v>1.4782608695652173</v>
      </c>
      <c r="F151" s="5" t="s">
        <v>285</v>
      </c>
      <c r="G151" s="5">
        <v>39</v>
      </c>
    </row>
    <row r="152" spans="1:8" hidden="1" x14ac:dyDescent="0.4">
      <c r="A152" s="5">
        <v>151</v>
      </c>
      <c r="B152" s="9" t="s">
        <v>115</v>
      </c>
      <c r="C152" s="5">
        <v>42</v>
      </c>
      <c r="D152" s="7">
        <v>42</v>
      </c>
      <c r="E152" s="8">
        <f t="shared" si="3"/>
        <v>1</v>
      </c>
      <c r="F152" s="5" t="s">
        <v>284</v>
      </c>
    </row>
    <row r="153" spans="1:8" hidden="1" x14ac:dyDescent="0.4">
      <c r="A153" s="5">
        <v>152</v>
      </c>
      <c r="B153" s="9" t="s">
        <v>239</v>
      </c>
      <c r="C153" s="5">
        <v>46</v>
      </c>
      <c r="D153" s="7">
        <v>34</v>
      </c>
      <c r="E153" s="8">
        <f t="shared" si="3"/>
        <v>0.73913043478260865</v>
      </c>
      <c r="F153" s="5" t="s">
        <v>284</v>
      </c>
    </row>
    <row r="154" spans="1:8" x14ac:dyDescent="0.4">
      <c r="A154" s="5">
        <v>153</v>
      </c>
      <c r="B154" s="9" t="s">
        <v>32</v>
      </c>
      <c r="C154" s="5">
        <v>19</v>
      </c>
      <c r="D154" s="5">
        <v>21</v>
      </c>
      <c r="E154" s="8">
        <f t="shared" si="3"/>
        <v>1.1052631578947369</v>
      </c>
      <c r="F154" s="5" t="s">
        <v>285</v>
      </c>
      <c r="G154" s="5">
        <v>21</v>
      </c>
    </row>
    <row r="155" spans="1:8" x14ac:dyDescent="0.4">
      <c r="A155" s="5">
        <v>154</v>
      </c>
      <c r="B155" s="9" t="s">
        <v>49</v>
      </c>
      <c r="C155" s="5">
        <v>37</v>
      </c>
      <c r="D155" s="5">
        <v>29</v>
      </c>
      <c r="E155" s="8">
        <f t="shared" si="3"/>
        <v>0.78378378378378377</v>
      </c>
      <c r="F155" s="5" t="s">
        <v>285</v>
      </c>
      <c r="G155" s="5">
        <v>29</v>
      </c>
      <c r="H155" s="5" t="s">
        <v>286</v>
      </c>
    </row>
    <row r="156" spans="1:8" hidden="1" x14ac:dyDescent="0.4">
      <c r="A156" s="5">
        <v>155</v>
      </c>
      <c r="B156" s="9" t="s">
        <v>152</v>
      </c>
      <c r="C156" s="5">
        <v>38</v>
      </c>
      <c r="D156" s="7">
        <v>37</v>
      </c>
      <c r="E156" s="8">
        <f t="shared" si="3"/>
        <v>0.97368421052631582</v>
      </c>
      <c r="F156" s="5" t="s">
        <v>284</v>
      </c>
    </row>
    <row r="157" spans="1:8" hidden="1" x14ac:dyDescent="0.4">
      <c r="A157" s="5">
        <v>156</v>
      </c>
      <c r="B157" s="9" t="s">
        <v>153</v>
      </c>
      <c r="C157" s="5">
        <v>37</v>
      </c>
      <c r="D157" s="7">
        <v>36</v>
      </c>
      <c r="E157" s="8">
        <f t="shared" si="3"/>
        <v>0.97297297297297303</v>
      </c>
      <c r="F157" s="5" t="s">
        <v>284</v>
      </c>
    </row>
    <row r="158" spans="1:8" hidden="1" x14ac:dyDescent="0.4">
      <c r="A158" s="5">
        <v>157</v>
      </c>
      <c r="B158" s="9" t="s">
        <v>201</v>
      </c>
      <c r="C158" s="5">
        <v>43</v>
      </c>
      <c r="D158" s="7">
        <v>39</v>
      </c>
      <c r="E158" s="8">
        <f t="shared" si="3"/>
        <v>0.90697674418604646</v>
      </c>
      <c r="F158" s="5" t="s">
        <v>284</v>
      </c>
    </row>
    <row r="159" spans="1:8" hidden="1" x14ac:dyDescent="0.4">
      <c r="A159" s="5">
        <v>158</v>
      </c>
      <c r="B159" s="9" t="s">
        <v>116</v>
      </c>
      <c r="C159" s="5">
        <v>34</v>
      </c>
      <c r="D159" s="7">
        <v>34</v>
      </c>
      <c r="E159" s="8">
        <f t="shared" si="3"/>
        <v>1</v>
      </c>
      <c r="F159" s="5" t="s">
        <v>284</v>
      </c>
    </row>
    <row r="160" spans="1:8" hidden="1" x14ac:dyDescent="0.4">
      <c r="A160" s="5">
        <v>159</v>
      </c>
      <c r="B160" s="9" t="s">
        <v>117</v>
      </c>
      <c r="C160" s="5">
        <v>36</v>
      </c>
      <c r="D160" s="7">
        <v>36</v>
      </c>
      <c r="E160" s="8">
        <f t="shared" si="3"/>
        <v>1</v>
      </c>
      <c r="F160" s="5" t="s">
        <v>284</v>
      </c>
    </row>
    <row r="161" spans="1:8" x14ac:dyDescent="0.4">
      <c r="A161" s="5">
        <v>160</v>
      </c>
      <c r="B161" s="9" t="s">
        <v>21</v>
      </c>
      <c r="C161" s="5">
        <v>39</v>
      </c>
      <c r="D161" s="7">
        <v>40</v>
      </c>
      <c r="E161" s="8">
        <f t="shared" si="3"/>
        <v>1.0256410256410255</v>
      </c>
      <c r="F161" s="5" t="s">
        <v>285</v>
      </c>
      <c r="G161" s="5">
        <v>40</v>
      </c>
    </row>
    <row r="162" spans="1:8" hidden="1" x14ac:dyDescent="0.4">
      <c r="A162" s="5">
        <v>161</v>
      </c>
      <c r="B162" s="9" t="s">
        <v>149</v>
      </c>
      <c r="C162" s="5">
        <v>39</v>
      </c>
      <c r="D162" s="7">
        <v>38</v>
      </c>
      <c r="E162" s="8">
        <f t="shared" si="3"/>
        <v>0.97435897435897434</v>
      </c>
      <c r="F162" s="5" t="s">
        <v>284</v>
      </c>
    </row>
    <row r="163" spans="1:8" hidden="1" x14ac:dyDescent="0.4">
      <c r="A163" s="5">
        <v>162</v>
      </c>
      <c r="B163" s="9" t="s">
        <v>118</v>
      </c>
      <c r="C163" s="5">
        <v>9</v>
      </c>
      <c r="D163" s="7">
        <v>9</v>
      </c>
      <c r="E163" s="8">
        <f t="shared" si="3"/>
        <v>1</v>
      </c>
      <c r="F163" s="5" t="s">
        <v>284</v>
      </c>
    </row>
    <row r="164" spans="1:8" hidden="1" x14ac:dyDescent="0.4">
      <c r="A164" s="5">
        <v>163</v>
      </c>
      <c r="B164" s="9" t="s">
        <v>231</v>
      </c>
      <c r="C164" s="5">
        <v>43</v>
      </c>
      <c r="D164" s="7">
        <v>34</v>
      </c>
      <c r="E164" s="8">
        <f t="shared" si="3"/>
        <v>0.79069767441860461</v>
      </c>
      <c r="F164" s="5" t="s">
        <v>284</v>
      </c>
    </row>
    <row r="165" spans="1:8" hidden="1" x14ac:dyDescent="0.4">
      <c r="A165" s="5">
        <v>164</v>
      </c>
      <c r="B165" s="9" t="s">
        <v>188</v>
      </c>
      <c r="C165" s="5">
        <v>45</v>
      </c>
      <c r="D165" s="7">
        <v>42</v>
      </c>
      <c r="E165" s="8">
        <f t="shared" si="3"/>
        <v>0.93333333333333335</v>
      </c>
      <c r="F165" s="5" t="s">
        <v>284</v>
      </c>
    </row>
    <row r="166" spans="1:8" hidden="1" x14ac:dyDescent="0.4">
      <c r="A166" s="5">
        <v>165</v>
      </c>
      <c r="B166" s="9" t="s">
        <v>119</v>
      </c>
      <c r="C166" s="5">
        <v>42</v>
      </c>
      <c r="D166" s="7">
        <v>42</v>
      </c>
      <c r="E166" s="8">
        <f t="shared" si="3"/>
        <v>1</v>
      </c>
      <c r="F166" s="5" t="s">
        <v>284</v>
      </c>
    </row>
    <row r="167" spans="1:8" hidden="1" x14ac:dyDescent="0.4">
      <c r="A167" s="5">
        <v>166</v>
      </c>
      <c r="B167" s="9" t="s">
        <v>120</v>
      </c>
      <c r="C167" s="5">
        <v>35</v>
      </c>
      <c r="D167" s="7">
        <v>35</v>
      </c>
      <c r="E167" s="8">
        <f t="shared" si="3"/>
        <v>1</v>
      </c>
      <c r="F167" s="5" t="s">
        <v>284</v>
      </c>
    </row>
    <row r="168" spans="1:8" hidden="1" x14ac:dyDescent="0.4">
      <c r="A168" s="5">
        <v>167</v>
      </c>
      <c r="B168" s="9" t="s">
        <v>223</v>
      </c>
      <c r="C168" s="5">
        <v>44</v>
      </c>
      <c r="D168" s="7">
        <v>37</v>
      </c>
      <c r="E168" s="8">
        <f t="shared" si="3"/>
        <v>0.84090909090909094</v>
      </c>
      <c r="F168" s="5" t="s">
        <v>284</v>
      </c>
    </row>
    <row r="169" spans="1:8" x14ac:dyDescent="0.4">
      <c r="A169" s="5">
        <v>168</v>
      </c>
      <c r="B169" s="9" t="s">
        <v>51</v>
      </c>
      <c r="C169" s="5">
        <v>14</v>
      </c>
      <c r="D169" s="5">
        <v>14</v>
      </c>
      <c r="E169" s="8">
        <f t="shared" si="3"/>
        <v>1</v>
      </c>
      <c r="F169" s="5" t="s">
        <v>285</v>
      </c>
      <c r="G169" s="5">
        <v>14</v>
      </c>
      <c r="H169" s="5" t="s">
        <v>286</v>
      </c>
    </row>
    <row r="170" spans="1:8" x14ac:dyDescent="0.4">
      <c r="A170" s="5">
        <v>169</v>
      </c>
      <c r="B170" s="9" t="s">
        <v>26</v>
      </c>
      <c r="C170" s="5">
        <v>35</v>
      </c>
      <c r="D170" s="5">
        <v>35</v>
      </c>
      <c r="E170" s="8">
        <f t="shared" si="3"/>
        <v>1</v>
      </c>
      <c r="F170" s="5" t="s">
        <v>285</v>
      </c>
      <c r="G170" s="5">
        <v>35</v>
      </c>
      <c r="H170" s="5" t="s">
        <v>286</v>
      </c>
    </row>
    <row r="171" spans="1:8" hidden="1" x14ac:dyDescent="0.4">
      <c r="A171" s="5">
        <v>170</v>
      </c>
      <c r="B171" s="9" t="s">
        <v>150</v>
      </c>
      <c r="C171" s="5">
        <v>39</v>
      </c>
      <c r="D171" s="7">
        <v>38</v>
      </c>
      <c r="E171" s="8">
        <f t="shared" si="3"/>
        <v>0.97435897435897434</v>
      </c>
      <c r="F171" s="5" t="s">
        <v>284</v>
      </c>
    </row>
    <row r="172" spans="1:8" hidden="1" x14ac:dyDescent="0.4">
      <c r="A172" s="5">
        <v>171</v>
      </c>
      <c r="B172" s="9" t="s">
        <v>230</v>
      </c>
      <c r="C172" s="5">
        <v>40</v>
      </c>
      <c r="D172" s="7">
        <v>32</v>
      </c>
      <c r="E172" s="8">
        <f t="shared" si="3"/>
        <v>0.8</v>
      </c>
      <c r="F172" s="5" t="s">
        <v>284</v>
      </c>
    </row>
    <row r="173" spans="1:8" hidden="1" x14ac:dyDescent="0.4">
      <c r="A173" s="5">
        <v>172</v>
      </c>
      <c r="B173" s="9" t="s">
        <v>121</v>
      </c>
      <c r="C173" s="5">
        <v>32</v>
      </c>
      <c r="D173" s="7">
        <v>32</v>
      </c>
      <c r="E173" s="8">
        <f t="shared" si="3"/>
        <v>1</v>
      </c>
      <c r="F173" s="5" t="s">
        <v>284</v>
      </c>
    </row>
    <row r="174" spans="1:8" hidden="1" x14ac:dyDescent="0.4">
      <c r="A174" s="5">
        <v>173</v>
      </c>
      <c r="B174" s="9" t="s">
        <v>122</v>
      </c>
      <c r="C174" s="5">
        <v>26</v>
      </c>
      <c r="D174" s="7">
        <v>26</v>
      </c>
      <c r="E174" s="8">
        <f t="shared" si="3"/>
        <v>1</v>
      </c>
      <c r="F174" s="5" t="s">
        <v>284</v>
      </c>
    </row>
    <row r="175" spans="1:8" hidden="1" x14ac:dyDescent="0.4">
      <c r="A175" s="5">
        <v>174</v>
      </c>
      <c r="B175" s="9" t="s">
        <v>235</v>
      </c>
      <c r="C175" s="5">
        <v>42</v>
      </c>
      <c r="D175" s="7">
        <v>33</v>
      </c>
      <c r="E175" s="8">
        <f t="shared" si="3"/>
        <v>0.7857142857142857</v>
      </c>
      <c r="F175" s="5" t="s">
        <v>284</v>
      </c>
    </row>
    <row r="176" spans="1:8" hidden="1" x14ac:dyDescent="0.4">
      <c r="A176" s="5">
        <v>175</v>
      </c>
      <c r="B176" s="9" t="s">
        <v>238</v>
      </c>
      <c r="C176" s="5">
        <v>45</v>
      </c>
      <c r="D176" s="7">
        <v>34</v>
      </c>
      <c r="E176" s="8">
        <f t="shared" si="3"/>
        <v>0.75555555555555554</v>
      </c>
      <c r="F176" s="5" t="s">
        <v>284</v>
      </c>
    </row>
    <row r="177" spans="1:8" hidden="1" x14ac:dyDescent="0.4">
      <c r="A177" s="5">
        <v>176</v>
      </c>
      <c r="B177" s="9" t="s">
        <v>123</v>
      </c>
      <c r="C177" s="5">
        <v>32</v>
      </c>
      <c r="D177" s="7">
        <v>32</v>
      </c>
      <c r="E177" s="8">
        <f t="shared" si="3"/>
        <v>1</v>
      </c>
      <c r="F177" s="5" t="s">
        <v>284</v>
      </c>
    </row>
    <row r="178" spans="1:8" hidden="1" x14ac:dyDescent="0.4">
      <c r="A178" s="5">
        <v>177</v>
      </c>
      <c r="B178" s="9" t="s">
        <v>206</v>
      </c>
      <c r="C178" s="5">
        <v>10</v>
      </c>
      <c r="D178" s="7">
        <v>9</v>
      </c>
      <c r="E178" s="8">
        <f t="shared" si="3"/>
        <v>0.9</v>
      </c>
      <c r="F178" s="5" t="s">
        <v>284</v>
      </c>
    </row>
    <row r="179" spans="1:8" hidden="1" x14ac:dyDescent="0.4">
      <c r="A179" s="5">
        <v>178</v>
      </c>
      <c r="B179" s="9" t="s">
        <v>176</v>
      </c>
      <c r="C179" s="5">
        <v>40</v>
      </c>
      <c r="D179" s="7">
        <v>38</v>
      </c>
      <c r="E179" s="8">
        <f t="shared" si="3"/>
        <v>0.95</v>
      </c>
      <c r="F179" s="5" t="s">
        <v>284</v>
      </c>
    </row>
    <row r="180" spans="1:8" hidden="1" x14ac:dyDescent="0.4">
      <c r="A180" s="5">
        <v>179</v>
      </c>
      <c r="B180" s="9" t="s">
        <v>124</v>
      </c>
      <c r="C180" s="5">
        <v>47</v>
      </c>
      <c r="D180" s="7">
        <v>47</v>
      </c>
      <c r="E180" s="8">
        <f t="shared" si="3"/>
        <v>1</v>
      </c>
      <c r="F180" s="5" t="s">
        <v>284</v>
      </c>
    </row>
    <row r="181" spans="1:8" hidden="1" x14ac:dyDescent="0.4">
      <c r="A181" s="5">
        <v>180</v>
      </c>
      <c r="B181" s="9" t="s">
        <v>171</v>
      </c>
      <c r="C181" s="5">
        <v>49</v>
      </c>
      <c r="D181" s="7">
        <v>47</v>
      </c>
      <c r="E181" s="8">
        <f t="shared" ref="E181:E244" si="4">D181/C181</f>
        <v>0.95918367346938771</v>
      </c>
      <c r="F181" s="5" t="s">
        <v>284</v>
      </c>
    </row>
    <row r="182" spans="1:8" hidden="1" x14ac:dyDescent="0.4">
      <c r="A182" s="5">
        <v>181</v>
      </c>
      <c r="B182" s="9" t="s">
        <v>125</v>
      </c>
      <c r="C182" s="10">
        <v>22</v>
      </c>
      <c r="D182" s="7">
        <v>22</v>
      </c>
      <c r="E182" s="8">
        <f t="shared" si="4"/>
        <v>1</v>
      </c>
      <c r="F182" s="5" t="s">
        <v>284</v>
      </c>
    </row>
    <row r="183" spans="1:8" hidden="1" x14ac:dyDescent="0.4">
      <c r="A183" s="5">
        <v>182</v>
      </c>
      <c r="B183" s="9" t="s">
        <v>200</v>
      </c>
      <c r="C183" s="5">
        <v>44</v>
      </c>
      <c r="D183" s="7">
        <v>40</v>
      </c>
      <c r="E183" s="8">
        <f t="shared" si="4"/>
        <v>0.90909090909090906</v>
      </c>
      <c r="F183" s="5" t="s">
        <v>284</v>
      </c>
    </row>
    <row r="184" spans="1:8" hidden="1" x14ac:dyDescent="0.4">
      <c r="A184" s="5">
        <v>183</v>
      </c>
      <c r="B184" s="9" t="s">
        <v>207</v>
      </c>
      <c r="C184" s="5">
        <v>40</v>
      </c>
      <c r="D184" s="7">
        <v>36</v>
      </c>
      <c r="E184" s="8">
        <f t="shared" si="4"/>
        <v>0.9</v>
      </c>
      <c r="F184" s="5" t="s">
        <v>284</v>
      </c>
    </row>
    <row r="185" spans="1:8" x14ac:dyDescent="0.4">
      <c r="A185" s="5">
        <v>184</v>
      </c>
      <c r="B185" s="9" t="s">
        <v>45</v>
      </c>
      <c r="C185" s="5">
        <v>37</v>
      </c>
      <c r="D185" s="5">
        <v>33</v>
      </c>
      <c r="E185" s="8">
        <f t="shared" si="4"/>
        <v>0.89189189189189189</v>
      </c>
      <c r="F185" s="5" t="s">
        <v>285</v>
      </c>
      <c r="G185" s="5">
        <v>33</v>
      </c>
      <c r="H185" s="5" t="s">
        <v>286</v>
      </c>
    </row>
    <row r="186" spans="1:8" x14ac:dyDescent="0.4">
      <c r="A186" s="5">
        <v>185</v>
      </c>
      <c r="B186" s="9" t="s">
        <v>44</v>
      </c>
      <c r="C186" s="5">
        <v>35</v>
      </c>
      <c r="D186" s="5">
        <v>31</v>
      </c>
      <c r="E186" s="8">
        <f t="shared" si="4"/>
        <v>0.88571428571428568</v>
      </c>
      <c r="F186" s="5" t="s">
        <v>285</v>
      </c>
      <c r="G186" s="5">
        <v>31</v>
      </c>
      <c r="H186" s="5" t="s">
        <v>286</v>
      </c>
    </row>
    <row r="187" spans="1:8" hidden="1" x14ac:dyDescent="0.4">
      <c r="A187" s="5">
        <v>186</v>
      </c>
      <c r="B187" s="9" t="s">
        <v>126</v>
      </c>
      <c r="C187" s="5">
        <v>27</v>
      </c>
      <c r="D187" s="7">
        <v>27</v>
      </c>
      <c r="E187" s="8">
        <f t="shared" si="4"/>
        <v>1</v>
      </c>
      <c r="F187" s="5" t="s">
        <v>284</v>
      </c>
    </row>
    <row r="188" spans="1:8" hidden="1" x14ac:dyDescent="0.4">
      <c r="A188" s="5">
        <v>187</v>
      </c>
      <c r="B188" s="9" t="s">
        <v>208</v>
      </c>
      <c r="C188" s="5">
        <v>29</v>
      </c>
      <c r="D188" s="7">
        <v>26</v>
      </c>
      <c r="E188" s="8">
        <f t="shared" si="4"/>
        <v>0.89655172413793105</v>
      </c>
      <c r="F188" s="5" t="s">
        <v>284</v>
      </c>
    </row>
    <row r="189" spans="1:8" hidden="1" x14ac:dyDescent="0.4">
      <c r="A189" s="5">
        <v>188</v>
      </c>
      <c r="B189" s="9" t="s">
        <v>127</v>
      </c>
      <c r="C189" s="5">
        <v>39</v>
      </c>
      <c r="D189" s="7">
        <v>39</v>
      </c>
      <c r="E189" s="8">
        <f t="shared" si="4"/>
        <v>1</v>
      </c>
      <c r="F189" s="5" t="s">
        <v>284</v>
      </c>
    </row>
    <row r="190" spans="1:8" hidden="1" x14ac:dyDescent="0.4">
      <c r="A190" s="5">
        <v>189</v>
      </c>
      <c r="B190" s="9" t="s">
        <v>236</v>
      </c>
      <c r="C190" s="5">
        <v>22</v>
      </c>
      <c r="D190" s="7">
        <v>17</v>
      </c>
      <c r="E190" s="8">
        <f t="shared" si="4"/>
        <v>0.77272727272727271</v>
      </c>
      <c r="F190" s="5" t="s">
        <v>284</v>
      </c>
    </row>
    <row r="191" spans="1:8" hidden="1" x14ac:dyDescent="0.4">
      <c r="A191" s="5">
        <v>190</v>
      </c>
      <c r="B191" s="9" t="s">
        <v>158</v>
      </c>
      <c r="C191" s="5">
        <v>35</v>
      </c>
      <c r="D191" s="7">
        <v>34</v>
      </c>
      <c r="E191" s="8">
        <f t="shared" si="4"/>
        <v>0.97142857142857142</v>
      </c>
      <c r="F191" s="5" t="s">
        <v>284</v>
      </c>
    </row>
    <row r="192" spans="1:8" x14ac:dyDescent="0.4">
      <c r="A192" s="5">
        <v>191</v>
      </c>
      <c r="B192" s="9" t="s">
        <v>19</v>
      </c>
      <c r="C192" s="5">
        <v>35</v>
      </c>
      <c r="D192" s="7">
        <v>36</v>
      </c>
      <c r="E192" s="8">
        <f t="shared" si="4"/>
        <v>1.0285714285714285</v>
      </c>
      <c r="F192" s="5" t="s">
        <v>285</v>
      </c>
      <c r="G192" s="5">
        <v>36</v>
      </c>
    </row>
    <row r="193" spans="1:8" hidden="1" x14ac:dyDescent="0.4">
      <c r="A193" s="5">
        <v>192</v>
      </c>
      <c r="B193" s="9" t="s">
        <v>222</v>
      </c>
      <c r="C193" s="5">
        <v>38</v>
      </c>
      <c r="D193" s="7">
        <v>32</v>
      </c>
      <c r="E193" s="8">
        <f t="shared" si="4"/>
        <v>0.84210526315789469</v>
      </c>
      <c r="F193" s="5" t="s">
        <v>284</v>
      </c>
    </row>
    <row r="194" spans="1:8" hidden="1" x14ac:dyDescent="0.4">
      <c r="A194" s="5">
        <v>193</v>
      </c>
      <c r="B194" s="9" t="s">
        <v>249</v>
      </c>
      <c r="C194" s="5">
        <v>60</v>
      </c>
      <c r="D194" s="7">
        <v>31</v>
      </c>
      <c r="E194" s="8">
        <f t="shared" si="4"/>
        <v>0.51666666666666672</v>
      </c>
      <c r="F194" s="5" t="s">
        <v>284</v>
      </c>
    </row>
    <row r="195" spans="1:8" hidden="1" x14ac:dyDescent="0.4">
      <c r="A195" s="5">
        <v>194</v>
      </c>
      <c r="B195" s="9" t="s">
        <v>189</v>
      </c>
      <c r="C195" s="5">
        <v>42</v>
      </c>
      <c r="D195" s="7">
        <v>39</v>
      </c>
      <c r="E195" s="8">
        <f t="shared" si="4"/>
        <v>0.9285714285714286</v>
      </c>
      <c r="F195" s="5" t="s">
        <v>284</v>
      </c>
    </row>
    <row r="196" spans="1:8" hidden="1" x14ac:dyDescent="0.4">
      <c r="A196" s="5">
        <v>195</v>
      </c>
      <c r="B196" s="9" t="s">
        <v>177</v>
      </c>
      <c r="C196" s="5">
        <v>40</v>
      </c>
      <c r="D196" s="7">
        <v>38</v>
      </c>
      <c r="E196" s="8">
        <f t="shared" si="4"/>
        <v>0.95</v>
      </c>
      <c r="F196" s="5" t="s">
        <v>284</v>
      </c>
    </row>
    <row r="197" spans="1:8" hidden="1" x14ac:dyDescent="0.4">
      <c r="A197" s="5">
        <v>196</v>
      </c>
      <c r="B197" s="9" t="s">
        <v>194</v>
      </c>
      <c r="C197" s="5">
        <v>39</v>
      </c>
      <c r="D197" s="7">
        <v>36</v>
      </c>
      <c r="E197" s="8">
        <f t="shared" si="4"/>
        <v>0.92307692307692313</v>
      </c>
      <c r="F197" s="5" t="s">
        <v>284</v>
      </c>
    </row>
    <row r="198" spans="1:8" hidden="1" x14ac:dyDescent="0.4">
      <c r="A198" s="5">
        <v>197</v>
      </c>
      <c r="B198" s="9" t="s">
        <v>128</v>
      </c>
      <c r="C198" s="5">
        <v>34</v>
      </c>
      <c r="D198" s="7">
        <v>34</v>
      </c>
      <c r="E198" s="8">
        <f t="shared" si="4"/>
        <v>1</v>
      </c>
      <c r="F198" s="5" t="s">
        <v>284</v>
      </c>
    </row>
    <row r="199" spans="1:8" hidden="1" x14ac:dyDescent="0.4">
      <c r="A199" s="5">
        <v>198</v>
      </c>
      <c r="B199" s="9" t="s">
        <v>129</v>
      </c>
      <c r="C199" s="5">
        <v>23</v>
      </c>
      <c r="D199" s="7">
        <v>23</v>
      </c>
      <c r="E199" s="8">
        <f t="shared" si="4"/>
        <v>1</v>
      </c>
      <c r="F199" s="5" t="s">
        <v>284</v>
      </c>
    </row>
    <row r="200" spans="1:8" hidden="1" x14ac:dyDescent="0.4">
      <c r="A200" s="5">
        <v>199</v>
      </c>
      <c r="B200" s="9" t="s">
        <v>242</v>
      </c>
      <c r="C200" s="5">
        <v>33</v>
      </c>
      <c r="D200" s="7">
        <v>23</v>
      </c>
      <c r="E200" s="8">
        <f t="shared" si="4"/>
        <v>0.69696969696969702</v>
      </c>
      <c r="F200" s="5" t="s">
        <v>284</v>
      </c>
    </row>
    <row r="201" spans="1:8" hidden="1" x14ac:dyDescent="0.4">
      <c r="A201" s="5">
        <v>200</v>
      </c>
      <c r="B201" s="9" t="s">
        <v>130</v>
      </c>
      <c r="C201" s="5">
        <v>8</v>
      </c>
      <c r="D201" s="7">
        <v>8</v>
      </c>
      <c r="E201" s="8">
        <f t="shared" si="4"/>
        <v>1</v>
      </c>
      <c r="F201" s="5" t="s">
        <v>284</v>
      </c>
    </row>
    <row r="202" spans="1:8" hidden="1" x14ac:dyDescent="0.4">
      <c r="A202" s="5">
        <v>201</v>
      </c>
      <c r="B202" s="9" t="s">
        <v>131</v>
      </c>
      <c r="C202" s="5">
        <v>43</v>
      </c>
      <c r="D202" s="7">
        <v>43</v>
      </c>
      <c r="E202" s="8">
        <f t="shared" si="4"/>
        <v>1</v>
      </c>
      <c r="F202" s="5" t="s">
        <v>284</v>
      </c>
    </row>
    <row r="203" spans="1:8" hidden="1" x14ac:dyDescent="0.4">
      <c r="A203" s="5">
        <v>202</v>
      </c>
      <c r="B203" s="9" t="s">
        <v>132</v>
      </c>
      <c r="C203" s="5">
        <v>34</v>
      </c>
      <c r="D203" s="7">
        <v>34</v>
      </c>
      <c r="E203" s="8">
        <f t="shared" si="4"/>
        <v>1</v>
      </c>
      <c r="F203" s="5" t="s">
        <v>284</v>
      </c>
    </row>
    <row r="204" spans="1:8" x14ac:dyDescent="0.4">
      <c r="A204" s="5">
        <v>203</v>
      </c>
      <c r="B204" s="9" t="s">
        <v>43</v>
      </c>
      <c r="C204" s="5">
        <v>33</v>
      </c>
      <c r="D204" s="5">
        <v>32</v>
      </c>
      <c r="E204" s="8">
        <f t="shared" si="4"/>
        <v>0.96969696969696972</v>
      </c>
      <c r="F204" s="5" t="s">
        <v>285</v>
      </c>
      <c r="G204" s="5">
        <v>32</v>
      </c>
      <c r="H204" s="5" t="s">
        <v>286</v>
      </c>
    </row>
    <row r="205" spans="1:8" hidden="1" x14ac:dyDescent="0.4">
      <c r="A205" s="5">
        <v>204</v>
      </c>
      <c r="B205" s="9" t="s">
        <v>224</v>
      </c>
      <c r="C205" s="5">
        <v>36</v>
      </c>
      <c r="D205" s="7">
        <v>30</v>
      </c>
      <c r="E205" s="8">
        <f t="shared" si="4"/>
        <v>0.83333333333333337</v>
      </c>
      <c r="F205" s="5" t="s">
        <v>284</v>
      </c>
    </row>
    <row r="206" spans="1:8" x14ac:dyDescent="0.4">
      <c r="A206" s="5">
        <v>205</v>
      </c>
      <c r="B206" s="9" t="s">
        <v>25</v>
      </c>
      <c r="C206" s="10">
        <v>36</v>
      </c>
      <c r="D206" s="5">
        <v>36</v>
      </c>
      <c r="E206" s="8">
        <f t="shared" si="4"/>
        <v>1</v>
      </c>
      <c r="F206" s="5" t="s">
        <v>285</v>
      </c>
      <c r="G206" s="5">
        <v>36</v>
      </c>
      <c r="H206" s="5" t="s">
        <v>286</v>
      </c>
    </row>
    <row r="207" spans="1:8" x14ac:dyDescent="0.4">
      <c r="A207" s="5">
        <v>206</v>
      </c>
      <c r="B207" s="9" t="s">
        <v>37</v>
      </c>
      <c r="C207" s="10">
        <v>33</v>
      </c>
      <c r="D207" s="5">
        <v>33</v>
      </c>
      <c r="E207" s="8">
        <f t="shared" si="4"/>
        <v>1</v>
      </c>
      <c r="F207" s="5" t="s">
        <v>285</v>
      </c>
      <c r="G207" s="5">
        <v>33</v>
      </c>
      <c r="H207" s="5" t="s">
        <v>286</v>
      </c>
    </row>
    <row r="208" spans="1:8" hidden="1" x14ac:dyDescent="0.4">
      <c r="A208" s="5">
        <v>207</v>
      </c>
      <c r="B208" s="9" t="s">
        <v>210</v>
      </c>
      <c r="C208" s="5">
        <v>37</v>
      </c>
      <c r="D208" s="7">
        <v>33</v>
      </c>
      <c r="E208" s="8">
        <f t="shared" si="4"/>
        <v>0.89189189189189189</v>
      </c>
      <c r="F208" s="5" t="s">
        <v>284</v>
      </c>
    </row>
    <row r="209" spans="1:8" x14ac:dyDescent="0.4">
      <c r="A209" s="5">
        <v>208</v>
      </c>
      <c r="B209" s="9" t="s">
        <v>24</v>
      </c>
      <c r="C209" s="10">
        <v>39</v>
      </c>
      <c r="D209" s="5">
        <v>39</v>
      </c>
      <c r="E209" s="8">
        <f t="shared" si="4"/>
        <v>1</v>
      </c>
      <c r="F209" s="5" t="s">
        <v>285</v>
      </c>
      <c r="G209" s="5">
        <v>39</v>
      </c>
      <c r="H209" s="5" t="s">
        <v>286</v>
      </c>
    </row>
    <row r="210" spans="1:8" hidden="1" x14ac:dyDescent="0.4">
      <c r="A210" s="5">
        <v>209</v>
      </c>
      <c r="B210" s="9" t="s">
        <v>180</v>
      </c>
      <c r="C210" s="5">
        <v>38</v>
      </c>
      <c r="D210" s="7">
        <v>36</v>
      </c>
      <c r="E210" s="8">
        <f t="shared" si="4"/>
        <v>0.94736842105263153</v>
      </c>
      <c r="F210" s="5" t="s">
        <v>284</v>
      </c>
    </row>
    <row r="211" spans="1:8" hidden="1" x14ac:dyDescent="0.4">
      <c r="A211" s="5">
        <v>210</v>
      </c>
      <c r="B211" s="9" t="s">
        <v>133</v>
      </c>
      <c r="C211" s="5">
        <v>32</v>
      </c>
      <c r="D211" s="7">
        <v>32</v>
      </c>
      <c r="E211" s="8">
        <f t="shared" si="4"/>
        <v>1</v>
      </c>
      <c r="F211" s="5" t="s">
        <v>284</v>
      </c>
    </row>
    <row r="212" spans="1:8" hidden="1" x14ac:dyDescent="0.4">
      <c r="A212" s="5">
        <v>211</v>
      </c>
      <c r="B212" s="9" t="s">
        <v>169</v>
      </c>
      <c r="C212" s="5">
        <v>27</v>
      </c>
      <c r="D212" s="7">
        <v>26</v>
      </c>
      <c r="E212" s="8">
        <f t="shared" si="4"/>
        <v>0.96296296296296291</v>
      </c>
      <c r="F212" s="5" t="s">
        <v>284</v>
      </c>
    </row>
    <row r="213" spans="1:8" hidden="1" x14ac:dyDescent="0.4">
      <c r="A213" s="5">
        <v>212</v>
      </c>
      <c r="B213" s="9" t="s">
        <v>232</v>
      </c>
      <c r="C213" s="5">
        <v>38</v>
      </c>
      <c r="D213" s="7">
        <v>30</v>
      </c>
      <c r="E213" s="8">
        <f t="shared" si="4"/>
        <v>0.78947368421052633</v>
      </c>
      <c r="F213" s="5" t="s">
        <v>284</v>
      </c>
    </row>
    <row r="214" spans="1:8" hidden="1" x14ac:dyDescent="0.4">
      <c r="A214" s="5">
        <v>213</v>
      </c>
      <c r="B214" s="9" t="s">
        <v>134</v>
      </c>
      <c r="C214" s="5">
        <v>27</v>
      </c>
      <c r="D214" s="7">
        <v>27</v>
      </c>
      <c r="E214" s="8">
        <f t="shared" si="4"/>
        <v>1</v>
      </c>
      <c r="F214" s="5" t="s">
        <v>284</v>
      </c>
    </row>
    <row r="215" spans="1:8" hidden="1" x14ac:dyDescent="0.4">
      <c r="A215" s="5">
        <v>214</v>
      </c>
      <c r="B215" s="9" t="s">
        <v>135</v>
      </c>
      <c r="C215" s="5">
        <v>25</v>
      </c>
      <c r="D215" s="7">
        <v>25</v>
      </c>
      <c r="E215" s="8">
        <f t="shared" si="4"/>
        <v>1</v>
      </c>
      <c r="F215" s="5" t="s">
        <v>284</v>
      </c>
    </row>
    <row r="216" spans="1:8" hidden="1" x14ac:dyDescent="0.4">
      <c r="A216" s="5">
        <v>215</v>
      </c>
      <c r="B216" s="9" t="s">
        <v>159</v>
      </c>
      <c r="C216" s="10">
        <v>35</v>
      </c>
      <c r="D216" s="7">
        <v>34</v>
      </c>
      <c r="E216" s="8">
        <f t="shared" si="4"/>
        <v>0.97142857142857142</v>
      </c>
      <c r="F216" s="5" t="s">
        <v>284</v>
      </c>
    </row>
    <row r="217" spans="1:8" hidden="1" x14ac:dyDescent="0.4">
      <c r="A217" s="5">
        <v>216</v>
      </c>
      <c r="B217" s="9" t="s">
        <v>186</v>
      </c>
      <c r="C217" s="5">
        <v>34</v>
      </c>
      <c r="D217" s="7">
        <v>32</v>
      </c>
      <c r="E217" s="8">
        <f t="shared" si="4"/>
        <v>0.94117647058823528</v>
      </c>
      <c r="F217" s="5" t="s">
        <v>284</v>
      </c>
    </row>
    <row r="218" spans="1:8" x14ac:dyDescent="0.4">
      <c r="A218" s="5">
        <v>217</v>
      </c>
      <c r="B218" s="9" t="s">
        <v>40</v>
      </c>
      <c r="C218" s="10">
        <v>21</v>
      </c>
      <c r="D218" s="5">
        <v>21</v>
      </c>
      <c r="E218" s="8">
        <f t="shared" si="4"/>
        <v>1</v>
      </c>
      <c r="F218" s="5" t="s">
        <v>285</v>
      </c>
      <c r="G218" s="5">
        <v>21</v>
      </c>
      <c r="H218" s="5" t="s">
        <v>286</v>
      </c>
    </row>
    <row r="219" spans="1:8" x14ac:dyDescent="0.4">
      <c r="A219" s="5">
        <v>218</v>
      </c>
      <c r="B219" s="9" t="s">
        <v>48</v>
      </c>
      <c r="C219" s="10">
        <v>23</v>
      </c>
      <c r="D219" s="5">
        <v>23</v>
      </c>
      <c r="E219" s="8">
        <f t="shared" si="4"/>
        <v>1</v>
      </c>
      <c r="F219" s="5" t="s">
        <v>285</v>
      </c>
      <c r="G219" s="5">
        <v>23</v>
      </c>
      <c r="H219" s="5" t="s">
        <v>286</v>
      </c>
    </row>
    <row r="220" spans="1:8" x14ac:dyDescent="0.4">
      <c r="A220" s="5">
        <v>219</v>
      </c>
      <c r="B220" s="9" t="s">
        <v>14</v>
      </c>
      <c r="C220" s="5">
        <v>28</v>
      </c>
      <c r="D220" s="7">
        <v>31</v>
      </c>
      <c r="E220" s="8">
        <f t="shared" si="4"/>
        <v>1.1071428571428572</v>
      </c>
      <c r="F220" s="5" t="s">
        <v>285</v>
      </c>
      <c r="G220" s="5">
        <v>31</v>
      </c>
    </row>
    <row r="221" spans="1:8" hidden="1" x14ac:dyDescent="0.4">
      <c r="A221" s="5">
        <v>220</v>
      </c>
      <c r="B221" s="9" t="s">
        <v>136</v>
      </c>
      <c r="C221" s="5">
        <v>28</v>
      </c>
      <c r="D221" s="7">
        <v>28</v>
      </c>
      <c r="E221" s="8">
        <f t="shared" si="4"/>
        <v>1</v>
      </c>
      <c r="F221" s="5" t="s">
        <v>284</v>
      </c>
    </row>
    <row r="222" spans="1:8" x14ac:dyDescent="0.4">
      <c r="A222" s="5">
        <v>221</v>
      </c>
      <c r="B222" s="9" t="s">
        <v>30</v>
      </c>
      <c r="C222" s="10">
        <v>27</v>
      </c>
      <c r="D222" s="5">
        <v>27</v>
      </c>
      <c r="E222" s="8">
        <f t="shared" si="4"/>
        <v>1</v>
      </c>
      <c r="F222" s="5" t="s">
        <v>285</v>
      </c>
      <c r="G222" s="5">
        <v>27</v>
      </c>
      <c r="H222" s="5" t="s">
        <v>286</v>
      </c>
    </row>
    <row r="223" spans="1:8" x14ac:dyDescent="0.4">
      <c r="A223" s="5">
        <v>222</v>
      </c>
      <c r="B223" s="9" t="s">
        <v>28</v>
      </c>
      <c r="C223" s="5">
        <v>31</v>
      </c>
      <c r="D223" s="5">
        <v>32</v>
      </c>
      <c r="E223" s="8">
        <f t="shared" si="4"/>
        <v>1.032258064516129</v>
      </c>
      <c r="F223" s="5" t="s">
        <v>285</v>
      </c>
      <c r="G223" s="5">
        <v>32</v>
      </c>
    </row>
    <row r="224" spans="1:8" x14ac:dyDescent="0.4">
      <c r="A224" s="5">
        <v>223</v>
      </c>
      <c r="B224" s="9" t="s">
        <v>38</v>
      </c>
      <c r="C224" s="5">
        <v>13</v>
      </c>
      <c r="D224" s="5">
        <v>16</v>
      </c>
      <c r="E224" s="8">
        <f t="shared" si="4"/>
        <v>1.2307692307692308</v>
      </c>
      <c r="F224" s="5" t="s">
        <v>285</v>
      </c>
      <c r="G224" s="5">
        <v>16</v>
      </c>
    </row>
    <row r="225" spans="1:6" hidden="1" x14ac:dyDescent="0.4">
      <c r="A225" s="5">
        <v>224</v>
      </c>
      <c r="B225" s="9" t="s">
        <v>190</v>
      </c>
      <c r="C225" s="5">
        <v>14</v>
      </c>
      <c r="D225" s="7">
        <v>13</v>
      </c>
      <c r="E225" s="8">
        <f t="shared" si="4"/>
        <v>0.9285714285714286</v>
      </c>
      <c r="F225" s="5" t="s">
        <v>284</v>
      </c>
    </row>
    <row r="226" spans="1:6" hidden="1" x14ac:dyDescent="0.4">
      <c r="A226" s="5">
        <v>225</v>
      </c>
      <c r="B226" s="9" t="s">
        <v>137</v>
      </c>
      <c r="C226" s="5">
        <v>44</v>
      </c>
      <c r="D226" s="7">
        <v>44</v>
      </c>
      <c r="E226" s="8">
        <f t="shared" si="4"/>
        <v>1</v>
      </c>
      <c r="F226" s="5" t="s">
        <v>284</v>
      </c>
    </row>
    <row r="227" spans="1:6" hidden="1" x14ac:dyDescent="0.4">
      <c r="A227" s="5">
        <v>226</v>
      </c>
      <c r="B227" s="9" t="s">
        <v>138</v>
      </c>
      <c r="C227" s="5">
        <v>36</v>
      </c>
      <c r="D227" s="7">
        <v>36</v>
      </c>
      <c r="E227" s="8">
        <f t="shared" si="4"/>
        <v>1</v>
      </c>
      <c r="F227" s="5" t="s">
        <v>284</v>
      </c>
    </row>
    <row r="228" spans="1:6" hidden="1" x14ac:dyDescent="0.4">
      <c r="A228" s="5">
        <v>227</v>
      </c>
      <c r="B228" s="9" t="s">
        <v>183</v>
      </c>
      <c r="C228" s="5">
        <v>35</v>
      </c>
      <c r="D228" s="7">
        <v>33</v>
      </c>
      <c r="E228" s="8">
        <f t="shared" si="4"/>
        <v>0.94285714285714284</v>
      </c>
      <c r="F228" s="5" t="s">
        <v>284</v>
      </c>
    </row>
    <row r="229" spans="1:6" hidden="1" x14ac:dyDescent="0.4">
      <c r="A229" s="5">
        <v>228</v>
      </c>
      <c r="B229" s="9" t="s">
        <v>139</v>
      </c>
      <c r="C229" s="5">
        <v>33</v>
      </c>
      <c r="D229" s="7">
        <v>33</v>
      </c>
      <c r="E229" s="8">
        <f t="shared" si="4"/>
        <v>1</v>
      </c>
      <c r="F229" s="5" t="s">
        <v>284</v>
      </c>
    </row>
    <row r="230" spans="1:6" hidden="1" x14ac:dyDescent="0.4">
      <c r="A230" s="5">
        <v>229</v>
      </c>
      <c r="B230" s="9" t="s">
        <v>172</v>
      </c>
      <c r="C230" s="5">
        <v>46</v>
      </c>
      <c r="D230" s="7">
        <v>44</v>
      </c>
      <c r="E230" s="8">
        <f t="shared" si="4"/>
        <v>0.95652173913043481</v>
      </c>
      <c r="F230" s="5" t="s">
        <v>284</v>
      </c>
    </row>
    <row r="231" spans="1:6" hidden="1" x14ac:dyDescent="0.4">
      <c r="A231" s="5">
        <v>230</v>
      </c>
      <c r="B231" s="9" t="s">
        <v>161</v>
      </c>
      <c r="C231" s="5">
        <v>34</v>
      </c>
      <c r="D231" s="7">
        <v>33</v>
      </c>
      <c r="E231" s="8">
        <f t="shared" si="4"/>
        <v>0.97058823529411764</v>
      </c>
      <c r="F231" s="5" t="s">
        <v>284</v>
      </c>
    </row>
    <row r="232" spans="1:6" hidden="1" x14ac:dyDescent="0.4">
      <c r="A232" s="5">
        <v>231</v>
      </c>
      <c r="B232" s="9" t="s">
        <v>173</v>
      </c>
      <c r="C232" s="5">
        <v>43</v>
      </c>
      <c r="D232" s="7">
        <v>41</v>
      </c>
      <c r="E232" s="8">
        <f t="shared" si="4"/>
        <v>0.95348837209302328</v>
      </c>
      <c r="F232" s="5" t="s">
        <v>284</v>
      </c>
    </row>
    <row r="233" spans="1:6" hidden="1" x14ac:dyDescent="0.4">
      <c r="A233" s="5">
        <v>232</v>
      </c>
      <c r="B233" s="9" t="s">
        <v>140</v>
      </c>
      <c r="C233" s="5">
        <v>44</v>
      </c>
      <c r="D233" s="7">
        <v>44</v>
      </c>
      <c r="E233" s="8">
        <f t="shared" si="4"/>
        <v>1</v>
      </c>
      <c r="F233" s="5" t="s">
        <v>284</v>
      </c>
    </row>
    <row r="234" spans="1:6" hidden="1" x14ac:dyDescent="0.4">
      <c r="A234" s="5">
        <v>233</v>
      </c>
      <c r="B234" s="9" t="s">
        <v>226</v>
      </c>
      <c r="C234" s="5">
        <v>40</v>
      </c>
      <c r="D234" s="7">
        <v>33</v>
      </c>
      <c r="E234" s="8">
        <f t="shared" si="4"/>
        <v>0.82499999999999996</v>
      </c>
      <c r="F234" s="5" t="s">
        <v>284</v>
      </c>
    </row>
    <row r="235" spans="1:6" hidden="1" x14ac:dyDescent="0.4">
      <c r="A235" s="5">
        <v>234</v>
      </c>
      <c r="B235" s="9" t="s">
        <v>141</v>
      </c>
      <c r="C235" s="10">
        <v>21</v>
      </c>
      <c r="D235" s="7">
        <v>21</v>
      </c>
      <c r="E235" s="8">
        <f t="shared" si="4"/>
        <v>1</v>
      </c>
      <c r="F235" s="5" t="s">
        <v>284</v>
      </c>
    </row>
    <row r="236" spans="1:6" hidden="1" x14ac:dyDescent="0.4">
      <c r="A236" s="5">
        <v>235</v>
      </c>
      <c r="B236" s="9" t="s">
        <v>241</v>
      </c>
      <c r="C236" s="5">
        <v>44</v>
      </c>
      <c r="D236" s="7">
        <v>31</v>
      </c>
      <c r="E236" s="8">
        <f t="shared" si="4"/>
        <v>0.70454545454545459</v>
      </c>
      <c r="F236" s="5" t="s">
        <v>284</v>
      </c>
    </row>
    <row r="237" spans="1:6" hidden="1" x14ac:dyDescent="0.4">
      <c r="A237" s="5">
        <v>236</v>
      </c>
      <c r="B237" s="9" t="s">
        <v>142</v>
      </c>
      <c r="C237" s="5">
        <v>25</v>
      </c>
      <c r="D237" s="7">
        <v>25</v>
      </c>
      <c r="E237" s="8">
        <f t="shared" si="4"/>
        <v>1</v>
      </c>
      <c r="F237" s="5" t="s">
        <v>284</v>
      </c>
    </row>
    <row r="238" spans="1:6" hidden="1" x14ac:dyDescent="0.4">
      <c r="A238" s="5">
        <v>237</v>
      </c>
      <c r="B238" s="9" t="s">
        <v>146</v>
      </c>
      <c r="C238" s="5">
        <v>42</v>
      </c>
      <c r="D238" s="7">
        <v>41</v>
      </c>
      <c r="E238" s="8">
        <f t="shared" si="4"/>
        <v>0.97619047619047616</v>
      </c>
      <c r="F238" s="5" t="s">
        <v>284</v>
      </c>
    </row>
    <row r="239" spans="1:6" hidden="1" x14ac:dyDescent="0.4">
      <c r="A239" s="5">
        <v>238</v>
      </c>
      <c r="B239" s="9" t="s">
        <v>247</v>
      </c>
      <c r="C239" s="5">
        <v>45</v>
      </c>
      <c r="D239" s="7">
        <v>24</v>
      </c>
      <c r="E239" s="8">
        <f t="shared" si="4"/>
        <v>0.53333333333333333</v>
      </c>
      <c r="F239" s="5" t="s">
        <v>284</v>
      </c>
    </row>
    <row r="240" spans="1:6" hidden="1" x14ac:dyDescent="0.4">
      <c r="A240" s="5">
        <v>239</v>
      </c>
      <c r="B240" s="9" t="s">
        <v>220</v>
      </c>
      <c r="C240" s="5">
        <v>35</v>
      </c>
      <c r="D240" s="7">
        <v>30</v>
      </c>
      <c r="E240" s="8">
        <f t="shared" si="4"/>
        <v>0.8571428571428571</v>
      </c>
      <c r="F240" s="5" t="s">
        <v>284</v>
      </c>
    </row>
    <row r="241" spans="1:8" hidden="1" x14ac:dyDescent="0.4">
      <c r="A241" s="5">
        <v>240</v>
      </c>
      <c r="B241" s="9" t="s">
        <v>237</v>
      </c>
      <c r="C241" s="5">
        <v>37</v>
      </c>
      <c r="D241" s="7">
        <v>28</v>
      </c>
      <c r="E241" s="8">
        <f t="shared" si="4"/>
        <v>0.7567567567567568</v>
      </c>
      <c r="F241" s="5" t="s">
        <v>284</v>
      </c>
    </row>
    <row r="242" spans="1:8" hidden="1" x14ac:dyDescent="0.4">
      <c r="A242" s="5">
        <v>241</v>
      </c>
      <c r="B242" s="9" t="s">
        <v>182</v>
      </c>
      <c r="C242" s="5">
        <v>36</v>
      </c>
      <c r="D242" s="7">
        <v>34</v>
      </c>
      <c r="E242" s="8">
        <f t="shared" si="4"/>
        <v>0.94444444444444442</v>
      </c>
      <c r="F242" s="5" t="s">
        <v>284</v>
      </c>
    </row>
    <row r="243" spans="1:8" hidden="1" x14ac:dyDescent="0.4">
      <c r="A243" s="5">
        <v>242</v>
      </c>
      <c r="B243" s="9" t="s">
        <v>143</v>
      </c>
      <c r="C243" s="5">
        <v>39</v>
      </c>
      <c r="D243" s="7">
        <v>39</v>
      </c>
      <c r="E243" s="8">
        <f t="shared" si="4"/>
        <v>1</v>
      </c>
      <c r="F243" s="5" t="s">
        <v>284</v>
      </c>
    </row>
    <row r="244" spans="1:8" hidden="1" x14ac:dyDescent="0.4">
      <c r="A244" s="5">
        <v>243</v>
      </c>
      <c r="B244" s="9" t="s">
        <v>197</v>
      </c>
      <c r="C244" s="5">
        <v>23</v>
      </c>
      <c r="D244" s="7">
        <v>21</v>
      </c>
      <c r="E244" s="8">
        <f t="shared" si="4"/>
        <v>0.91304347826086951</v>
      </c>
      <c r="F244" s="5" t="s">
        <v>284</v>
      </c>
    </row>
    <row r="245" spans="1:8" x14ac:dyDescent="0.4">
      <c r="G245" s="5">
        <f>COUNTA(G2:G244)</f>
        <v>42</v>
      </c>
      <c r="H245" s="5">
        <f>COUNTA(H2:H244)</f>
        <v>24</v>
      </c>
    </row>
    <row r="246" spans="1:8" ht="18" thickBot="1" x14ac:dyDescent="0.45"/>
    <row r="247" spans="1:8" x14ac:dyDescent="0.4">
      <c r="B247" s="11" t="s">
        <v>287</v>
      </c>
      <c r="C247" s="2" t="s">
        <v>288</v>
      </c>
      <c r="D247" s="2" t="s">
        <v>289</v>
      </c>
      <c r="E247" s="3" t="s">
        <v>290</v>
      </c>
    </row>
    <row r="248" spans="1:8" x14ac:dyDescent="0.4">
      <c r="B248" s="12" t="s">
        <v>291</v>
      </c>
      <c r="C248" s="13">
        <v>12</v>
      </c>
      <c r="D248" s="13">
        <v>12</v>
      </c>
      <c r="E248" s="14">
        <v>1</v>
      </c>
    </row>
    <row r="249" spans="1:8" x14ac:dyDescent="0.4">
      <c r="B249" s="12" t="s">
        <v>292</v>
      </c>
      <c r="C249" s="13">
        <v>3</v>
      </c>
      <c r="D249" s="13">
        <v>3</v>
      </c>
      <c r="E249" s="14">
        <v>1</v>
      </c>
    </row>
    <row r="250" spans="1:8" x14ac:dyDescent="0.4">
      <c r="B250" s="12" t="s">
        <v>293</v>
      </c>
      <c r="C250" s="13">
        <v>1</v>
      </c>
      <c r="D250" s="13">
        <v>1</v>
      </c>
      <c r="E250" s="14">
        <v>1</v>
      </c>
    </row>
    <row r="251" spans="1:8" x14ac:dyDescent="0.4">
      <c r="B251" s="12" t="s">
        <v>294</v>
      </c>
      <c r="C251" s="13">
        <v>2</v>
      </c>
      <c r="D251" s="13">
        <v>2</v>
      </c>
      <c r="E251" s="14">
        <v>1</v>
      </c>
    </row>
    <row r="252" spans="1:8" x14ac:dyDescent="0.4">
      <c r="B252" s="12" t="s">
        <v>295</v>
      </c>
      <c r="C252" s="13">
        <v>5</v>
      </c>
      <c r="D252" s="13">
        <v>5</v>
      </c>
      <c r="E252" s="14">
        <v>1</v>
      </c>
    </row>
    <row r="253" spans="1:8" x14ac:dyDescent="0.4">
      <c r="B253" s="12" t="s">
        <v>296</v>
      </c>
      <c r="C253" s="13">
        <v>1</v>
      </c>
      <c r="D253" s="13">
        <v>1</v>
      </c>
      <c r="E253" s="14">
        <v>1</v>
      </c>
    </row>
    <row r="254" spans="1:8" x14ac:dyDescent="0.4">
      <c r="B254" s="12" t="s">
        <v>297</v>
      </c>
      <c r="C254" s="13">
        <v>1</v>
      </c>
      <c r="D254" s="13">
        <v>1</v>
      </c>
      <c r="E254" s="14">
        <v>1</v>
      </c>
    </row>
    <row r="255" spans="1:8" x14ac:dyDescent="0.4">
      <c r="B255" s="12" t="s">
        <v>298</v>
      </c>
      <c r="C255" s="13">
        <v>1</v>
      </c>
      <c r="D255" s="13">
        <v>1</v>
      </c>
      <c r="E255" s="14">
        <v>1</v>
      </c>
    </row>
    <row r="256" spans="1:8" x14ac:dyDescent="0.4">
      <c r="B256" s="12" t="s">
        <v>299</v>
      </c>
      <c r="C256" s="13">
        <v>1</v>
      </c>
      <c r="D256" s="13">
        <v>1</v>
      </c>
      <c r="E256" s="14">
        <v>1</v>
      </c>
    </row>
    <row r="257" spans="2:5" x14ac:dyDescent="0.4">
      <c r="B257" s="12" t="s">
        <v>300</v>
      </c>
      <c r="C257" s="13">
        <v>2</v>
      </c>
      <c r="D257" s="13">
        <v>2</v>
      </c>
      <c r="E257" s="14">
        <v>1</v>
      </c>
    </row>
    <row r="258" spans="2:5" x14ac:dyDescent="0.4">
      <c r="B258" s="12" t="s">
        <v>301</v>
      </c>
      <c r="C258" s="13">
        <v>1</v>
      </c>
      <c r="D258" s="13">
        <v>1</v>
      </c>
      <c r="E258" s="14">
        <v>1</v>
      </c>
    </row>
    <row r="259" spans="2:5" x14ac:dyDescent="0.4">
      <c r="B259" s="12" t="s">
        <v>302</v>
      </c>
      <c r="C259" s="13">
        <v>3</v>
      </c>
      <c r="D259" s="13">
        <v>3</v>
      </c>
      <c r="E259" s="14">
        <v>1</v>
      </c>
    </row>
    <row r="260" spans="2:5" x14ac:dyDescent="0.4">
      <c r="B260" s="12" t="s">
        <v>303</v>
      </c>
      <c r="C260" s="13">
        <v>3</v>
      </c>
      <c r="D260" s="13">
        <v>3</v>
      </c>
      <c r="E260" s="14">
        <v>1</v>
      </c>
    </row>
    <row r="261" spans="2:5" x14ac:dyDescent="0.4">
      <c r="B261" s="12" t="s">
        <v>304</v>
      </c>
      <c r="C261" s="13">
        <v>2</v>
      </c>
      <c r="D261" s="13">
        <v>2</v>
      </c>
      <c r="E261" s="14">
        <v>1</v>
      </c>
    </row>
    <row r="262" spans="2:5" x14ac:dyDescent="0.4">
      <c r="B262" s="12" t="s">
        <v>305</v>
      </c>
      <c r="C262" s="13">
        <v>1</v>
      </c>
      <c r="D262" s="13">
        <v>1</v>
      </c>
      <c r="E262" s="14">
        <v>1</v>
      </c>
    </row>
    <row r="263" spans="2:5" x14ac:dyDescent="0.4">
      <c r="B263" s="12" t="s">
        <v>306</v>
      </c>
      <c r="C263" s="13">
        <v>1</v>
      </c>
      <c r="D263" s="13">
        <v>1</v>
      </c>
      <c r="E263" s="14">
        <v>1</v>
      </c>
    </row>
    <row r="264" spans="2:5" x14ac:dyDescent="0.4">
      <c r="B264" s="12" t="s">
        <v>307</v>
      </c>
      <c r="C264" s="13">
        <v>1</v>
      </c>
      <c r="D264" s="13">
        <v>1</v>
      </c>
      <c r="E264" s="14">
        <v>1</v>
      </c>
    </row>
    <row r="265" spans="2:5" x14ac:dyDescent="0.4">
      <c r="B265" s="12" t="s">
        <v>308</v>
      </c>
      <c r="C265" s="13">
        <v>1</v>
      </c>
      <c r="D265" s="13">
        <v>1</v>
      </c>
      <c r="E265" s="14">
        <v>1</v>
      </c>
    </row>
    <row r="266" spans="2:5" ht="18" thickBot="1" x14ac:dyDescent="0.45">
      <c r="B266" s="15" t="s">
        <v>309</v>
      </c>
      <c r="C266" s="16">
        <v>7</v>
      </c>
      <c r="D266" s="16">
        <v>7</v>
      </c>
      <c r="E266" s="17">
        <v>1</v>
      </c>
    </row>
  </sheetData>
  <autoFilter ref="A1:H245">
    <filterColumn colId="6">
      <customFilters>
        <customFilter operator="notEqual" val=" "/>
      </custom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66"/>
  <sheetViews>
    <sheetView zoomScale="70" zoomScaleNormal="70" workbookViewId="0">
      <selection activeCell="I21" sqref="I21"/>
    </sheetView>
  </sheetViews>
  <sheetFormatPr defaultRowHeight="17.399999999999999" x14ac:dyDescent="0.4"/>
  <cols>
    <col min="1" max="1" width="5.19921875" style="5" bestFit="1" customWidth="1"/>
    <col min="2" max="2" width="28.19921875" style="5" bestFit="1" customWidth="1"/>
    <col min="3" max="3" width="17.19921875" style="5" bestFit="1" customWidth="1"/>
    <col min="4" max="4" width="13.69921875" style="5" bestFit="1" customWidth="1"/>
    <col min="5" max="5" width="11.3984375" style="5" bestFit="1" customWidth="1"/>
    <col min="6" max="16384" width="8.796875" style="5"/>
  </cols>
  <sheetData>
    <row r="1" spans="1:9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>
        <v>1</v>
      </c>
    </row>
    <row r="2" spans="1:9" x14ac:dyDescent="0.4">
      <c r="A2" s="5">
        <v>150</v>
      </c>
      <c r="B2" s="6" t="s">
        <v>7</v>
      </c>
      <c r="C2" s="5">
        <v>23</v>
      </c>
      <c r="D2" s="7">
        <v>34</v>
      </c>
      <c r="E2" s="8">
        <f>D2/C2</f>
        <v>1.4782608695652173</v>
      </c>
      <c r="F2" s="7">
        <v>39</v>
      </c>
      <c r="G2" s="8">
        <f>D2/F2</f>
        <v>0.87179487179487181</v>
      </c>
      <c r="H2" s="5" t="s">
        <v>8</v>
      </c>
    </row>
    <row r="3" spans="1:9" x14ac:dyDescent="0.4">
      <c r="A3" s="5">
        <v>130</v>
      </c>
      <c r="B3" s="9" t="s">
        <v>9</v>
      </c>
      <c r="C3" s="5">
        <v>22</v>
      </c>
      <c r="D3" s="7">
        <v>29</v>
      </c>
      <c r="E3" s="8">
        <f>D3/C3</f>
        <v>1.3181818181818181</v>
      </c>
      <c r="F3" s="7">
        <v>30</v>
      </c>
      <c r="G3" s="8">
        <f>D3/F3</f>
        <v>0.96666666666666667</v>
      </c>
      <c r="H3" s="5" t="s">
        <v>10</v>
      </c>
    </row>
    <row r="4" spans="1:9" x14ac:dyDescent="0.4">
      <c r="A4" s="5">
        <v>2</v>
      </c>
      <c r="B4" s="9" t="s">
        <v>11</v>
      </c>
      <c r="C4" s="5">
        <v>30</v>
      </c>
      <c r="D4" s="7">
        <v>31</v>
      </c>
      <c r="E4" s="8">
        <f>D4/C4</f>
        <v>1.0333333333333334</v>
      </c>
      <c r="F4" s="7">
        <v>32</v>
      </c>
      <c r="G4" s="8">
        <f>D4/F4</f>
        <v>0.96875</v>
      </c>
      <c r="H4" s="5" t="s">
        <v>10</v>
      </c>
    </row>
    <row r="5" spans="1:9" x14ac:dyDescent="0.4">
      <c r="A5" s="5">
        <v>127</v>
      </c>
      <c r="B5" s="9" t="s">
        <v>12</v>
      </c>
      <c r="C5" s="5">
        <v>18</v>
      </c>
      <c r="D5" s="7">
        <v>29</v>
      </c>
      <c r="E5" s="8">
        <f>D5/C5</f>
        <v>1.6111111111111112</v>
      </c>
      <c r="F5" s="7">
        <v>29</v>
      </c>
      <c r="G5" s="8">
        <f>D5/F5</f>
        <v>1</v>
      </c>
      <c r="H5" s="5" t="s">
        <v>10</v>
      </c>
    </row>
    <row r="6" spans="1:9" x14ac:dyDescent="0.4">
      <c r="A6" s="5">
        <v>50</v>
      </c>
      <c r="B6" s="9" t="s">
        <v>13</v>
      </c>
      <c r="C6" s="5">
        <v>26</v>
      </c>
      <c r="D6" s="7">
        <v>31</v>
      </c>
      <c r="E6" s="8">
        <f>D6/C6</f>
        <v>1.1923076923076923</v>
      </c>
      <c r="F6" s="7">
        <v>31</v>
      </c>
      <c r="G6" s="8">
        <f>D6/F6</f>
        <v>1</v>
      </c>
      <c r="H6" s="5" t="s">
        <v>8</v>
      </c>
    </row>
    <row r="7" spans="1:9" x14ac:dyDescent="0.4">
      <c r="A7" s="5">
        <v>219</v>
      </c>
      <c r="B7" s="9" t="s">
        <v>14</v>
      </c>
      <c r="C7" s="5">
        <v>28</v>
      </c>
      <c r="D7" s="7">
        <v>31</v>
      </c>
      <c r="E7" s="8">
        <f>D7/C7</f>
        <v>1.1071428571428572</v>
      </c>
      <c r="F7" s="7">
        <v>31</v>
      </c>
      <c r="G7" s="8">
        <f>D7/F7</f>
        <v>1</v>
      </c>
      <c r="H7" s="5" t="s">
        <v>15</v>
      </c>
    </row>
    <row r="8" spans="1:9" x14ac:dyDescent="0.4">
      <c r="A8" s="5">
        <v>145</v>
      </c>
      <c r="B8" s="9" t="s">
        <v>16</v>
      </c>
      <c r="C8" s="5">
        <v>29</v>
      </c>
      <c r="D8" s="7">
        <v>31</v>
      </c>
      <c r="E8" s="8">
        <f>D8/C8</f>
        <v>1.0689655172413792</v>
      </c>
      <c r="F8" s="7">
        <v>31</v>
      </c>
      <c r="G8" s="8">
        <f>D8/F8</f>
        <v>1</v>
      </c>
      <c r="H8" s="5" t="s">
        <v>15</v>
      </c>
    </row>
    <row r="9" spans="1:9" x14ac:dyDescent="0.4">
      <c r="A9" s="5">
        <v>113</v>
      </c>
      <c r="B9" s="9" t="s">
        <v>17</v>
      </c>
      <c r="C9" s="5">
        <v>32</v>
      </c>
      <c r="D9" s="7">
        <v>33</v>
      </c>
      <c r="E9" s="8">
        <f>D9/C9</f>
        <v>1.03125</v>
      </c>
      <c r="F9" s="7">
        <v>33</v>
      </c>
      <c r="G9" s="8">
        <f>D9/F9</f>
        <v>1</v>
      </c>
      <c r="H9" s="5" t="s">
        <v>8</v>
      </c>
      <c r="I9" s="5" t="s">
        <v>18</v>
      </c>
    </row>
    <row r="10" spans="1:9" x14ac:dyDescent="0.4">
      <c r="A10" s="5">
        <v>191</v>
      </c>
      <c r="B10" s="9" t="s">
        <v>19</v>
      </c>
      <c r="C10" s="5">
        <v>35</v>
      </c>
      <c r="D10" s="7">
        <v>36</v>
      </c>
      <c r="E10" s="8">
        <f>D10/C10</f>
        <v>1.0285714285714285</v>
      </c>
      <c r="F10" s="7">
        <v>36</v>
      </c>
      <c r="G10" s="8">
        <f>D10/F10</f>
        <v>1</v>
      </c>
      <c r="H10" s="5" t="s">
        <v>8</v>
      </c>
    </row>
    <row r="11" spans="1:9" x14ac:dyDescent="0.4">
      <c r="A11" s="5">
        <v>143</v>
      </c>
      <c r="B11" s="9" t="s">
        <v>20</v>
      </c>
      <c r="C11" s="5">
        <v>38</v>
      </c>
      <c r="D11" s="7">
        <v>39</v>
      </c>
      <c r="E11" s="8">
        <f>D11/C11</f>
        <v>1.0263157894736843</v>
      </c>
      <c r="F11" s="7">
        <v>39</v>
      </c>
      <c r="G11" s="8">
        <f>D11/F11</f>
        <v>1</v>
      </c>
      <c r="H11" s="5" t="s">
        <v>15</v>
      </c>
    </row>
    <row r="12" spans="1:9" x14ac:dyDescent="0.4">
      <c r="A12" s="5">
        <v>160</v>
      </c>
      <c r="B12" s="9" t="s">
        <v>21</v>
      </c>
      <c r="C12" s="5">
        <v>39</v>
      </c>
      <c r="D12" s="7">
        <v>40</v>
      </c>
      <c r="E12" s="8">
        <f>D12/C12</f>
        <v>1.0256410256410255</v>
      </c>
      <c r="F12" s="7">
        <v>40</v>
      </c>
      <c r="G12" s="8">
        <f>D12/F12</f>
        <v>1</v>
      </c>
      <c r="H12" s="5" t="s">
        <v>15</v>
      </c>
    </row>
    <row r="13" spans="1:9" x14ac:dyDescent="0.4">
      <c r="A13" s="5">
        <v>98</v>
      </c>
      <c r="B13" s="9" t="s">
        <v>22</v>
      </c>
      <c r="C13" s="5">
        <v>42</v>
      </c>
      <c r="D13" s="7">
        <v>44</v>
      </c>
      <c r="E13" s="8">
        <f>D13/C13</f>
        <v>1.0476190476190477</v>
      </c>
      <c r="F13" s="7">
        <v>43</v>
      </c>
      <c r="G13" s="8">
        <f>D13/F13</f>
        <v>1.0232558139534884</v>
      </c>
    </row>
    <row r="14" spans="1:9" x14ac:dyDescent="0.4">
      <c r="A14" s="5">
        <v>137</v>
      </c>
      <c r="B14" s="9" t="s">
        <v>23</v>
      </c>
      <c r="C14" s="5">
        <v>41</v>
      </c>
      <c r="D14" s="7">
        <v>43</v>
      </c>
      <c r="E14" s="8">
        <f>D14/C14</f>
        <v>1.0487804878048781</v>
      </c>
      <c r="F14" s="7">
        <v>42</v>
      </c>
      <c r="G14" s="8">
        <f>D14/F14</f>
        <v>1.0238095238095237</v>
      </c>
    </row>
    <row r="15" spans="1:9" x14ac:dyDescent="0.4">
      <c r="A15" s="5">
        <v>208</v>
      </c>
      <c r="B15" s="9" t="s">
        <v>24</v>
      </c>
      <c r="C15" s="10">
        <v>39</v>
      </c>
      <c r="D15" s="7">
        <v>40</v>
      </c>
      <c r="E15" s="8">
        <f>D15/C15</f>
        <v>1.0256410256410255</v>
      </c>
      <c r="F15" s="7">
        <v>39</v>
      </c>
      <c r="G15" s="8">
        <f>D15/F15</f>
        <v>1.0256410256410255</v>
      </c>
    </row>
    <row r="16" spans="1:9" x14ac:dyDescent="0.4">
      <c r="A16" s="5">
        <v>205</v>
      </c>
      <c r="B16" s="9" t="s">
        <v>25</v>
      </c>
      <c r="C16" s="10">
        <v>36</v>
      </c>
      <c r="D16" s="7">
        <v>37</v>
      </c>
      <c r="E16" s="8">
        <f>D16/C16</f>
        <v>1.0277777777777777</v>
      </c>
      <c r="F16" s="7">
        <v>36</v>
      </c>
      <c r="G16" s="8">
        <f>D16/F16</f>
        <v>1.0277777777777777</v>
      </c>
    </row>
    <row r="17" spans="1:7" x14ac:dyDescent="0.4">
      <c r="A17" s="5">
        <v>169</v>
      </c>
      <c r="B17" s="9" t="s">
        <v>26</v>
      </c>
      <c r="C17" s="5">
        <v>35</v>
      </c>
      <c r="D17" s="7">
        <v>36</v>
      </c>
      <c r="E17" s="8">
        <f>D17/C17</f>
        <v>1.0285714285714285</v>
      </c>
      <c r="F17" s="7">
        <v>35</v>
      </c>
      <c r="G17" s="8">
        <f>D17/F17</f>
        <v>1.0285714285714285</v>
      </c>
    </row>
    <row r="18" spans="1:7" x14ac:dyDescent="0.4">
      <c r="A18" s="5">
        <v>10</v>
      </c>
      <c r="B18" s="9" t="s">
        <v>27</v>
      </c>
      <c r="C18" s="5">
        <v>34</v>
      </c>
      <c r="D18" s="7">
        <v>35</v>
      </c>
      <c r="E18" s="8">
        <f>D18/C18</f>
        <v>1.0294117647058822</v>
      </c>
      <c r="F18" s="7">
        <v>34</v>
      </c>
      <c r="G18" s="8">
        <f>D18/F18</f>
        <v>1.0294117647058822</v>
      </c>
    </row>
    <row r="19" spans="1:7" x14ac:dyDescent="0.4">
      <c r="A19" s="5">
        <v>222</v>
      </c>
      <c r="B19" s="9" t="s">
        <v>28</v>
      </c>
      <c r="C19" s="5">
        <v>31</v>
      </c>
      <c r="D19" s="7">
        <v>33</v>
      </c>
      <c r="E19" s="8">
        <f>D19/C19</f>
        <v>1.064516129032258</v>
      </c>
      <c r="F19" s="7">
        <v>32</v>
      </c>
      <c r="G19" s="8">
        <f>D19/F19</f>
        <v>1.03125</v>
      </c>
    </row>
    <row r="20" spans="1:7" x14ac:dyDescent="0.4">
      <c r="A20" s="5">
        <v>34</v>
      </c>
      <c r="B20" s="9" t="s">
        <v>29</v>
      </c>
      <c r="C20" s="10">
        <v>30</v>
      </c>
      <c r="D20" s="7">
        <v>31</v>
      </c>
      <c r="E20" s="8">
        <f>D20/C20</f>
        <v>1.0333333333333334</v>
      </c>
      <c r="F20" s="7">
        <v>30</v>
      </c>
      <c r="G20" s="8">
        <f>D20/F20</f>
        <v>1.0333333333333334</v>
      </c>
    </row>
    <row r="21" spans="1:7" x14ac:dyDescent="0.4">
      <c r="A21" s="5">
        <v>221</v>
      </c>
      <c r="B21" s="9" t="s">
        <v>30</v>
      </c>
      <c r="C21" s="10">
        <v>27</v>
      </c>
      <c r="D21" s="7">
        <v>28</v>
      </c>
      <c r="E21" s="8">
        <f>D21/C21</f>
        <v>1.037037037037037</v>
      </c>
      <c r="F21" s="7">
        <v>27</v>
      </c>
      <c r="G21" s="8">
        <f>D21/F21</f>
        <v>1.037037037037037</v>
      </c>
    </row>
    <row r="22" spans="1:7" x14ac:dyDescent="0.4">
      <c r="A22" s="5">
        <v>125</v>
      </c>
      <c r="B22" s="9" t="s">
        <v>31</v>
      </c>
      <c r="C22" s="10">
        <v>25</v>
      </c>
      <c r="D22" s="7">
        <v>26</v>
      </c>
      <c r="E22" s="8">
        <f>D22/C22</f>
        <v>1.04</v>
      </c>
      <c r="F22" s="7">
        <v>25</v>
      </c>
      <c r="G22" s="8">
        <f>D22/F22</f>
        <v>1.04</v>
      </c>
    </row>
    <row r="23" spans="1:7" x14ac:dyDescent="0.4">
      <c r="A23" s="5">
        <v>153</v>
      </c>
      <c r="B23" s="9" t="s">
        <v>32</v>
      </c>
      <c r="C23" s="5">
        <v>19</v>
      </c>
      <c r="D23" s="7">
        <v>22</v>
      </c>
      <c r="E23" s="8">
        <f>D23/C23</f>
        <v>1.1578947368421053</v>
      </c>
      <c r="F23" s="7">
        <v>21</v>
      </c>
      <c r="G23" s="8">
        <f>D23/F23</f>
        <v>1.0476190476190477</v>
      </c>
    </row>
    <row r="24" spans="1:7" x14ac:dyDescent="0.4">
      <c r="A24" s="5">
        <v>109</v>
      </c>
      <c r="B24" s="9" t="s">
        <v>33</v>
      </c>
      <c r="C24" s="10">
        <v>39</v>
      </c>
      <c r="D24" s="7">
        <v>41</v>
      </c>
      <c r="E24" s="8">
        <f>D24/C24</f>
        <v>1.0512820512820513</v>
      </c>
      <c r="F24" s="7">
        <v>39</v>
      </c>
      <c r="G24" s="8">
        <f>D24/F24</f>
        <v>1.0512820512820513</v>
      </c>
    </row>
    <row r="25" spans="1:7" x14ac:dyDescent="0.4">
      <c r="A25" s="5">
        <v>135</v>
      </c>
      <c r="B25" s="9" t="s">
        <v>34</v>
      </c>
      <c r="C25" s="5">
        <v>7</v>
      </c>
      <c r="D25" s="7">
        <v>37</v>
      </c>
      <c r="E25" s="8">
        <f>D25/C25</f>
        <v>5.2857142857142856</v>
      </c>
      <c r="F25" s="7">
        <v>35</v>
      </c>
      <c r="G25" s="8">
        <f>D25/F25</f>
        <v>1.0571428571428572</v>
      </c>
    </row>
    <row r="26" spans="1:7" x14ac:dyDescent="0.4">
      <c r="A26" s="5">
        <v>120</v>
      </c>
      <c r="B26" s="9" t="s">
        <v>35</v>
      </c>
      <c r="C26" s="10">
        <v>35</v>
      </c>
      <c r="D26" s="7">
        <v>37</v>
      </c>
      <c r="E26" s="8">
        <f>D26/C26</f>
        <v>1.0571428571428572</v>
      </c>
      <c r="F26" s="7">
        <v>35</v>
      </c>
      <c r="G26" s="8">
        <f>D26/F26</f>
        <v>1.0571428571428572</v>
      </c>
    </row>
    <row r="27" spans="1:7" x14ac:dyDescent="0.4">
      <c r="A27" s="5">
        <v>92</v>
      </c>
      <c r="B27" s="9" t="s">
        <v>36</v>
      </c>
      <c r="C27" s="5">
        <v>21</v>
      </c>
      <c r="D27" s="7">
        <v>36</v>
      </c>
      <c r="E27" s="8">
        <f>D27/C27</f>
        <v>1.7142857142857142</v>
      </c>
      <c r="F27" s="7">
        <v>34</v>
      </c>
      <c r="G27" s="8">
        <f>D27/F27</f>
        <v>1.0588235294117647</v>
      </c>
    </row>
    <row r="28" spans="1:7" x14ac:dyDescent="0.4">
      <c r="A28" s="5">
        <v>206</v>
      </c>
      <c r="B28" s="9" t="s">
        <v>37</v>
      </c>
      <c r="C28" s="10">
        <v>33</v>
      </c>
      <c r="D28" s="7">
        <v>35</v>
      </c>
      <c r="E28" s="8">
        <f>D28/C28</f>
        <v>1.0606060606060606</v>
      </c>
      <c r="F28" s="7">
        <v>33</v>
      </c>
      <c r="G28" s="8">
        <f>D28/F28</f>
        <v>1.0606060606060606</v>
      </c>
    </row>
    <row r="29" spans="1:7" x14ac:dyDescent="0.4">
      <c r="A29" s="5">
        <v>223</v>
      </c>
      <c r="B29" s="9" t="s">
        <v>38</v>
      </c>
      <c r="C29" s="5">
        <v>13</v>
      </c>
      <c r="D29" s="7">
        <v>17</v>
      </c>
      <c r="E29" s="8">
        <f>D29/C29</f>
        <v>1.3076923076923077</v>
      </c>
      <c r="F29" s="7">
        <v>16</v>
      </c>
      <c r="G29" s="8">
        <f>D29/F29</f>
        <v>1.0625</v>
      </c>
    </row>
    <row r="30" spans="1:7" x14ac:dyDescent="0.4">
      <c r="A30" s="5">
        <v>76</v>
      </c>
      <c r="B30" s="9" t="s">
        <v>39</v>
      </c>
      <c r="C30" s="5">
        <v>32</v>
      </c>
      <c r="D30" s="7">
        <v>33</v>
      </c>
      <c r="E30" s="8">
        <f>D30/C30</f>
        <v>1.03125</v>
      </c>
      <c r="F30" s="7">
        <v>31</v>
      </c>
      <c r="G30" s="8">
        <f>D30/F30</f>
        <v>1.064516129032258</v>
      </c>
    </row>
    <row r="31" spans="1:7" x14ac:dyDescent="0.4">
      <c r="A31" s="5">
        <v>217</v>
      </c>
      <c r="B31" s="9" t="s">
        <v>40</v>
      </c>
      <c r="C31" s="10">
        <v>21</v>
      </c>
      <c r="D31" s="7">
        <v>23</v>
      </c>
      <c r="E31" s="8">
        <f>D31/C31</f>
        <v>1.0952380952380953</v>
      </c>
      <c r="F31" s="7">
        <v>21</v>
      </c>
      <c r="G31" s="8">
        <f>D31/F31</f>
        <v>1.0952380952380953</v>
      </c>
    </row>
    <row r="32" spans="1:7" x14ac:dyDescent="0.4">
      <c r="A32" s="5">
        <v>29</v>
      </c>
      <c r="B32" s="9" t="s">
        <v>41</v>
      </c>
      <c r="C32" s="5">
        <v>33</v>
      </c>
      <c r="D32" s="7">
        <v>34</v>
      </c>
      <c r="E32" s="8">
        <f>D32/C32</f>
        <v>1.0303030303030303</v>
      </c>
      <c r="F32" s="7">
        <v>31</v>
      </c>
      <c r="G32" s="8">
        <f>D32/F32</f>
        <v>1.096774193548387</v>
      </c>
    </row>
    <row r="33" spans="1:7" x14ac:dyDescent="0.4">
      <c r="A33" s="5">
        <v>119</v>
      </c>
      <c r="B33" s="9" t="s">
        <v>42</v>
      </c>
      <c r="C33" s="5">
        <v>40</v>
      </c>
      <c r="D33" s="7">
        <v>42</v>
      </c>
      <c r="E33" s="8">
        <f>D33/C33</f>
        <v>1.05</v>
      </c>
      <c r="F33" s="7">
        <v>38</v>
      </c>
      <c r="G33" s="8">
        <f>D33/F33</f>
        <v>1.1052631578947369</v>
      </c>
    </row>
    <row r="34" spans="1:7" x14ac:dyDescent="0.4">
      <c r="A34" s="5">
        <v>203</v>
      </c>
      <c r="B34" s="9" t="s">
        <v>43</v>
      </c>
      <c r="C34" s="5">
        <v>33</v>
      </c>
      <c r="D34" s="7">
        <v>36</v>
      </c>
      <c r="E34" s="8">
        <f>D34/C34</f>
        <v>1.0909090909090908</v>
      </c>
      <c r="F34" s="7">
        <v>32</v>
      </c>
      <c r="G34" s="8">
        <f>D34/F34</f>
        <v>1.125</v>
      </c>
    </row>
    <row r="35" spans="1:7" x14ac:dyDescent="0.4">
      <c r="A35" s="5">
        <v>185</v>
      </c>
      <c r="B35" s="9" t="s">
        <v>44</v>
      </c>
      <c r="C35" s="5">
        <v>35</v>
      </c>
      <c r="D35" s="7">
        <v>36</v>
      </c>
      <c r="E35" s="8">
        <f>D35/C35</f>
        <v>1.0285714285714285</v>
      </c>
      <c r="F35" s="7">
        <v>31</v>
      </c>
      <c r="G35" s="8">
        <f>D35/F35</f>
        <v>1.1612903225806452</v>
      </c>
    </row>
    <row r="36" spans="1:7" x14ac:dyDescent="0.4">
      <c r="A36" s="5">
        <v>184</v>
      </c>
      <c r="B36" s="9" t="s">
        <v>45</v>
      </c>
      <c r="C36" s="5">
        <v>37</v>
      </c>
      <c r="D36" s="7">
        <v>39</v>
      </c>
      <c r="E36" s="8">
        <f>D36/C36</f>
        <v>1.0540540540540539</v>
      </c>
      <c r="F36" s="7">
        <v>33</v>
      </c>
      <c r="G36" s="8">
        <f>D36/F36</f>
        <v>1.1818181818181819</v>
      </c>
    </row>
    <row r="37" spans="1:7" x14ac:dyDescent="0.4">
      <c r="A37" s="5">
        <v>82</v>
      </c>
      <c r="B37" s="9" t="s">
        <v>46</v>
      </c>
      <c r="C37" s="5">
        <v>36</v>
      </c>
      <c r="D37" s="7">
        <v>37</v>
      </c>
      <c r="E37" s="8">
        <f>D37/C37</f>
        <v>1.0277777777777777</v>
      </c>
      <c r="F37" s="7">
        <v>31</v>
      </c>
      <c r="G37" s="8">
        <f>D37/F37</f>
        <v>1.1935483870967742</v>
      </c>
    </row>
    <row r="38" spans="1:7" x14ac:dyDescent="0.4">
      <c r="A38" s="5">
        <v>134</v>
      </c>
      <c r="B38" s="9" t="s">
        <v>47</v>
      </c>
      <c r="C38" s="5">
        <v>9</v>
      </c>
      <c r="D38" s="7">
        <v>10</v>
      </c>
      <c r="E38" s="8">
        <f>D38/C38</f>
        <v>1.1111111111111112</v>
      </c>
      <c r="F38" s="7">
        <v>8</v>
      </c>
      <c r="G38" s="8">
        <f>D38/F38</f>
        <v>1.25</v>
      </c>
    </row>
    <row r="39" spans="1:7" x14ac:dyDescent="0.4">
      <c r="A39" s="5">
        <v>218</v>
      </c>
      <c r="B39" s="9" t="s">
        <v>48</v>
      </c>
      <c r="C39" s="10">
        <v>23</v>
      </c>
      <c r="D39" s="7">
        <v>29</v>
      </c>
      <c r="E39" s="8">
        <f>D39/C39</f>
        <v>1.2608695652173914</v>
      </c>
      <c r="F39" s="7">
        <v>23</v>
      </c>
      <c r="G39" s="8">
        <f>D39/F39</f>
        <v>1.2608695652173914</v>
      </c>
    </row>
    <row r="40" spans="1:7" x14ac:dyDescent="0.4">
      <c r="A40" s="5">
        <v>154</v>
      </c>
      <c r="B40" s="9" t="s">
        <v>49</v>
      </c>
      <c r="C40" s="5">
        <v>37</v>
      </c>
      <c r="D40" s="7">
        <v>38</v>
      </c>
      <c r="E40" s="8">
        <f>D40/C40</f>
        <v>1.027027027027027</v>
      </c>
      <c r="F40" s="7">
        <v>29</v>
      </c>
      <c r="G40" s="8">
        <f>D40/F40</f>
        <v>1.3103448275862069</v>
      </c>
    </row>
    <row r="41" spans="1:7" x14ac:dyDescent="0.4">
      <c r="A41" s="5">
        <v>55</v>
      </c>
      <c r="B41" s="9" t="s">
        <v>50</v>
      </c>
      <c r="C41" s="5">
        <v>19</v>
      </c>
      <c r="D41" s="7">
        <v>20</v>
      </c>
      <c r="E41" s="8">
        <f>D41/C41</f>
        <v>1.0526315789473684</v>
      </c>
      <c r="F41" s="7">
        <v>14</v>
      </c>
      <c r="G41" s="8">
        <f>D41/F41</f>
        <v>1.4285714285714286</v>
      </c>
    </row>
    <row r="42" spans="1:7" x14ac:dyDescent="0.4">
      <c r="A42" s="5">
        <v>168</v>
      </c>
      <c r="B42" s="9" t="s">
        <v>51</v>
      </c>
      <c r="C42" s="5">
        <v>14</v>
      </c>
      <c r="D42" s="7">
        <v>26</v>
      </c>
      <c r="E42" s="8">
        <f>D42/C42</f>
        <v>1.8571428571428572</v>
      </c>
      <c r="F42" s="7">
        <v>14</v>
      </c>
      <c r="G42" s="8">
        <f>D42/F42</f>
        <v>1.8571428571428572</v>
      </c>
    </row>
    <row r="43" spans="1:7" x14ac:dyDescent="0.4">
      <c r="A43" s="5">
        <v>44</v>
      </c>
      <c r="B43" s="9" t="s">
        <v>52</v>
      </c>
      <c r="C43" s="5">
        <v>12</v>
      </c>
      <c r="D43" s="7">
        <v>13</v>
      </c>
      <c r="E43" s="8">
        <f>D43/C43</f>
        <v>1.0833333333333333</v>
      </c>
      <c r="F43" s="7">
        <v>7</v>
      </c>
      <c r="G43" s="8">
        <f>D43/F43</f>
        <v>1.8571428571428572</v>
      </c>
    </row>
    <row r="44" spans="1:7" hidden="1" x14ac:dyDescent="0.4">
      <c r="A44" s="5">
        <v>4</v>
      </c>
      <c r="B44" s="9" t="s">
        <v>53</v>
      </c>
      <c r="C44" s="5">
        <v>32</v>
      </c>
      <c r="D44" s="7">
        <v>32</v>
      </c>
      <c r="E44" s="8">
        <f>D44/C44</f>
        <v>1</v>
      </c>
      <c r="F44" s="7">
        <v>32</v>
      </c>
      <c r="G44" s="8">
        <f>D44/F44</f>
        <v>1</v>
      </c>
    </row>
    <row r="45" spans="1:7" hidden="1" x14ac:dyDescent="0.4">
      <c r="A45" s="5">
        <v>5</v>
      </c>
      <c r="B45" s="9" t="s">
        <v>54</v>
      </c>
      <c r="C45" s="5">
        <v>35</v>
      </c>
      <c r="D45" s="7">
        <v>35</v>
      </c>
      <c r="E45" s="8">
        <f>D45/C45</f>
        <v>1</v>
      </c>
      <c r="F45" s="7">
        <v>35</v>
      </c>
      <c r="G45" s="8">
        <f>D45/F45</f>
        <v>1</v>
      </c>
    </row>
    <row r="46" spans="1:7" hidden="1" x14ac:dyDescent="0.4">
      <c r="A46" s="5">
        <v>6</v>
      </c>
      <c r="B46" s="9" t="s">
        <v>55</v>
      </c>
      <c r="C46" s="5">
        <v>40</v>
      </c>
      <c r="D46" s="7">
        <v>40</v>
      </c>
      <c r="E46" s="8">
        <f>D46/C46</f>
        <v>1</v>
      </c>
      <c r="F46" s="7">
        <v>40</v>
      </c>
      <c r="G46" s="8">
        <f>D46/F46</f>
        <v>1</v>
      </c>
    </row>
    <row r="47" spans="1:7" hidden="1" x14ac:dyDescent="0.4">
      <c r="A47" s="5">
        <v>11</v>
      </c>
      <c r="B47" s="9" t="s">
        <v>56</v>
      </c>
      <c r="C47" s="5">
        <v>23</v>
      </c>
      <c r="D47" s="7">
        <v>23</v>
      </c>
      <c r="E47" s="8">
        <f>D47/C47</f>
        <v>1</v>
      </c>
      <c r="F47" s="7">
        <v>23</v>
      </c>
      <c r="G47" s="8">
        <f>D47/F47</f>
        <v>1</v>
      </c>
    </row>
    <row r="48" spans="1:7" hidden="1" x14ac:dyDescent="0.4">
      <c r="A48" s="5">
        <v>12</v>
      </c>
      <c r="B48" s="9" t="s">
        <v>57</v>
      </c>
      <c r="C48" s="5">
        <v>30</v>
      </c>
      <c r="D48" s="7">
        <v>30</v>
      </c>
      <c r="E48" s="8">
        <f>D48/C48</f>
        <v>1</v>
      </c>
      <c r="F48" s="7">
        <v>32</v>
      </c>
      <c r="G48" s="8">
        <f>D48/F48</f>
        <v>0.9375</v>
      </c>
    </row>
    <row r="49" spans="1:7" hidden="1" x14ac:dyDescent="0.4">
      <c r="A49" s="5">
        <v>15</v>
      </c>
      <c r="B49" s="9" t="s">
        <v>58</v>
      </c>
      <c r="C49" s="5">
        <v>18</v>
      </c>
      <c r="D49" s="7">
        <v>18</v>
      </c>
      <c r="E49" s="8">
        <f>D49/C49</f>
        <v>1</v>
      </c>
      <c r="F49" s="7">
        <v>18</v>
      </c>
      <c r="G49" s="8">
        <f>D49/F49</f>
        <v>1</v>
      </c>
    </row>
    <row r="50" spans="1:7" hidden="1" x14ac:dyDescent="0.4">
      <c r="A50" s="5">
        <v>18</v>
      </c>
      <c r="B50" s="9" t="s">
        <v>59</v>
      </c>
      <c r="C50" s="10">
        <v>31</v>
      </c>
      <c r="D50" s="7">
        <v>31</v>
      </c>
      <c r="E50" s="8">
        <f>D50/C50</f>
        <v>1</v>
      </c>
      <c r="F50" s="7">
        <v>31</v>
      </c>
      <c r="G50" s="8">
        <f>D50/F50</f>
        <v>1</v>
      </c>
    </row>
    <row r="51" spans="1:7" hidden="1" x14ac:dyDescent="0.4">
      <c r="A51" s="5">
        <v>19</v>
      </c>
      <c r="B51" s="9" t="s">
        <v>60</v>
      </c>
      <c r="C51" s="5">
        <v>35</v>
      </c>
      <c r="D51" s="7">
        <v>35</v>
      </c>
      <c r="E51" s="8">
        <f>D51/C51</f>
        <v>1</v>
      </c>
      <c r="F51" s="7">
        <v>30</v>
      </c>
      <c r="G51" s="8">
        <f>D51/F51</f>
        <v>1.1666666666666667</v>
      </c>
    </row>
    <row r="52" spans="1:7" hidden="1" x14ac:dyDescent="0.4">
      <c r="A52" s="5">
        <v>20</v>
      </c>
      <c r="B52" s="9" t="s">
        <v>61</v>
      </c>
      <c r="C52" s="5">
        <v>33</v>
      </c>
      <c r="D52" s="7">
        <v>33</v>
      </c>
      <c r="E52" s="8">
        <f>D52/C52</f>
        <v>1</v>
      </c>
      <c r="F52" s="7">
        <v>32</v>
      </c>
      <c r="G52" s="8">
        <f>D52/F52</f>
        <v>1.03125</v>
      </c>
    </row>
    <row r="53" spans="1:7" hidden="1" x14ac:dyDescent="0.4">
      <c r="A53" s="5">
        <v>22</v>
      </c>
      <c r="B53" s="9" t="s">
        <v>62</v>
      </c>
      <c r="C53" s="5">
        <v>41</v>
      </c>
      <c r="D53" s="7">
        <v>41</v>
      </c>
      <c r="E53" s="8">
        <f>D53/C53</f>
        <v>1</v>
      </c>
      <c r="F53" s="7">
        <v>41</v>
      </c>
      <c r="G53" s="8">
        <f>D53/F53</f>
        <v>1</v>
      </c>
    </row>
    <row r="54" spans="1:7" hidden="1" x14ac:dyDescent="0.4">
      <c r="A54" s="5">
        <v>23</v>
      </c>
      <c r="B54" s="9" t="s">
        <v>63</v>
      </c>
      <c r="C54" s="5">
        <v>39</v>
      </c>
      <c r="D54" s="7">
        <v>39</v>
      </c>
      <c r="E54" s="8">
        <f>D54/C54</f>
        <v>1</v>
      </c>
      <c r="F54" s="7">
        <v>37</v>
      </c>
      <c r="G54" s="8">
        <f>D54/F54</f>
        <v>1.0540540540540539</v>
      </c>
    </row>
    <row r="55" spans="1:7" hidden="1" x14ac:dyDescent="0.4">
      <c r="A55" s="5">
        <v>24</v>
      </c>
      <c r="B55" s="9" t="s">
        <v>64</v>
      </c>
      <c r="C55" s="5">
        <v>43</v>
      </c>
      <c r="D55" s="7">
        <v>43</v>
      </c>
      <c r="E55" s="8">
        <f>D55/C55</f>
        <v>1</v>
      </c>
      <c r="F55" s="7">
        <v>39</v>
      </c>
      <c r="G55" s="8">
        <f>D55/F55</f>
        <v>1.1025641025641026</v>
      </c>
    </row>
    <row r="56" spans="1:7" hidden="1" x14ac:dyDescent="0.4">
      <c r="A56" s="5">
        <v>25</v>
      </c>
      <c r="B56" s="9" t="s">
        <v>65</v>
      </c>
      <c r="C56" s="10">
        <v>35</v>
      </c>
      <c r="D56" s="7">
        <v>35</v>
      </c>
      <c r="E56" s="8">
        <f>D56/C56</f>
        <v>1</v>
      </c>
      <c r="F56" s="7">
        <v>35</v>
      </c>
      <c r="G56" s="8">
        <f>D56/F56</f>
        <v>1</v>
      </c>
    </row>
    <row r="57" spans="1:7" hidden="1" x14ac:dyDescent="0.4">
      <c r="A57" s="5">
        <v>26</v>
      </c>
      <c r="B57" s="9" t="s">
        <v>66</v>
      </c>
      <c r="C57" s="5">
        <v>33</v>
      </c>
      <c r="D57" s="7">
        <v>33</v>
      </c>
      <c r="E57" s="8">
        <f>D57/C57</f>
        <v>1</v>
      </c>
      <c r="F57" s="7">
        <v>33</v>
      </c>
      <c r="G57" s="8">
        <f>D57/F57</f>
        <v>1</v>
      </c>
    </row>
    <row r="58" spans="1:7" hidden="1" x14ac:dyDescent="0.4">
      <c r="A58" s="5">
        <v>28</v>
      </c>
      <c r="B58" s="9" t="s">
        <v>67</v>
      </c>
      <c r="C58" s="5">
        <v>28</v>
      </c>
      <c r="D58" s="7">
        <v>28</v>
      </c>
      <c r="E58" s="8">
        <f>D58/C58</f>
        <v>1</v>
      </c>
      <c r="F58" s="7">
        <v>28</v>
      </c>
      <c r="G58" s="8">
        <f>D58/F58</f>
        <v>1</v>
      </c>
    </row>
    <row r="59" spans="1:7" hidden="1" x14ac:dyDescent="0.4">
      <c r="A59" s="5">
        <v>30</v>
      </c>
      <c r="B59" s="9" t="s">
        <v>68</v>
      </c>
      <c r="C59" s="5">
        <v>25</v>
      </c>
      <c r="D59" s="7">
        <v>25</v>
      </c>
      <c r="E59" s="8">
        <f>D59/C59</f>
        <v>1</v>
      </c>
      <c r="F59" s="7">
        <v>25</v>
      </c>
      <c r="G59" s="8">
        <f>D59/F59</f>
        <v>1</v>
      </c>
    </row>
    <row r="60" spans="1:7" hidden="1" x14ac:dyDescent="0.4">
      <c r="A60" s="5">
        <v>31</v>
      </c>
      <c r="B60" s="9" t="s">
        <v>69</v>
      </c>
      <c r="C60" s="5">
        <v>31</v>
      </c>
      <c r="D60" s="7">
        <v>31</v>
      </c>
      <c r="E60" s="8">
        <f>D60/C60</f>
        <v>1</v>
      </c>
      <c r="F60" s="7">
        <v>31</v>
      </c>
      <c r="G60" s="8">
        <f>D60/F60</f>
        <v>1</v>
      </c>
    </row>
    <row r="61" spans="1:7" hidden="1" x14ac:dyDescent="0.4">
      <c r="A61" s="5">
        <v>32</v>
      </c>
      <c r="B61" s="9" t="s">
        <v>70</v>
      </c>
      <c r="C61" s="5">
        <v>31</v>
      </c>
      <c r="D61" s="7">
        <v>31</v>
      </c>
      <c r="E61" s="8">
        <f>D61/C61</f>
        <v>1</v>
      </c>
      <c r="F61" s="7">
        <v>28</v>
      </c>
      <c r="G61" s="8">
        <f>D61/F61</f>
        <v>1.1071428571428572</v>
      </c>
    </row>
    <row r="62" spans="1:7" hidden="1" x14ac:dyDescent="0.4">
      <c r="A62" s="5">
        <v>33</v>
      </c>
      <c r="B62" s="9" t="s">
        <v>71</v>
      </c>
      <c r="C62" s="5">
        <v>31</v>
      </c>
      <c r="D62" s="7">
        <v>31</v>
      </c>
      <c r="E62" s="8">
        <f>D62/C62</f>
        <v>1</v>
      </c>
      <c r="F62" s="7">
        <v>28</v>
      </c>
      <c r="G62" s="8">
        <f>D62/F62</f>
        <v>1.1071428571428572</v>
      </c>
    </row>
    <row r="63" spans="1:7" hidden="1" x14ac:dyDescent="0.4">
      <c r="A63" s="5">
        <v>38</v>
      </c>
      <c r="B63" s="9" t="s">
        <v>72</v>
      </c>
      <c r="C63" s="5">
        <v>30</v>
      </c>
      <c r="D63" s="7">
        <v>30</v>
      </c>
      <c r="E63" s="8">
        <f>D63/C63</f>
        <v>1</v>
      </c>
      <c r="F63" s="7">
        <v>30</v>
      </c>
      <c r="G63" s="8">
        <f>D63/F63</f>
        <v>1</v>
      </c>
    </row>
    <row r="64" spans="1:7" hidden="1" x14ac:dyDescent="0.4">
      <c r="A64" s="5">
        <v>40</v>
      </c>
      <c r="B64" s="9" t="s">
        <v>73</v>
      </c>
      <c r="C64" s="5">
        <v>32</v>
      </c>
      <c r="D64" s="7">
        <v>32</v>
      </c>
      <c r="E64" s="8">
        <f>D64/C64</f>
        <v>1</v>
      </c>
      <c r="F64" s="7">
        <v>32</v>
      </c>
      <c r="G64" s="8">
        <f>D64/F64</f>
        <v>1</v>
      </c>
    </row>
    <row r="65" spans="1:7" hidden="1" x14ac:dyDescent="0.4">
      <c r="A65" s="5">
        <v>42</v>
      </c>
      <c r="B65" s="9" t="s">
        <v>74</v>
      </c>
      <c r="C65" s="5">
        <v>29</v>
      </c>
      <c r="D65" s="7">
        <v>29</v>
      </c>
      <c r="E65" s="8">
        <f>D65/C65</f>
        <v>1</v>
      </c>
      <c r="F65" s="7">
        <v>29</v>
      </c>
      <c r="G65" s="8">
        <f>D65/F65</f>
        <v>1</v>
      </c>
    </row>
    <row r="66" spans="1:7" hidden="1" x14ac:dyDescent="0.4">
      <c r="A66" s="5">
        <v>45</v>
      </c>
      <c r="B66" s="9" t="s">
        <v>75</v>
      </c>
      <c r="C66" s="5">
        <v>36</v>
      </c>
      <c r="D66" s="7">
        <v>36</v>
      </c>
      <c r="E66" s="8">
        <f>D66/C66</f>
        <v>1</v>
      </c>
      <c r="F66" s="7">
        <v>35</v>
      </c>
      <c r="G66" s="8">
        <f>D66/F66</f>
        <v>1.0285714285714285</v>
      </c>
    </row>
    <row r="67" spans="1:7" hidden="1" x14ac:dyDescent="0.4">
      <c r="A67" s="5">
        <v>46</v>
      </c>
      <c r="B67" s="9" t="s">
        <v>76</v>
      </c>
      <c r="C67" s="5">
        <v>28</v>
      </c>
      <c r="D67" s="7">
        <v>28</v>
      </c>
      <c r="E67" s="8">
        <f>D67/C67</f>
        <v>1</v>
      </c>
      <c r="F67" s="7">
        <v>27</v>
      </c>
      <c r="G67" s="8">
        <f>D67/F67</f>
        <v>1.037037037037037</v>
      </c>
    </row>
    <row r="68" spans="1:7" hidden="1" x14ac:dyDescent="0.4">
      <c r="A68" s="5">
        <v>47</v>
      </c>
      <c r="B68" s="9" t="s">
        <v>77</v>
      </c>
      <c r="C68" s="5">
        <v>31</v>
      </c>
      <c r="D68" s="7">
        <v>31</v>
      </c>
      <c r="E68" s="8">
        <f>D68/C68</f>
        <v>1</v>
      </c>
      <c r="F68" s="7">
        <v>26</v>
      </c>
      <c r="G68" s="8">
        <f>D68/F68</f>
        <v>1.1923076923076923</v>
      </c>
    </row>
    <row r="69" spans="1:7" hidden="1" x14ac:dyDescent="0.4">
      <c r="A69" s="5">
        <v>48</v>
      </c>
      <c r="B69" s="9" t="s">
        <v>78</v>
      </c>
      <c r="C69" s="5">
        <v>37</v>
      </c>
      <c r="D69" s="7">
        <v>37</v>
      </c>
      <c r="E69" s="8">
        <f>D69/C69</f>
        <v>1</v>
      </c>
      <c r="F69" s="7">
        <v>37</v>
      </c>
      <c r="G69" s="8">
        <f>D69/F69</f>
        <v>1</v>
      </c>
    </row>
    <row r="70" spans="1:7" hidden="1" x14ac:dyDescent="0.4">
      <c r="A70" s="5">
        <v>49</v>
      </c>
      <c r="B70" s="9" t="s">
        <v>79</v>
      </c>
      <c r="C70" s="5">
        <v>39</v>
      </c>
      <c r="D70" s="7">
        <v>39</v>
      </c>
      <c r="E70" s="8">
        <f>D70/C70</f>
        <v>1</v>
      </c>
      <c r="F70" s="7">
        <v>36</v>
      </c>
      <c r="G70" s="8">
        <f>D70/F70</f>
        <v>1.0833333333333333</v>
      </c>
    </row>
    <row r="71" spans="1:7" hidden="1" x14ac:dyDescent="0.4">
      <c r="A71" s="5">
        <v>51</v>
      </c>
      <c r="B71" s="9" t="s">
        <v>80</v>
      </c>
      <c r="C71" s="5">
        <v>43</v>
      </c>
      <c r="D71" s="7">
        <v>43</v>
      </c>
      <c r="E71" s="8">
        <f>D71/C71</f>
        <v>1</v>
      </c>
      <c r="F71" s="7">
        <v>39</v>
      </c>
      <c r="G71" s="8">
        <f>D71/F71</f>
        <v>1.1025641025641026</v>
      </c>
    </row>
    <row r="72" spans="1:7" hidden="1" x14ac:dyDescent="0.4">
      <c r="A72" s="5">
        <v>52</v>
      </c>
      <c r="B72" s="9" t="s">
        <v>81</v>
      </c>
      <c r="C72" s="5">
        <v>35</v>
      </c>
      <c r="D72" s="7">
        <v>35</v>
      </c>
      <c r="E72" s="8">
        <f>D72/C72</f>
        <v>1</v>
      </c>
      <c r="F72" s="7">
        <v>35</v>
      </c>
      <c r="G72" s="8">
        <f>D72/F72</f>
        <v>1</v>
      </c>
    </row>
    <row r="73" spans="1:7" hidden="1" x14ac:dyDescent="0.4">
      <c r="A73" s="5">
        <v>53</v>
      </c>
      <c r="B73" s="9" t="s">
        <v>82</v>
      </c>
      <c r="C73" s="5">
        <v>33</v>
      </c>
      <c r="D73" s="7">
        <v>33</v>
      </c>
      <c r="E73" s="8">
        <f>D73/C73</f>
        <v>1</v>
      </c>
      <c r="F73" s="7">
        <v>29</v>
      </c>
      <c r="G73" s="8">
        <f>D73/F73</f>
        <v>1.1379310344827587</v>
      </c>
    </row>
    <row r="74" spans="1:7" hidden="1" x14ac:dyDescent="0.4">
      <c r="A74" s="5">
        <v>54</v>
      </c>
      <c r="B74" s="9" t="s">
        <v>83</v>
      </c>
      <c r="C74" s="5">
        <v>27</v>
      </c>
      <c r="D74" s="7">
        <v>27</v>
      </c>
      <c r="E74" s="8">
        <f>D74/C74</f>
        <v>1</v>
      </c>
      <c r="F74" s="7">
        <v>27</v>
      </c>
      <c r="G74" s="8">
        <f>D74/F74</f>
        <v>1</v>
      </c>
    </row>
    <row r="75" spans="1:7" hidden="1" x14ac:dyDescent="0.4">
      <c r="A75" s="5">
        <v>58</v>
      </c>
      <c r="B75" s="9" t="s">
        <v>84</v>
      </c>
      <c r="C75" s="5">
        <v>30</v>
      </c>
      <c r="D75" s="7">
        <v>30</v>
      </c>
      <c r="E75" s="8">
        <f>D75/C75</f>
        <v>1</v>
      </c>
      <c r="F75" s="7">
        <v>30</v>
      </c>
      <c r="G75" s="8">
        <f>D75/F75</f>
        <v>1</v>
      </c>
    </row>
    <row r="76" spans="1:7" hidden="1" x14ac:dyDescent="0.4">
      <c r="A76" s="5">
        <v>62</v>
      </c>
      <c r="B76" s="9" t="s">
        <v>85</v>
      </c>
      <c r="C76" s="5">
        <v>33</v>
      </c>
      <c r="D76" s="7">
        <v>33</v>
      </c>
      <c r="E76" s="8">
        <f>D76/C76</f>
        <v>1</v>
      </c>
      <c r="F76" s="7">
        <v>33</v>
      </c>
      <c r="G76" s="8">
        <f>D76/F76</f>
        <v>1</v>
      </c>
    </row>
    <row r="77" spans="1:7" hidden="1" x14ac:dyDescent="0.4">
      <c r="A77" s="5">
        <v>67</v>
      </c>
      <c r="B77" s="9" t="s">
        <v>86</v>
      </c>
      <c r="C77" s="5">
        <v>29</v>
      </c>
      <c r="D77" s="7">
        <v>29</v>
      </c>
      <c r="E77" s="8">
        <f>D77/C77</f>
        <v>1</v>
      </c>
      <c r="F77" s="7">
        <v>29</v>
      </c>
      <c r="G77" s="8">
        <f>D77/F77</f>
        <v>1</v>
      </c>
    </row>
    <row r="78" spans="1:7" hidden="1" x14ac:dyDescent="0.4">
      <c r="A78" s="5">
        <v>70</v>
      </c>
      <c r="B78" s="9" t="s">
        <v>87</v>
      </c>
      <c r="C78" s="5">
        <v>27</v>
      </c>
      <c r="D78" s="7">
        <v>27</v>
      </c>
      <c r="E78" s="8">
        <f>D78/C78</f>
        <v>1</v>
      </c>
      <c r="F78" s="7">
        <v>25</v>
      </c>
      <c r="G78" s="8">
        <f>D78/F78</f>
        <v>1.08</v>
      </c>
    </row>
    <row r="79" spans="1:7" hidden="1" x14ac:dyDescent="0.4">
      <c r="A79" s="5">
        <v>72</v>
      </c>
      <c r="B79" s="9" t="s">
        <v>88</v>
      </c>
      <c r="C79" s="10">
        <v>33</v>
      </c>
      <c r="D79" s="7">
        <v>33</v>
      </c>
      <c r="E79" s="8">
        <f>D79/C79</f>
        <v>1</v>
      </c>
      <c r="F79" s="7">
        <v>33</v>
      </c>
      <c r="G79" s="8">
        <f>D79/F79</f>
        <v>1</v>
      </c>
    </row>
    <row r="80" spans="1:7" hidden="1" x14ac:dyDescent="0.4">
      <c r="A80" s="5">
        <v>78</v>
      </c>
      <c r="B80" s="9" t="s">
        <v>89</v>
      </c>
      <c r="C80" s="10">
        <v>30</v>
      </c>
      <c r="D80" s="7">
        <v>30</v>
      </c>
      <c r="E80" s="8">
        <f>D80/C80</f>
        <v>1</v>
      </c>
      <c r="F80" s="7">
        <v>30</v>
      </c>
      <c r="G80" s="8">
        <f>D80/F80</f>
        <v>1</v>
      </c>
    </row>
    <row r="81" spans="1:7" hidden="1" x14ac:dyDescent="0.4">
      <c r="A81" s="5">
        <v>79</v>
      </c>
      <c r="B81" s="9" t="s">
        <v>90</v>
      </c>
      <c r="C81" s="10">
        <v>25</v>
      </c>
      <c r="D81" s="7">
        <v>25</v>
      </c>
      <c r="E81" s="8">
        <f>D81/C81</f>
        <v>1</v>
      </c>
      <c r="F81" s="7">
        <v>25</v>
      </c>
      <c r="G81" s="8">
        <f>D81/F81</f>
        <v>1</v>
      </c>
    </row>
    <row r="82" spans="1:7" hidden="1" x14ac:dyDescent="0.4">
      <c r="A82" s="5">
        <v>81</v>
      </c>
      <c r="B82" s="9" t="s">
        <v>91</v>
      </c>
      <c r="C82" s="5">
        <v>30</v>
      </c>
      <c r="D82" s="7">
        <v>30</v>
      </c>
      <c r="E82" s="8">
        <f>D82/C82</f>
        <v>1</v>
      </c>
      <c r="F82" s="7">
        <v>28</v>
      </c>
      <c r="G82" s="8">
        <f>D82/F82</f>
        <v>1.0714285714285714</v>
      </c>
    </row>
    <row r="83" spans="1:7" hidden="1" x14ac:dyDescent="0.4">
      <c r="A83" s="5">
        <v>86</v>
      </c>
      <c r="B83" s="9" t="s">
        <v>92</v>
      </c>
      <c r="C83" s="5">
        <v>43</v>
      </c>
      <c r="D83" s="7">
        <v>43</v>
      </c>
      <c r="E83" s="8">
        <f>D83/C83</f>
        <v>1</v>
      </c>
      <c r="F83" s="7">
        <v>41</v>
      </c>
      <c r="G83" s="8">
        <f>D83/F83</f>
        <v>1.0487804878048781</v>
      </c>
    </row>
    <row r="84" spans="1:7" hidden="1" x14ac:dyDescent="0.4">
      <c r="A84" s="5">
        <v>88</v>
      </c>
      <c r="B84" s="9" t="s">
        <v>93</v>
      </c>
      <c r="C84" s="5">
        <v>39</v>
      </c>
      <c r="D84" s="7">
        <v>39</v>
      </c>
      <c r="E84" s="8">
        <f>D84/C84</f>
        <v>1</v>
      </c>
      <c r="F84" s="7">
        <v>38</v>
      </c>
      <c r="G84" s="8">
        <f>D84/F84</f>
        <v>1.0263157894736843</v>
      </c>
    </row>
    <row r="85" spans="1:7" hidden="1" x14ac:dyDescent="0.4">
      <c r="A85" s="5">
        <v>90</v>
      </c>
      <c r="B85" s="9" t="s">
        <v>94</v>
      </c>
      <c r="C85" s="5">
        <v>39</v>
      </c>
      <c r="D85" s="7">
        <v>39</v>
      </c>
      <c r="E85" s="8">
        <f>D85/C85</f>
        <v>1</v>
      </c>
      <c r="F85" s="7">
        <v>37</v>
      </c>
      <c r="G85" s="8">
        <f>D85/F85</f>
        <v>1.0540540540540539</v>
      </c>
    </row>
    <row r="86" spans="1:7" hidden="1" x14ac:dyDescent="0.4">
      <c r="A86" s="5">
        <v>91</v>
      </c>
      <c r="B86" s="9" t="s">
        <v>95</v>
      </c>
      <c r="C86" s="10">
        <v>24</v>
      </c>
      <c r="D86" s="7">
        <v>24</v>
      </c>
      <c r="E86" s="8">
        <f>D86/C86</f>
        <v>1</v>
      </c>
      <c r="F86" s="7">
        <v>24</v>
      </c>
      <c r="G86" s="8">
        <f>D86/F86</f>
        <v>1</v>
      </c>
    </row>
    <row r="87" spans="1:7" hidden="1" x14ac:dyDescent="0.4">
      <c r="A87" s="5">
        <v>95</v>
      </c>
      <c r="B87" s="9" t="s">
        <v>96</v>
      </c>
      <c r="C87" s="5">
        <v>31</v>
      </c>
      <c r="D87" s="7">
        <v>31</v>
      </c>
      <c r="E87" s="8">
        <f>D87/C87</f>
        <v>1</v>
      </c>
      <c r="F87" s="7">
        <v>31</v>
      </c>
      <c r="G87" s="8">
        <f>D87/F87</f>
        <v>1</v>
      </c>
    </row>
    <row r="88" spans="1:7" hidden="1" x14ac:dyDescent="0.4">
      <c r="A88" s="5">
        <v>96</v>
      </c>
      <c r="B88" s="9" t="s">
        <v>97</v>
      </c>
      <c r="C88" s="5">
        <v>43</v>
      </c>
      <c r="D88" s="7">
        <v>43</v>
      </c>
      <c r="E88" s="8">
        <f>D88/C88</f>
        <v>1</v>
      </c>
      <c r="F88" s="7">
        <v>41</v>
      </c>
      <c r="G88" s="8">
        <f>D88/F88</f>
        <v>1.0487804878048781</v>
      </c>
    </row>
    <row r="89" spans="1:7" hidden="1" x14ac:dyDescent="0.4">
      <c r="A89" s="5">
        <v>99</v>
      </c>
      <c r="B89" s="9" t="s">
        <v>98</v>
      </c>
      <c r="C89" s="5">
        <v>40</v>
      </c>
      <c r="D89" s="7">
        <v>40</v>
      </c>
      <c r="E89" s="8">
        <f>D89/C89</f>
        <v>1</v>
      </c>
      <c r="F89" s="7">
        <v>35</v>
      </c>
      <c r="G89" s="8">
        <f>D89/F89</f>
        <v>1.1428571428571428</v>
      </c>
    </row>
    <row r="90" spans="1:7" hidden="1" x14ac:dyDescent="0.4">
      <c r="A90" s="5">
        <v>103</v>
      </c>
      <c r="B90" s="9" t="s">
        <v>99</v>
      </c>
      <c r="C90" s="5">
        <v>42</v>
      </c>
      <c r="D90" s="7">
        <v>42</v>
      </c>
      <c r="E90" s="8">
        <f>D90/C90</f>
        <v>1</v>
      </c>
      <c r="F90" s="7">
        <v>39</v>
      </c>
      <c r="G90" s="8">
        <f>D90/F90</f>
        <v>1.0769230769230769</v>
      </c>
    </row>
    <row r="91" spans="1:7" hidden="1" x14ac:dyDescent="0.4">
      <c r="A91" s="5">
        <v>104</v>
      </c>
      <c r="B91" s="9" t="s">
        <v>100</v>
      </c>
      <c r="C91" s="10">
        <v>37</v>
      </c>
      <c r="D91" s="7">
        <v>37</v>
      </c>
      <c r="E91" s="8">
        <f>D91/C91</f>
        <v>1</v>
      </c>
      <c r="F91" s="7">
        <v>37</v>
      </c>
      <c r="G91" s="8">
        <f>D91/F91</f>
        <v>1</v>
      </c>
    </row>
    <row r="92" spans="1:7" hidden="1" x14ac:dyDescent="0.4">
      <c r="A92" s="5">
        <v>105</v>
      </c>
      <c r="B92" s="9" t="s">
        <v>101</v>
      </c>
      <c r="C92" s="5">
        <v>35</v>
      </c>
      <c r="D92" s="7">
        <v>35</v>
      </c>
      <c r="E92" s="8">
        <f>D92/C92</f>
        <v>1</v>
      </c>
      <c r="F92" s="7">
        <v>34</v>
      </c>
      <c r="G92" s="8">
        <f>D92/F92</f>
        <v>1.0294117647058822</v>
      </c>
    </row>
    <row r="93" spans="1:7" hidden="1" x14ac:dyDescent="0.4">
      <c r="A93" s="5">
        <v>107</v>
      </c>
      <c r="B93" s="9" t="s">
        <v>102</v>
      </c>
      <c r="C93" s="5">
        <v>40</v>
      </c>
      <c r="D93" s="7">
        <v>40</v>
      </c>
      <c r="E93" s="8">
        <f>D93/C93</f>
        <v>1</v>
      </c>
      <c r="F93" s="7">
        <v>36</v>
      </c>
      <c r="G93" s="8">
        <f>D93/F93</f>
        <v>1.1111111111111112</v>
      </c>
    </row>
    <row r="94" spans="1:7" hidden="1" x14ac:dyDescent="0.4">
      <c r="A94" s="5">
        <v>114</v>
      </c>
      <c r="B94" s="9" t="s">
        <v>103</v>
      </c>
      <c r="C94" s="10">
        <v>34</v>
      </c>
      <c r="D94" s="7">
        <v>34</v>
      </c>
      <c r="E94" s="8">
        <f>D94/C94</f>
        <v>1</v>
      </c>
      <c r="F94" s="7">
        <v>34</v>
      </c>
      <c r="G94" s="8">
        <f>D94/F94</f>
        <v>1</v>
      </c>
    </row>
    <row r="95" spans="1:7" hidden="1" x14ac:dyDescent="0.4">
      <c r="A95" s="5">
        <v>117</v>
      </c>
      <c r="B95" s="9" t="s">
        <v>104</v>
      </c>
      <c r="C95" s="5">
        <v>38</v>
      </c>
      <c r="D95" s="7">
        <v>38</v>
      </c>
      <c r="E95" s="8">
        <f>D95/C95</f>
        <v>1</v>
      </c>
      <c r="F95" s="7">
        <v>38</v>
      </c>
      <c r="G95" s="8">
        <f>D95/F95</f>
        <v>1</v>
      </c>
    </row>
    <row r="96" spans="1:7" hidden="1" x14ac:dyDescent="0.4">
      <c r="A96" s="5">
        <v>118</v>
      </c>
      <c r="B96" s="9" t="s">
        <v>105</v>
      </c>
      <c r="C96" s="5">
        <v>38</v>
      </c>
      <c r="D96" s="7">
        <v>38</v>
      </c>
      <c r="E96" s="8">
        <f>D96/C96</f>
        <v>1</v>
      </c>
      <c r="F96" s="7">
        <v>38</v>
      </c>
      <c r="G96" s="8">
        <f>D96/F96</f>
        <v>1</v>
      </c>
    </row>
    <row r="97" spans="1:7" hidden="1" x14ac:dyDescent="0.4">
      <c r="A97" s="5">
        <v>121</v>
      </c>
      <c r="B97" s="9" t="s">
        <v>106</v>
      </c>
      <c r="C97" s="10">
        <v>18</v>
      </c>
      <c r="D97" s="7">
        <v>18</v>
      </c>
      <c r="E97" s="8">
        <f>D97/C97</f>
        <v>1</v>
      </c>
      <c r="F97" s="7">
        <v>18</v>
      </c>
      <c r="G97" s="8">
        <f>D97/F97</f>
        <v>1</v>
      </c>
    </row>
    <row r="98" spans="1:7" hidden="1" x14ac:dyDescent="0.4">
      <c r="A98" s="5">
        <v>123</v>
      </c>
      <c r="B98" s="9" t="s">
        <v>107</v>
      </c>
      <c r="C98" s="10">
        <v>27</v>
      </c>
      <c r="D98" s="7">
        <v>27</v>
      </c>
      <c r="E98" s="8">
        <f>D98/C98</f>
        <v>1</v>
      </c>
      <c r="F98" s="7">
        <v>27</v>
      </c>
      <c r="G98" s="8">
        <f>D98/F98</f>
        <v>1</v>
      </c>
    </row>
    <row r="99" spans="1:7" hidden="1" x14ac:dyDescent="0.4">
      <c r="A99" s="5">
        <v>126</v>
      </c>
      <c r="B99" s="9" t="s">
        <v>108</v>
      </c>
      <c r="C99" s="5">
        <v>34</v>
      </c>
      <c r="D99" s="7">
        <v>34</v>
      </c>
      <c r="E99" s="8">
        <f>D99/C99</f>
        <v>1</v>
      </c>
      <c r="F99" s="7">
        <v>32</v>
      </c>
      <c r="G99" s="8">
        <f>D99/F99</f>
        <v>1.0625</v>
      </c>
    </row>
    <row r="100" spans="1:7" hidden="1" x14ac:dyDescent="0.4">
      <c r="A100" s="5">
        <v>129</v>
      </c>
      <c r="B100" s="9" t="s">
        <v>109</v>
      </c>
      <c r="C100" s="10">
        <v>25</v>
      </c>
      <c r="D100" s="7">
        <v>25</v>
      </c>
      <c r="E100" s="8">
        <f>D100/C100</f>
        <v>1</v>
      </c>
      <c r="F100" s="7">
        <v>25</v>
      </c>
      <c r="G100" s="8">
        <f>D100/F100</f>
        <v>1</v>
      </c>
    </row>
    <row r="101" spans="1:7" hidden="1" x14ac:dyDescent="0.4">
      <c r="A101" s="5">
        <v>133</v>
      </c>
      <c r="B101" s="9" t="s">
        <v>110</v>
      </c>
      <c r="C101" s="5">
        <v>32</v>
      </c>
      <c r="D101" s="7">
        <v>32</v>
      </c>
      <c r="E101" s="8">
        <f>D101/C101</f>
        <v>1</v>
      </c>
      <c r="F101" s="7">
        <v>27</v>
      </c>
      <c r="G101" s="8">
        <f>D101/F101</f>
        <v>1.1851851851851851</v>
      </c>
    </row>
    <row r="102" spans="1:7" hidden="1" x14ac:dyDescent="0.4">
      <c r="A102" s="5">
        <v>138</v>
      </c>
      <c r="B102" s="9" t="s">
        <v>111</v>
      </c>
      <c r="C102" s="5">
        <v>30</v>
      </c>
      <c r="D102" s="7">
        <v>30</v>
      </c>
      <c r="E102" s="8">
        <f>D102/C102</f>
        <v>1</v>
      </c>
      <c r="F102" s="7">
        <v>28</v>
      </c>
      <c r="G102" s="8">
        <f>D102/F102</f>
        <v>1.0714285714285714</v>
      </c>
    </row>
    <row r="103" spans="1:7" hidden="1" x14ac:dyDescent="0.4">
      <c r="A103" s="5">
        <v>146</v>
      </c>
      <c r="B103" s="9" t="s">
        <v>112</v>
      </c>
      <c r="C103" s="5">
        <v>8</v>
      </c>
      <c r="D103" s="7">
        <v>8</v>
      </c>
      <c r="E103" s="8">
        <f>D103/C103</f>
        <v>1</v>
      </c>
      <c r="F103" s="7">
        <v>7</v>
      </c>
      <c r="G103" s="8">
        <f>D103/F103</f>
        <v>1.1428571428571428</v>
      </c>
    </row>
    <row r="104" spans="1:7" hidden="1" x14ac:dyDescent="0.4">
      <c r="A104" s="5">
        <v>147</v>
      </c>
      <c r="B104" s="9" t="s">
        <v>113</v>
      </c>
      <c r="C104" s="5">
        <v>39</v>
      </c>
      <c r="D104" s="7">
        <v>39</v>
      </c>
      <c r="E104" s="8">
        <f>D104/C104</f>
        <v>1</v>
      </c>
      <c r="F104" s="7">
        <v>36</v>
      </c>
      <c r="G104" s="8">
        <f>D104/F104</f>
        <v>1.0833333333333333</v>
      </c>
    </row>
    <row r="105" spans="1:7" hidden="1" x14ac:dyDescent="0.4">
      <c r="A105" s="5">
        <v>148</v>
      </c>
      <c r="B105" s="9" t="s">
        <v>114</v>
      </c>
      <c r="C105" s="5">
        <v>32</v>
      </c>
      <c r="D105" s="7">
        <v>32</v>
      </c>
      <c r="E105" s="8">
        <f>D105/C105</f>
        <v>1</v>
      </c>
      <c r="F105" s="7">
        <v>31</v>
      </c>
      <c r="G105" s="8">
        <f>D105/F105</f>
        <v>1.032258064516129</v>
      </c>
    </row>
    <row r="106" spans="1:7" hidden="1" x14ac:dyDescent="0.4">
      <c r="A106" s="5">
        <v>151</v>
      </c>
      <c r="B106" s="9" t="s">
        <v>115</v>
      </c>
      <c r="C106" s="5">
        <v>42</v>
      </c>
      <c r="D106" s="7">
        <v>42</v>
      </c>
      <c r="E106" s="8">
        <f>D106/C106</f>
        <v>1</v>
      </c>
      <c r="F106" s="7">
        <v>41</v>
      </c>
      <c r="G106" s="8">
        <f>D106/F106</f>
        <v>1.024390243902439</v>
      </c>
    </row>
    <row r="107" spans="1:7" hidden="1" x14ac:dyDescent="0.4">
      <c r="A107" s="5">
        <v>158</v>
      </c>
      <c r="B107" s="9" t="s">
        <v>116</v>
      </c>
      <c r="C107" s="5">
        <v>34</v>
      </c>
      <c r="D107" s="7">
        <v>34</v>
      </c>
      <c r="E107" s="8">
        <f>D107/C107</f>
        <v>1</v>
      </c>
      <c r="F107" s="7">
        <v>33</v>
      </c>
      <c r="G107" s="8">
        <f>D107/F107</f>
        <v>1.0303030303030303</v>
      </c>
    </row>
    <row r="108" spans="1:7" hidden="1" x14ac:dyDescent="0.4">
      <c r="A108" s="5">
        <v>159</v>
      </c>
      <c r="B108" s="9" t="s">
        <v>117</v>
      </c>
      <c r="C108" s="5">
        <v>36</v>
      </c>
      <c r="D108" s="7">
        <v>36</v>
      </c>
      <c r="E108" s="8">
        <f>D108/C108</f>
        <v>1</v>
      </c>
      <c r="F108" s="7">
        <v>36</v>
      </c>
      <c r="G108" s="8">
        <f>D108/F108</f>
        <v>1</v>
      </c>
    </row>
    <row r="109" spans="1:7" hidden="1" x14ac:dyDescent="0.4">
      <c r="A109" s="5">
        <v>162</v>
      </c>
      <c r="B109" s="9" t="s">
        <v>118</v>
      </c>
      <c r="C109" s="5">
        <v>9</v>
      </c>
      <c r="D109" s="7">
        <v>9</v>
      </c>
      <c r="E109" s="8">
        <f>D109/C109</f>
        <v>1</v>
      </c>
      <c r="F109" s="7">
        <v>5</v>
      </c>
      <c r="G109" s="8">
        <f>D109/F109</f>
        <v>1.8</v>
      </c>
    </row>
    <row r="110" spans="1:7" hidden="1" x14ac:dyDescent="0.4">
      <c r="A110" s="5">
        <v>165</v>
      </c>
      <c r="B110" s="9" t="s">
        <v>119</v>
      </c>
      <c r="C110" s="5">
        <v>42</v>
      </c>
      <c r="D110" s="7">
        <v>42</v>
      </c>
      <c r="E110" s="8">
        <f>D110/C110</f>
        <v>1</v>
      </c>
      <c r="F110" s="7">
        <v>42</v>
      </c>
      <c r="G110" s="8">
        <f>D110/F110</f>
        <v>1</v>
      </c>
    </row>
    <row r="111" spans="1:7" hidden="1" x14ac:dyDescent="0.4">
      <c r="A111" s="5">
        <v>166</v>
      </c>
      <c r="B111" s="9" t="s">
        <v>120</v>
      </c>
      <c r="C111" s="5">
        <v>35</v>
      </c>
      <c r="D111" s="7">
        <v>35</v>
      </c>
      <c r="E111" s="8">
        <f>D111/C111</f>
        <v>1</v>
      </c>
      <c r="F111" s="7">
        <v>34</v>
      </c>
      <c r="G111" s="8">
        <f>D111/F111</f>
        <v>1.0294117647058822</v>
      </c>
    </row>
    <row r="112" spans="1:7" hidden="1" x14ac:dyDescent="0.4">
      <c r="A112" s="5">
        <v>172</v>
      </c>
      <c r="B112" s="9" t="s">
        <v>121</v>
      </c>
      <c r="C112" s="5">
        <v>32</v>
      </c>
      <c r="D112" s="7">
        <v>32</v>
      </c>
      <c r="E112" s="8">
        <f>D112/C112</f>
        <v>1</v>
      </c>
      <c r="F112" s="7">
        <v>31</v>
      </c>
      <c r="G112" s="8">
        <f>D112/F112</f>
        <v>1.032258064516129</v>
      </c>
    </row>
    <row r="113" spans="1:7" hidden="1" x14ac:dyDescent="0.4">
      <c r="A113" s="5">
        <v>173</v>
      </c>
      <c r="B113" s="9" t="s">
        <v>122</v>
      </c>
      <c r="C113" s="5">
        <v>26</v>
      </c>
      <c r="D113" s="7">
        <v>26</v>
      </c>
      <c r="E113" s="8">
        <f>D113/C113</f>
        <v>1</v>
      </c>
      <c r="F113" s="7">
        <v>24</v>
      </c>
      <c r="G113" s="8">
        <f>D113/F113</f>
        <v>1.0833333333333333</v>
      </c>
    </row>
    <row r="114" spans="1:7" hidden="1" x14ac:dyDescent="0.4">
      <c r="A114" s="5">
        <v>176</v>
      </c>
      <c r="B114" s="9" t="s">
        <v>123</v>
      </c>
      <c r="C114" s="5">
        <v>32</v>
      </c>
      <c r="D114" s="7">
        <v>32</v>
      </c>
      <c r="E114" s="8">
        <f>D114/C114</f>
        <v>1</v>
      </c>
      <c r="F114" s="7">
        <v>32</v>
      </c>
      <c r="G114" s="8">
        <f>D114/F114</f>
        <v>1</v>
      </c>
    </row>
    <row r="115" spans="1:7" hidden="1" x14ac:dyDescent="0.4">
      <c r="A115" s="5">
        <v>179</v>
      </c>
      <c r="B115" s="9" t="s">
        <v>124</v>
      </c>
      <c r="C115" s="5">
        <v>47</v>
      </c>
      <c r="D115" s="7">
        <v>47</v>
      </c>
      <c r="E115" s="8">
        <f>D115/C115</f>
        <v>1</v>
      </c>
      <c r="F115" s="7">
        <v>45</v>
      </c>
      <c r="G115" s="8">
        <f>D115/F115</f>
        <v>1.0444444444444445</v>
      </c>
    </row>
    <row r="116" spans="1:7" hidden="1" x14ac:dyDescent="0.4">
      <c r="A116" s="5">
        <v>181</v>
      </c>
      <c r="B116" s="9" t="s">
        <v>125</v>
      </c>
      <c r="C116" s="10">
        <v>22</v>
      </c>
      <c r="D116" s="7">
        <v>22</v>
      </c>
      <c r="E116" s="8">
        <f>D116/C116</f>
        <v>1</v>
      </c>
      <c r="F116" s="7">
        <v>22</v>
      </c>
      <c r="G116" s="8">
        <f>D116/F116</f>
        <v>1</v>
      </c>
    </row>
    <row r="117" spans="1:7" hidden="1" x14ac:dyDescent="0.4">
      <c r="A117" s="5">
        <v>186</v>
      </c>
      <c r="B117" s="9" t="s">
        <v>126</v>
      </c>
      <c r="C117" s="5">
        <v>27</v>
      </c>
      <c r="D117" s="7">
        <v>27</v>
      </c>
      <c r="E117" s="8">
        <f>D117/C117</f>
        <v>1</v>
      </c>
      <c r="F117" s="7">
        <v>27</v>
      </c>
      <c r="G117" s="8">
        <f>D117/F117</f>
        <v>1</v>
      </c>
    </row>
    <row r="118" spans="1:7" hidden="1" x14ac:dyDescent="0.4">
      <c r="A118" s="5">
        <v>188</v>
      </c>
      <c r="B118" s="9" t="s">
        <v>127</v>
      </c>
      <c r="C118" s="5">
        <v>39</v>
      </c>
      <c r="D118" s="7">
        <v>39</v>
      </c>
      <c r="E118" s="8">
        <f>D118/C118</f>
        <v>1</v>
      </c>
      <c r="F118" s="7">
        <v>35</v>
      </c>
      <c r="G118" s="8">
        <f>D118/F118</f>
        <v>1.1142857142857143</v>
      </c>
    </row>
    <row r="119" spans="1:7" hidden="1" x14ac:dyDescent="0.4">
      <c r="A119" s="5">
        <v>197</v>
      </c>
      <c r="B119" s="9" t="s">
        <v>128</v>
      </c>
      <c r="C119" s="5">
        <v>34</v>
      </c>
      <c r="D119" s="7">
        <v>34</v>
      </c>
      <c r="E119" s="8">
        <f>D119/C119</f>
        <v>1</v>
      </c>
      <c r="F119" s="7">
        <v>33</v>
      </c>
      <c r="G119" s="8">
        <f>D119/F119</f>
        <v>1.0303030303030303</v>
      </c>
    </row>
    <row r="120" spans="1:7" hidden="1" x14ac:dyDescent="0.4">
      <c r="A120" s="5">
        <v>198</v>
      </c>
      <c r="B120" s="9" t="s">
        <v>129</v>
      </c>
      <c r="C120" s="5">
        <v>23</v>
      </c>
      <c r="D120" s="7">
        <v>23</v>
      </c>
      <c r="E120" s="8">
        <f>D120/C120</f>
        <v>1</v>
      </c>
      <c r="F120" s="7">
        <v>23</v>
      </c>
      <c r="G120" s="8">
        <f>D120/F120</f>
        <v>1</v>
      </c>
    </row>
    <row r="121" spans="1:7" hidden="1" x14ac:dyDescent="0.4">
      <c r="A121" s="5">
        <v>200</v>
      </c>
      <c r="B121" s="9" t="s">
        <v>130</v>
      </c>
      <c r="C121" s="5">
        <v>8</v>
      </c>
      <c r="D121" s="7">
        <v>8</v>
      </c>
      <c r="E121" s="8">
        <f>D121/C121</f>
        <v>1</v>
      </c>
      <c r="F121" s="7">
        <v>7</v>
      </c>
      <c r="G121" s="8">
        <f>D121/F121</f>
        <v>1.1428571428571428</v>
      </c>
    </row>
    <row r="122" spans="1:7" hidden="1" x14ac:dyDescent="0.4">
      <c r="A122" s="5">
        <v>201</v>
      </c>
      <c r="B122" s="9" t="s">
        <v>131</v>
      </c>
      <c r="C122" s="5">
        <v>43</v>
      </c>
      <c r="D122" s="7">
        <v>43</v>
      </c>
      <c r="E122" s="8">
        <f>D122/C122</f>
        <v>1</v>
      </c>
      <c r="F122" s="7">
        <v>43</v>
      </c>
      <c r="G122" s="8">
        <f>D122/F122</f>
        <v>1</v>
      </c>
    </row>
    <row r="123" spans="1:7" hidden="1" x14ac:dyDescent="0.4">
      <c r="A123" s="5">
        <v>202</v>
      </c>
      <c r="B123" s="9" t="s">
        <v>132</v>
      </c>
      <c r="C123" s="5">
        <v>34</v>
      </c>
      <c r="D123" s="7">
        <v>34</v>
      </c>
      <c r="E123" s="8">
        <f>D123/C123</f>
        <v>1</v>
      </c>
      <c r="F123" s="7">
        <v>33</v>
      </c>
      <c r="G123" s="8">
        <f>D123/F123</f>
        <v>1.0303030303030303</v>
      </c>
    </row>
    <row r="124" spans="1:7" hidden="1" x14ac:dyDescent="0.4">
      <c r="A124" s="5">
        <v>210</v>
      </c>
      <c r="B124" s="9" t="s">
        <v>133</v>
      </c>
      <c r="C124" s="5">
        <v>32</v>
      </c>
      <c r="D124" s="7">
        <v>32</v>
      </c>
      <c r="E124" s="8">
        <f>D124/C124</f>
        <v>1</v>
      </c>
      <c r="F124" s="7">
        <v>32</v>
      </c>
      <c r="G124" s="8">
        <f>D124/F124</f>
        <v>1</v>
      </c>
    </row>
    <row r="125" spans="1:7" hidden="1" x14ac:dyDescent="0.4">
      <c r="A125" s="5">
        <v>213</v>
      </c>
      <c r="B125" s="9" t="s">
        <v>134</v>
      </c>
      <c r="C125" s="5">
        <v>27</v>
      </c>
      <c r="D125" s="7">
        <v>27</v>
      </c>
      <c r="E125" s="8">
        <f>D125/C125</f>
        <v>1</v>
      </c>
      <c r="F125" s="7">
        <v>27</v>
      </c>
      <c r="G125" s="8">
        <f>D125/F125</f>
        <v>1</v>
      </c>
    </row>
    <row r="126" spans="1:7" hidden="1" x14ac:dyDescent="0.4">
      <c r="A126" s="5">
        <v>214</v>
      </c>
      <c r="B126" s="9" t="s">
        <v>135</v>
      </c>
      <c r="C126" s="5">
        <v>25</v>
      </c>
      <c r="D126" s="7">
        <v>25</v>
      </c>
      <c r="E126" s="8">
        <f>D126/C126</f>
        <v>1</v>
      </c>
      <c r="F126" s="7">
        <v>25</v>
      </c>
      <c r="G126" s="8">
        <f>D126/F126</f>
        <v>1</v>
      </c>
    </row>
    <row r="127" spans="1:7" hidden="1" x14ac:dyDescent="0.4">
      <c r="A127" s="5">
        <v>220</v>
      </c>
      <c r="B127" s="9" t="s">
        <v>136</v>
      </c>
      <c r="C127" s="5">
        <v>28</v>
      </c>
      <c r="D127" s="7">
        <v>28</v>
      </c>
      <c r="E127" s="8">
        <f>D127/C127</f>
        <v>1</v>
      </c>
      <c r="F127" s="7">
        <v>27</v>
      </c>
      <c r="G127" s="8">
        <f>D127/F127</f>
        <v>1.037037037037037</v>
      </c>
    </row>
    <row r="128" spans="1:7" hidden="1" x14ac:dyDescent="0.4">
      <c r="A128" s="5">
        <v>225</v>
      </c>
      <c r="B128" s="9" t="s">
        <v>137</v>
      </c>
      <c r="C128" s="5">
        <v>44</v>
      </c>
      <c r="D128" s="7">
        <v>44</v>
      </c>
      <c r="E128" s="8">
        <f>D128/C128</f>
        <v>1</v>
      </c>
      <c r="F128" s="7">
        <v>41</v>
      </c>
      <c r="G128" s="8">
        <f>D128/F128</f>
        <v>1.0731707317073171</v>
      </c>
    </row>
    <row r="129" spans="1:7" hidden="1" x14ac:dyDescent="0.4">
      <c r="A129" s="5">
        <v>226</v>
      </c>
      <c r="B129" s="9" t="s">
        <v>138</v>
      </c>
      <c r="C129" s="5">
        <v>36</v>
      </c>
      <c r="D129" s="7">
        <v>36</v>
      </c>
      <c r="E129" s="8">
        <f>D129/C129</f>
        <v>1</v>
      </c>
      <c r="F129" s="7">
        <v>35</v>
      </c>
      <c r="G129" s="8">
        <f>D129/F129</f>
        <v>1.0285714285714285</v>
      </c>
    </row>
    <row r="130" spans="1:7" hidden="1" x14ac:dyDescent="0.4">
      <c r="A130" s="5">
        <v>228</v>
      </c>
      <c r="B130" s="9" t="s">
        <v>139</v>
      </c>
      <c r="C130" s="5">
        <v>33</v>
      </c>
      <c r="D130" s="7">
        <v>33</v>
      </c>
      <c r="E130" s="8">
        <f>D130/C130</f>
        <v>1</v>
      </c>
      <c r="F130" s="7">
        <v>28</v>
      </c>
      <c r="G130" s="8">
        <f>D130/F130</f>
        <v>1.1785714285714286</v>
      </c>
    </row>
    <row r="131" spans="1:7" hidden="1" x14ac:dyDescent="0.4">
      <c r="A131" s="5">
        <v>232</v>
      </c>
      <c r="B131" s="9" t="s">
        <v>140</v>
      </c>
      <c r="C131" s="5">
        <v>44</v>
      </c>
      <c r="D131" s="7">
        <v>44</v>
      </c>
      <c r="E131" s="8">
        <f>D131/C131</f>
        <v>1</v>
      </c>
      <c r="F131" s="7">
        <v>44</v>
      </c>
      <c r="G131" s="8">
        <f>D131/F131</f>
        <v>1</v>
      </c>
    </row>
    <row r="132" spans="1:7" hidden="1" x14ac:dyDescent="0.4">
      <c r="A132" s="5">
        <v>234</v>
      </c>
      <c r="B132" s="9" t="s">
        <v>141</v>
      </c>
      <c r="C132" s="10">
        <v>21</v>
      </c>
      <c r="D132" s="7">
        <v>21</v>
      </c>
      <c r="E132" s="8">
        <f>D132/C132</f>
        <v>1</v>
      </c>
      <c r="F132" s="7">
        <v>21</v>
      </c>
      <c r="G132" s="8">
        <f>D132/F132</f>
        <v>1</v>
      </c>
    </row>
    <row r="133" spans="1:7" hidden="1" x14ac:dyDescent="0.4">
      <c r="A133" s="5">
        <v>236</v>
      </c>
      <c r="B133" s="9" t="s">
        <v>142</v>
      </c>
      <c r="C133" s="5">
        <v>25</v>
      </c>
      <c r="D133" s="7">
        <v>25</v>
      </c>
      <c r="E133" s="8">
        <f>D133/C133</f>
        <v>1</v>
      </c>
      <c r="F133" s="7">
        <v>24</v>
      </c>
      <c r="G133" s="8">
        <f>D133/F133</f>
        <v>1.0416666666666667</v>
      </c>
    </row>
    <row r="134" spans="1:7" hidden="1" x14ac:dyDescent="0.4">
      <c r="A134" s="5">
        <v>242</v>
      </c>
      <c r="B134" s="9" t="s">
        <v>143</v>
      </c>
      <c r="C134" s="5">
        <v>39</v>
      </c>
      <c r="D134" s="7">
        <v>39</v>
      </c>
      <c r="E134" s="8">
        <f>D134/C134</f>
        <v>1</v>
      </c>
      <c r="F134" s="7">
        <v>34</v>
      </c>
      <c r="G134" s="8">
        <f>D134/F134</f>
        <v>1.1470588235294117</v>
      </c>
    </row>
    <row r="135" spans="1:7" hidden="1" x14ac:dyDescent="0.4">
      <c r="A135" s="5">
        <v>89</v>
      </c>
      <c r="B135" s="9" t="s">
        <v>144</v>
      </c>
      <c r="C135" s="5">
        <v>44</v>
      </c>
      <c r="D135" s="7">
        <v>43</v>
      </c>
      <c r="E135" s="8">
        <f>D135/C135</f>
        <v>0.97727272727272729</v>
      </c>
      <c r="F135" s="7">
        <v>42</v>
      </c>
      <c r="G135" s="8">
        <f>D135/F135</f>
        <v>1.0238095238095237</v>
      </c>
    </row>
    <row r="136" spans="1:7" hidden="1" x14ac:dyDescent="0.4">
      <c r="A136" s="5">
        <v>94</v>
      </c>
      <c r="B136" s="9" t="s">
        <v>145</v>
      </c>
      <c r="C136" s="5">
        <v>43</v>
      </c>
      <c r="D136" s="7">
        <v>42</v>
      </c>
      <c r="E136" s="8">
        <f>D136/C136</f>
        <v>0.97674418604651159</v>
      </c>
      <c r="F136" s="7">
        <v>38</v>
      </c>
      <c r="G136" s="8">
        <f>D136/F136</f>
        <v>1.1052631578947369</v>
      </c>
    </row>
    <row r="137" spans="1:7" hidden="1" x14ac:dyDescent="0.4">
      <c r="A137" s="5">
        <v>237</v>
      </c>
      <c r="B137" s="9" t="s">
        <v>146</v>
      </c>
      <c r="C137" s="5">
        <v>42</v>
      </c>
      <c r="D137" s="7">
        <v>41</v>
      </c>
      <c r="E137" s="8">
        <f>D137/C137</f>
        <v>0.97619047619047616</v>
      </c>
      <c r="F137" s="7">
        <v>36</v>
      </c>
      <c r="G137" s="8">
        <f>D137/F137</f>
        <v>1.1388888888888888</v>
      </c>
    </row>
    <row r="138" spans="1:7" hidden="1" x14ac:dyDescent="0.4">
      <c r="A138" s="5">
        <v>97</v>
      </c>
      <c r="B138" s="9" t="s">
        <v>147</v>
      </c>
      <c r="C138" s="5">
        <v>39</v>
      </c>
      <c r="D138" s="7">
        <v>38</v>
      </c>
      <c r="E138" s="8">
        <f>D138/C138</f>
        <v>0.97435897435897434</v>
      </c>
      <c r="F138" s="7">
        <v>37</v>
      </c>
      <c r="G138" s="8">
        <f>D138/F138</f>
        <v>1.027027027027027</v>
      </c>
    </row>
    <row r="139" spans="1:7" hidden="1" x14ac:dyDescent="0.4">
      <c r="A139" s="5">
        <v>100</v>
      </c>
      <c r="B139" s="9" t="s">
        <v>148</v>
      </c>
      <c r="C139" s="5">
        <v>39</v>
      </c>
      <c r="D139" s="7">
        <v>38</v>
      </c>
      <c r="E139" s="8">
        <f>D139/C139</f>
        <v>0.97435897435897434</v>
      </c>
      <c r="F139" s="7">
        <v>38</v>
      </c>
      <c r="G139" s="8">
        <f>D139/F139</f>
        <v>1</v>
      </c>
    </row>
    <row r="140" spans="1:7" hidden="1" x14ac:dyDescent="0.4">
      <c r="A140" s="5">
        <v>161</v>
      </c>
      <c r="B140" s="9" t="s">
        <v>149</v>
      </c>
      <c r="C140" s="5">
        <v>39</v>
      </c>
      <c r="D140" s="7">
        <v>38</v>
      </c>
      <c r="E140" s="8">
        <f>D140/C140</f>
        <v>0.97435897435897434</v>
      </c>
      <c r="F140" s="7">
        <v>37</v>
      </c>
      <c r="G140" s="8">
        <f>D140/F140</f>
        <v>1.027027027027027</v>
      </c>
    </row>
    <row r="141" spans="1:7" hidden="1" x14ac:dyDescent="0.4">
      <c r="A141" s="5">
        <v>170</v>
      </c>
      <c r="B141" s="9" t="s">
        <v>150</v>
      </c>
      <c r="C141" s="5">
        <v>39</v>
      </c>
      <c r="D141" s="7">
        <v>38</v>
      </c>
      <c r="E141" s="8">
        <f>D141/C141</f>
        <v>0.97435897435897434</v>
      </c>
      <c r="F141" s="7">
        <v>36</v>
      </c>
      <c r="G141" s="8">
        <f>D141/F141</f>
        <v>1.0555555555555556</v>
      </c>
    </row>
    <row r="142" spans="1:7" hidden="1" x14ac:dyDescent="0.4">
      <c r="A142" s="5">
        <v>106</v>
      </c>
      <c r="B142" s="9" t="s">
        <v>151</v>
      </c>
      <c r="C142" s="5">
        <v>38</v>
      </c>
      <c r="D142" s="7">
        <v>37</v>
      </c>
      <c r="E142" s="8">
        <f>D142/C142</f>
        <v>0.97368421052631582</v>
      </c>
      <c r="F142" s="7">
        <v>37</v>
      </c>
      <c r="G142" s="8">
        <f>D142/F142</f>
        <v>1</v>
      </c>
    </row>
    <row r="143" spans="1:7" hidden="1" x14ac:dyDescent="0.4">
      <c r="A143" s="5">
        <v>155</v>
      </c>
      <c r="B143" s="9" t="s">
        <v>152</v>
      </c>
      <c r="C143" s="5">
        <v>38</v>
      </c>
      <c r="D143" s="7">
        <v>37</v>
      </c>
      <c r="E143" s="8">
        <f>D143/C143</f>
        <v>0.97368421052631582</v>
      </c>
      <c r="F143" s="7">
        <v>33</v>
      </c>
      <c r="G143" s="8">
        <f>D143/F143</f>
        <v>1.1212121212121211</v>
      </c>
    </row>
    <row r="144" spans="1:7" hidden="1" x14ac:dyDescent="0.4">
      <c r="A144" s="5">
        <v>156</v>
      </c>
      <c r="B144" s="9" t="s">
        <v>153</v>
      </c>
      <c r="C144" s="5">
        <v>37</v>
      </c>
      <c r="D144" s="7">
        <v>36</v>
      </c>
      <c r="E144" s="8">
        <f>D144/C144</f>
        <v>0.97297297297297303</v>
      </c>
      <c r="F144" s="7">
        <v>36</v>
      </c>
      <c r="G144" s="8">
        <f>D144/F144</f>
        <v>1</v>
      </c>
    </row>
    <row r="145" spans="1:7" hidden="1" x14ac:dyDescent="0.4">
      <c r="A145" s="5">
        <v>68</v>
      </c>
      <c r="B145" s="9" t="s">
        <v>154</v>
      </c>
      <c r="C145" s="5">
        <v>36</v>
      </c>
      <c r="D145" s="7">
        <v>35</v>
      </c>
      <c r="E145" s="8">
        <f>D145/C145</f>
        <v>0.97222222222222221</v>
      </c>
      <c r="F145" s="7">
        <v>35</v>
      </c>
      <c r="G145" s="8">
        <f>D145/F145</f>
        <v>1</v>
      </c>
    </row>
    <row r="146" spans="1:7" hidden="1" x14ac:dyDescent="0.4">
      <c r="A146" s="5">
        <v>85</v>
      </c>
      <c r="B146" s="9" t="s">
        <v>155</v>
      </c>
      <c r="C146" s="10">
        <v>36</v>
      </c>
      <c r="D146" s="7">
        <v>35</v>
      </c>
      <c r="E146" s="8">
        <f>D146/C146</f>
        <v>0.97222222222222221</v>
      </c>
      <c r="F146" s="7">
        <v>36</v>
      </c>
      <c r="G146" s="8">
        <f>D146/F146</f>
        <v>0.97222222222222221</v>
      </c>
    </row>
    <row r="147" spans="1:7" hidden="1" x14ac:dyDescent="0.4">
      <c r="A147" s="5">
        <v>13</v>
      </c>
      <c r="B147" s="9" t="s">
        <v>156</v>
      </c>
      <c r="C147" s="5">
        <v>35</v>
      </c>
      <c r="D147" s="7">
        <v>34</v>
      </c>
      <c r="E147" s="8">
        <f>D147/C147</f>
        <v>0.97142857142857142</v>
      </c>
      <c r="F147" s="7">
        <v>34</v>
      </c>
      <c r="G147" s="8">
        <f>D147/F147</f>
        <v>1</v>
      </c>
    </row>
    <row r="148" spans="1:7" hidden="1" x14ac:dyDescent="0.4">
      <c r="A148" s="5">
        <v>36</v>
      </c>
      <c r="B148" s="9" t="s">
        <v>157</v>
      </c>
      <c r="C148" s="5">
        <v>35</v>
      </c>
      <c r="D148" s="7">
        <v>34</v>
      </c>
      <c r="E148" s="8">
        <f>D148/C148</f>
        <v>0.97142857142857142</v>
      </c>
      <c r="F148" s="7">
        <v>33</v>
      </c>
      <c r="G148" s="8">
        <f>D148/F148</f>
        <v>1.0303030303030303</v>
      </c>
    </row>
    <row r="149" spans="1:7" hidden="1" x14ac:dyDescent="0.4">
      <c r="A149" s="5">
        <v>190</v>
      </c>
      <c r="B149" s="9" t="s">
        <v>158</v>
      </c>
      <c r="C149" s="5">
        <v>35</v>
      </c>
      <c r="D149" s="7">
        <v>34</v>
      </c>
      <c r="E149" s="8">
        <f>D149/C149</f>
        <v>0.97142857142857142</v>
      </c>
      <c r="F149" s="7">
        <v>33</v>
      </c>
      <c r="G149" s="8">
        <f>D149/F149</f>
        <v>1.0303030303030303</v>
      </c>
    </row>
    <row r="150" spans="1:7" hidden="1" x14ac:dyDescent="0.4">
      <c r="A150" s="5">
        <v>215</v>
      </c>
      <c r="B150" s="9" t="s">
        <v>159</v>
      </c>
      <c r="C150" s="10">
        <v>35</v>
      </c>
      <c r="D150" s="7">
        <v>34</v>
      </c>
      <c r="E150" s="8">
        <f>D150/C150</f>
        <v>0.97142857142857142</v>
      </c>
      <c r="F150" s="7">
        <v>35</v>
      </c>
      <c r="G150" s="8">
        <f>D150/F150</f>
        <v>0.97142857142857142</v>
      </c>
    </row>
    <row r="151" spans="1:7" hidden="1" x14ac:dyDescent="0.4">
      <c r="A151" s="5">
        <v>112</v>
      </c>
      <c r="B151" s="9" t="s">
        <v>160</v>
      </c>
      <c r="C151" s="5">
        <v>34</v>
      </c>
      <c r="D151" s="7">
        <v>33</v>
      </c>
      <c r="E151" s="8">
        <f>D151/C151</f>
        <v>0.97058823529411764</v>
      </c>
      <c r="F151" s="7">
        <v>33</v>
      </c>
      <c r="G151" s="8">
        <f>D151/F151</f>
        <v>1</v>
      </c>
    </row>
    <row r="152" spans="1:7" hidden="1" x14ac:dyDescent="0.4">
      <c r="A152" s="5">
        <v>230</v>
      </c>
      <c r="B152" s="9" t="s">
        <v>161</v>
      </c>
      <c r="C152" s="5">
        <v>34</v>
      </c>
      <c r="D152" s="7">
        <v>33</v>
      </c>
      <c r="E152" s="8">
        <f>D152/C152</f>
        <v>0.97058823529411764</v>
      </c>
      <c r="F152" s="7">
        <v>30</v>
      </c>
      <c r="G152" s="8">
        <f>D152/F152</f>
        <v>1.1000000000000001</v>
      </c>
    </row>
    <row r="153" spans="1:7" hidden="1" x14ac:dyDescent="0.4">
      <c r="A153" s="5">
        <v>56</v>
      </c>
      <c r="B153" s="9" t="s">
        <v>162</v>
      </c>
      <c r="C153" s="5">
        <v>33</v>
      </c>
      <c r="D153" s="7">
        <v>32</v>
      </c>
      <c r="E153" s="8">
        <f>D153/C153</f>
        <v>0.96969696969696972</v>
      </c>
      <c r="F153" s="7">
        <v>31</v>
      </c>
      <c r="G153" s="8">
        <f>D153/F153</f>
        <v>1.032258064516129</v>
      </c>
    </row>
    <row r="154" spans="1:7" hidden="1" x14ac:dyDescent="0.4">
      <c r="A154" s="5">
        <v>131</v>
      </c>
      <c r="B154" s="9" t="s">
        <v>163</v>
      </c>
      <c r="C154" s="5">
        <v>33</v>
      </c>
      <c r="D154" s="7">
        <v>32</v>
      </c>
      <c r="E154" s="8">
        <f>D154/C154</f>
        <v>0.96969696969696972</v>
      </c>
      <c r="F154" s="7">
        <v>31</v>
      </c>
      <c r="G154" s="8">
        <f>D154/F154</f>
        <v>1.032258064516129</v>
      </c>
    </row>
    <row r="155" spans="1:7" hidden="1" x14ac:dyDescent="0.4">
      <c r="A155" s="5">
        <v>59</v>
      </c>
      <c r="B155" s="9" t="s">
        <v>164</v>
      </c>
      <c r="C155" s="5">
        <v>31</v>
      </c>
      <c r="D155" s="7">
        <v>30</v>
      </c>
      <c r="E155" s="8">
        <f>D155/C155</f>
        <v>0.967741935483871</v>
      </c>
      <c r="F155" s="7">
        <v>30</v>
      </c>
      <c r="G155" s="8">
        <f>D155/F155</f>
        <v>1</v>
      </c>
    </row>
    <row r="156" spans="1:7" hidden="1" x14ac:dyDescent="0.4">
      <c r="A156" s="5">
        <v>60</v>
      </c>
      <c r="B156" s="9" t="s">
        <v>165</v>
      </c>
      <c r="C156" s="5">
        <v>31</v>
      </c>
      <c r="D156" s="7">
        <v>30</v>
      </c>
      <c r="E156" s="8">
        <f>D156/C156</f>
        <v>0.967741935483871</v>
      </c>
      <c r="F156" s="7">
        <v>30</v>
      </c>
      <c r="G156" s="8">
        <f>D156/F156</f>
        <v>1</v>
      </c>
    </row>
    <row r="157" spans="1:7" hidden="1" x14ac:dyDescent="0.4">
      <c r="A157" s="5">
        <v>141</v>
      </c>
      <c r="B157" s="9" t="s">
        <v>166</v>
      </c>
      <c r="C157" s="5">
        <v>31</v>
      </c>
      <c r="D157" s="7">
        <v>30</v>
      </c>
      <c r="E157" s="8">
        <f>D157/C157</f>
        <v>0.967741935483871</v>
      </c>
      <c r="F157" s="7">
        <v>31</v>
      </c>
      <c r="G157" s="8">
        <f>D157/F157</f>
        <v>0.967741935483871</v>
      </c>
    </row>
    <row r="158" spans="1:7" hidden="1" x14ac:dyDescent="0.4">
      <c r="A158" s="5">
        <v>128</v>
      </c>
      <c r="B158" s="9" t="s">
        <v>167</v>
      </c>
      <c r="C158" s="5">
        <v>30</v>
      </c>
      <c r="D158" s="7">
        <v>29</v>
      </c>
      <c r="E158" s="8">
        <f>D158/C158</f>
        <v>0.96666666666666667</v>
      </c>
      <c r="F158" s="7">
        <v>23</v>
      </c>
      <c r="G158" s="8">
        <f>D158/F158</f>
        <v>1.2608695652173914</v>
      </c>
    </row>
    <row r="159" spans="1:7" hidden="1" x14ac:dyDescent="0.4">
      <c r="A159" s="5">
        <v>35</v>
      </c>
      <c r="B159" s="9" t="s">
        <v>168</v>
      </c>
      <c r="C159" s="5">
        <v>27</v>
      </c>
      <c r="D159" s="7">
        <v>26</v>
      </c>
      <c r="E159" s="8">
        <f>D159/C159</f>
        <v>0.96296296296296291</v>
      </c>
      <c r="F159" s="7">
        <v>25</v>
      </c>
      <c r="G159" s="8">
        <f>D159/F159</f>
        <v>1.04</v>
      </c>
    </row>
    <row r="160" spans="1:7" hidden="1" x14ac:dyDescent="0.4">
      <c r="A160" s="5">
        <v>211</v>
      </c>
      <c r="B160" s="9" t="s">
        <v>169</v>
      </c>
      <c r="C160" s="5">
        <v>27</v>
      </c>
      <c r="D160" s="7">
        <v>26</v>
      </c>
      <c r="E160" s="8">
        <f>D160/C160</f>
        <v>0.96296296296296291</v>
      </c>
      <c r="F160" s="7">
        <v>22</v>
      </c>
      <c r="G160" s="8">
        <f>D160/F160</f>
        <v>1.1818181818181819</v>
      </c>
    </row>
    <row r="161" spans="1:7" hidden="1" x14ac:dyDescent="0.4">
      <c r="A161" s="5">
        <v>84</v>
      </c>
      <c r="B161" s="9" t="s">
        <v>170</v>
      </c>
      <c r="C161" s="5">
        <v>50</v>
      </c>
      <c r="D161" s="7">
        <v>48</v>
      </c>
      <c r="E161" s="8">
        <f>D161/C161</f>
        <v>0.96</v>
      </c>
      <c r="F161" s="7">
        <v>48</v>
      </c>
      <c r="G161" s="8">
        <f>D161/F161</f>
        <v>1</v>
      </c>
    </row>
    <row r="162" spans="1:7" hidden="1" x14ac:dyDescent="0.4">
      <c r="A162" s="5">
        <v>180</v>
      </c>
      <c r="B162" s="9" t="s">
        <v>171</v>
      </c>
      <c r="C162" s="5">
        <v>49</v>
      </c>
      <c r="D162" s="7">
        <v>47</v>
      </c>
      <c r="E162" s="8">
        <f>D162/C162</f>
        <v>0.95918367346938771</v>
      </c>
      <c r="F162" s="7">
        <v>44</v>
      </c>
      <c r="G162" s="8">
        <f>D162/F162</f>
        <v>1.0681818181818181</v>
      </c>
    </row>
    <row r="163" spans="1:7" hidden="1" x14ac:dyDescent="0.4">
      <c r="A163" s="5">
        <v>229</v>
      </c>
      <c r="B163" s="9" t="s">
        <v>172</v>
      </c>
      <c r="C163" s="5">
        <v>46</v>
      </c>
      <c r="D163" s="7">
        <v>44</v>
      </c>
      <c r="E163" s="8">
        <f>D163/C163</f>
        <v>0.95652173913043481</v>
      </c>
      <c r="F163" s="7">
        <v>40</v>
      </c>
      <c r="G163" s="8">
        <f>D163/F163</f>
        <v>1.1000000000000001</v>
      </c>
    </row>
    <row r="164" spans="1:7" hidden="1" x14ac:dyDescent="0.4">
      <c r="A164" s="5">
        <v>231</v>
      </c>
      <c r="B164" s="9" t="s">
        <v>173</v>
      </c>
      <c r="C164" s="5">
        <v>43</v>
      </c>
      <c r="D164" s="7">
        <v>41</v>
      </c>
      <c r="E164" s="8">
        <f>D164/C164</f>
        <v>0.95348837209302328</v>
      </c>
      <c r="F164" s="7">
        <v>32</v>
      </c>
      <c r="G164" s="8">
        <f>D164/F164</f>
        <v>1.28125</v>
      </c>
    </row>
    <row r="165" spans="1:7" hidden="1" x14ac:dyDescent="0.4">
      <c r="A165" s="5">
        <v>17</v>
      </c>
      <c r="B165" s="9" t="s">
        <v>174</v>
      </c>
      <c r="C165" s="5">
        <v>40</v>
      </c>
      <c r="D165" s="7">
        <v>38</v>
      </c>
      <c r="E165" s="8">
        <f>D165/C165</f>
        <v>0.95</v>
      </c>
      <c r="F165" s="7">
        <v>38</v>
      </c>
      <c r="G165" s="8">
        <f>D165/F165</f>
        <v>1</v>
      </c>
    </row>
    <row r="166" spans="1:7" hidden="1" x14ac:dyDescent="0.4">
      <c r="A166" s="5">
        <v>108</v>
      </c>
      <c r="B166" s="9" t="s">
        <v>175</v>
      </c>
      <c r="C166" s="5">
        <v>40</v>
      </c>
      <c r="D166" s="7">
        <v>38</v>
      </c>
      <c r="E166" s="8">
        <f>D166/C166</f>
        <v>0.95</v>
      </c>
      <c r="F166" s="7">
        <v>37</v>
      </c>
      <c r="G166" s="8">
        <f>D166/F166</f>
        <v>1.027027027027027</v>
      </c>
    </row>
    <row r="167" spans="1:7" hidden="1" x14ac:dyDescent="0.4">
      <c r="A167" s="5">
        <v>178</v>
      </c>
      <c r="B167" s="9" t="s">
        <v>176</v>
      </c>
      <c r="C167" s="5">
        <v>40</v>
      </c>
      <c r="D167" s="7">
        <v>38</v>
      </c>
      <c r="E167" s="8">
        <f>D167/C167</f>
        <v>0.95</v>
      </c>
      <c r="F167" s="7">
        <v>34</v>
      </c>
      <c r="G167" s="8">
        <f>D167/F167</f>
        <v>1.1176470588235294</v>
      </c>
    </row>
    <row r="168" spans="1:7" hidden="1" x14ac:dyDescent="0.4">
      <c r="A168" s="5">
        <v>195</v>
      </c>
      <c r="B168" s="9" t="s">
        <v>177</v>
      </c>
      <c r="C168" s="5">
        <v>40</v>
      </c>
      <c r="D168" s="7">
        <v>38</v>
      </c>
      <c r="E168" s="8">
        <f>D168/C168</f>
        <v>0.95</v>
      </c>
      <c r="F168" s="7">
        <v>38</v>
      </c>
      <c r="G168" s="8">
        <f>D168/F168</f>
        <v>1</v>
      </c>
    </row>
    <row r="169" spans="1:7" hidden="1" x14ac:dyDescent="0.4">
      <c r="A169" s="5">
        <v>111</v>
      </c>
      <c r="B169" s="9" t="s">
        <v>178</v>
      </c>
      <c r="C169" s="5">
        <v>39</v>
      </c>
      <c r="D169" s="7">
        <v>37</v>
      </c>
      <c r="E169" s="8">
        <f>D169/C169</f>
        <v>0.94871794871794868</v>
      </c>
      <c r="F169" s="7">
        <v>37</v>
      </c>
      <c r="G169" s="8">
        <f>D169/F169</f>
        <v>1</v>
      </c>
    </row>
    <row r="170" spans="1:7" hidden="1" x14ac:dyDescent="0.4">
      <c r="A170" s="5">
        <v>101</v>
      </c>
      <c r="B170" s="9" t="s">
        <v>179</v>
      </c>
      <c r="C170" s="5">
        <v>38</v>
      </c>
      <c r="D170" s="7">
        <v>36</v>
      </c>
      <c r="E170" s="8">
        <f>D170/C170</f>
        <v>0.94736842105263153</v>
      </c>
      <c r="F170" s="7">
        <v>35</v>
      </c>
      <c r="G170" s="8">
        <f>D170/F170</f>
        <v>1.0285714285714285</v>
      </c>
    </row>
    <row r="171" spans="1:7" hidden="1" x14ac:dyDescent="0.4">
      <c r="A171" s="5">
        <v>209</v>
      </c>
      <c r="B171" s="9" t="s">
        <v>180</v>
      </c>
      <c r="C171" s="5">
        <v>38</v>
      </c>
      <c r="D171" s="7">
        <v>36</v>
      </c>
      <c r="E171" s="8">
        <f>D171/C171</f>
        <v>0.94736842105263153</v>
      </c>
      <c r="F171" s="7">
        <v>35</v>
      </c>
      <c r="G171" s="8">
        <f>D171/F171</f>
        <v>1.0285714285714285</v>
      </c>
    </row>
    <row r="172" spans="1:7" hidden="1" x14ac:dyDescent="0.4">
      <c r="A172" s="5">
        <v>140</v>
      </c>
      <c r="B172" s="9" t="s">
        <v>181</v>
      </c>
      <c r="C172" s="5">
        <v>37</v>
      </c>
      <c r="D172" s="7">
        <v>35</v>
      </c>
      <c r="E172" s="8">
        <f>D172/C172</f>
        <v>0.94594594594594594</v>
      </c>
      <c r="F172" s="7">
        <v>32</v>
      </c>
      <c r="G172" s="8">
        <f>D172/F172</f>
        <v>1.09375</v>
      </c>
    </row>
    <row r="173" spans="1:7" hidden="1" x14ac:dyDescent="0.4">
      <c r="A173" s="5">
        <v>241</v>
      </c>
      <c r="B173" s="9" t="s">
        <v>182</v>
      </c>
      <c r="C173" s="5">
        <v>36</v>
      </c>
      <c r="D173" s="7">
        <v>34</v>
      </c>
      <c r="E173" s="8">
        <f>D173/C173</f>
        <v>0.94444444444444442</v>
      </c>
      <c r="F173" s="7">
        <v>33</v>
      </c>
      <c r="G173" s="8">
        <f>D173/F173</f>
        <v>1.0303030303030303</v>
      </c>
    </row>
    <row r="174" spans="1:7" hidden="1" x14ac:dyDescent="0.4">
      <c r="A174" s="5">
        <v>227</v>
      </c>
      <c r="B174" s="9" t="s">
        <v>183</v>
      </c>
      <c r="C174" s="5">
        <v>35</v>
      </c>
      <c r="D174" s="7">
        <v>33</v>
      </c>
      <c r="E174" s="8">
        <f>D174/C174</f>
        <v>0.94285714285714284</v>
      </c>
      <c r="F174" s="7">
        <v>31</v>
      </c>
      <c r="G174" s="8">
        <f>D174/F174</f>
        <v>1.064516129032258</v>
      </c>
    </row>
    <row r="175" spans="1:7" hidden="1" x14ac:dyDescent="0.4">
      <c r="A175" s="5">
        <v>27</v>
      </c>
      <c r="B175" s="9" t="s">
        <v>184</v>
      </c>
      <c r="C175" s="5">
        <v>17</v>
      </c>
      <c r="D175" s="7">
        <v>16</v>
      </c>
      <c r="E175" s="8">
        <f>D175/C175</f>
        <v>0.94117647058823528</v>
      </c>
      <c r="F175" s="7">
        <v>16</v>
      </c>
      <c r="G175" s="8">
        <f>D175/F175</f>
        <v>1</v>
      </c>
    </row>
    <row r="176" spans="1:7" hidden="1" x14ac:dyDescent="0.4">
      <c r="A176" s="5">
        <v>149</v>
      </c>
      <c r="B176" s="9" t="s">
        <v>185</v>
      </c>
      <c r="C176" s="5">
        <v>34</v>
      </c>
      <c r="D176" s="7">
        <v>32</v>
      </c>
      <c r="E176" s="8">
        <f>D176/C176</f>
        <v>0.94117647058823528</v>
      </c>
      <c r="F176" s="7">
        <v>29</v>
      </c>
      <c r="G176" s="8">
        <f>D176/F176</f>
        <v>1.103448275862069</v>
      </c>
    </row>
    <row r="177" spans="1:7" hidden="1" x14ac:dyDescent="0.4">
      <c r="A177" s="5">
        <v>216</v>
      </c>
      <c r="B177" s="9" t="s">
        <v>186</v>
      </c>
      <c r="C177" s="5">
        <v>34</v>
      </c>
      <c r="D177" s="7">
        <v>32</v>
      </c>
      <c r="E177" s="8">
        <f>D177/C177</f>
        <v>0.94117647058823528</v>
      </c>
      <c r="F177" s="7">
        <v>32</v>
      </c>
      <c r="G177" s="8">
        <f>D177/F177</f>
        <v>1</v>
      </c>
    </row>
    <row r="178" spans="1:7" hidden="1" x14ac:dyDescent="0.4">
      <c r="A178" s="5">
        <v>116</v>
      </c>
      <c r="B178" s="9" t="s">
        <v>187</v>
      </c>
      <c r="C178" s="5">
        <v>45</v>
      </c>
      <c r="D178" s="7">
        <v>42</v>
      </c>
      <c r="E178" s="8">
        <f>D178/C178</f>
        <v>0.93333333333333335</v>
      </c>
      <c r="F178" s="7">
        <v>39</v>
      </c>
      <c r="G178" s="8">
        <f>D178/F178</f>
        <v>1.0769230769230769</v>
      </c>
    </row>
    <row r="179" spans="1:7" hidden="1" x14ac:dyDescent="0.4">
      <c r="A179" s="5">
        <v>164</v>
      </c>
      <c r="B179" s="9" t="s">
        <v>188</v>
      </c>
      <c r="C179" s="5">
        <v>45</v>
      </c>
      <c r="D179" s="7">
        <v>42</v>
      </c>
      <c r="E179" s="8">
        <f>D179/C179</f>
        <v>0.93333333333333335</v>
      </c>
      <c r="F179" s="7">
        <v>38</v>
      </c>
      <c r="G179" s="8">
        <f>D179/F179</f>
        <v>1.1052631578947369</v>
      </c>
    </row>
    <row r="180" spans="1:7" hidden="1" x14ac:dyDescent="0.4">
      <c r="A180" s="5">
        <v>194</v>
      </c>
      <c r="B180" s="9" t="s">
        <v>189</v>
      </c>
      <c r="C180" s="5">
        <v>42</v>
      </c>
      <c r="D180" s="7">
        <v>39</v>
      </c>
      <c r="E180" s="8">
        <f>D180/C180</f>
        <v>0.9285714285714286</v>
      </c>
      <c r="F180" s="7">
        <v>39</v>
      </c>
      <c r="G180" s="8">
        <f>D180/F180</f>
        <v>1</v>
      </c>
    </row>
    <row r="181" spans="1:7" hidden="1" x14ac:dyDescent="0.4">
      <c r="A181" s="5">
        <v>224</v>
      </c>
      <c r="B181" s="9" t="s">
        <v>190</v>
      </c>
      <c r="C181" s="5">
        <v>14</v>
      </c>
      <c r="D181" s="7">
        <v>13</v>
      </c>
      <c r="E181" s="8">
        <f>D181/C181</f>
        <v>0.9285714285714286</v>
      </c>
      <c r="F181" s="7">
        <v>10</v>
      </c>
      <c r="G181" s="8">
        <f>D181/F181</f>
        <v>1.3</v>
      </c>
    </row>
    <row r="182" spans="1:7" hidden="1" x14ac:dyDescent="0.4">
      <c r="A182" s="5">
        <v>39</v>
      </c>
      <c r="B182" s="9" t="s">
        <v>191</v>
      </c>
      <c r="C182" s="5">
        <v>27</v>
      </c>
      <c r="D182" s="7">
        <v>25</v>
      </c>
      <c r="E182" s="8">
        <f>D182/C182</f>
        <v>0.92592592592592593</v>
      </c>
      <c r="F182" s="7">
        <v>25</v>
      </c>
      <c r="G182" s="8">
        <f>D182/F182</f>
        <v>1</v>
      </c>
    </row>
    <row r="183" spans="1:7" hidden="1" x14ac:dyDescent="0.4">
      <c r="A183" s="5">
        <v>43</v>
      </c>
      <c r="B183" s="9" t="s">
        <v>192</v>
      </c>
      <c r="C183" s="5">
        <v>27</v>
      </c>
      <c r="D183" s="7">
        <v>25</v>
      </c>
      <c r="E183" s="8">
        <f>D183/C183</f>
        <v>0.92592592592592593</v>
      </c>
      <c r="F183" s="7">
        <v>25</v>
      </c>
      <c r="G183" s="8">
        <f>D183/F183</f>
        <v>1</v>
      </c>
    </row>
    <row r="184" spans="1:7" hidden="1" x14ac:dyDescent="0.4">
      <c r="A184" s="5">
        <v>102</v>
      </c>
      <c r="B184" s="9" t="s">
        <v>193</v>
      </c>
      <c r="C184" s="5">
        <v>40</v>
      </c>
      <c r="D184" s="7">
        <v>37</v>
      </c>
      <c r="E184" s="8">
        <f>D184/C184</f>
        <v>0.92500000000000004</v>
      </c>
      <c r="F184" s="7">
        <v>37</v>
      </c>
      <c r="G184" s="8">
        <f>D184/F184</f>
        <v>1</v>
      </c>
    </row>
    <row r="185" spans="1:7" hidden="1" x14ac:dyDescent="0.4">
      <c r="A185" s="5">
        <v>196</v>
      </c>
      <c r="B185" s="9" t="s">
        <v>194</v>
      </c>
      <c r="C185" s="5">
        <v>39</v>
      </c>
      <c r="D185" s="7">
        <v>36</v>
      </c>
      <c r="E185" s="8">
        <f>D185/C185</f>
        <v>0.92307692307692313</v>
      </c>
      <c r="F185" s="7">
        <v>33</v>
      </c>
      <c r="G185" s="8">
        <f>D185/F185</f>
        <v>1.0909090909090908</v>
      </c>
    </row>
    <row r="186" spans="1:7" hidden="1" x14ac:dyDescent="0.4">
      <c r="A186" s="5">
        <v>139</v>
      </c>
      <c r="B186" s="9" t="s">
        <v>195</v>
      </c>
      <c r="C186" s="5">
        <v>38</v>
      </c>
      <c r="D186" s="7">
        <v>35</v>
      </c>
      <c r="E186" s="8">
        <f>D186/C186</f>
        <v>0.92105263157894735</v>
      </c>
      <c r="F186" s="7">
        <v>33</v>
      </c>
      <c r="G186" s="8">
        <f>D186/F186</f>
        <v>1.0606060606060606</v>
      </c>
    </row>
    <row r="187" spans="1:7" hidden="1" x14ac:dyDescent="0.4">
      <c r="A187" s="5">
        <v>122</v>
      </c>
      <c r="B187" s="9" t="s">
        <v>196</v>
      </c>
      <c r="C187" s="5">
        <v>37</v>
      </c>
      <c r="D187" s="7">
        <v>34</v>
      </c>
      <c r="E187" s="8">
        <f>D187/C187</f>
        <v>0.91891891891891897</v>
      </c>
      <c r="F187" s="7">
        <v>33</v>
      </c>
      <c r="G187" s="8">
        <f>D187/F187</f>
        <v>1.0303030303030303</v>
      </c>
    </row>
    <row r="188" spans="1:7" hidden="1" x14ac:dyDescent="0.4">
      <c r="A188" s="5">
        <v>243</v>
      </c>
      <c r="B188" s="9" t="s">
        <v>197</v>
      </c>
      <c r="C188" s="5">
        <v>23</v>
      </c>
      <c r="D188" s="7">
        <v>21</v>
      </c>
      <c r="E188" s="8">
        <f>D188/C188</f>
        <v>0.91304347826086951</v>
      </c>
      <c r="F188" s="7">
        <v>20</v>
      </c>
      <c r="G188" s="8">
        <f>D188/F188</f>
        <v>1.05</v>
      </c>
    </row>
    <row r="189" spans="1:7" hidden="1" x14ac:dyDescent="0.4">
      <c r="A189" s="5">
        <v>8</v>
      </c>
      <c r="B189" s="9" t="s">
        <v>198</v>
      </c>
      <c r="C189" s="5">
        <v>34</v>
      </c>
      <c r="D189" s="7">
        <v>31</v>
      </c>
      <c r="E189" s="8">
        <f>D189/C189</f>
        <v>0.91176470588235292</v>
      </c>
      <c r="F189" s="7">
        <v>29</v>
      </c>
      <c r="G189" s="8">
        <f>D189/F189</f>
        <v>1.0689655172413792</v>
      </c>
    </row>
    <row r="190" spans="1:7" hidden="1" x14ac:dyDescent="0.4">
      <c r="A190" s="5">
        <v>142</v>
      </c>
      <c r="B190" s="9" t="s">
        <v>199</v>
      </c>
      <c r="C190" s="5">
        <v>33</v>
      </c>
      <c r="D190" s="7">
        <v>30</v>
      </c>
      <c r="E190" s="8">
        <f>D190/C190</f>
        <v>0.90909090909090906</v>
      </c>
      <c r="F190" s="7">
        <v>30</v>
      </c>
      <c r="G190" s="8">
        <f>D190/F190</f>
        <v>1</v>
      </c>
    </row>
    <row r="191" spans="1:7" hidden="1" x14ac:dyDescent="0.4">
      <c r="A191" s="5">
        <v>182</v>
      </c>
      <c r="B191" s="9" t="s">
        <v>200</v>
      </c>
      <c r="C191" s="5">
        <v>44</v>
      </c>
      <c r="D191" s="7">
        <v>40</v>
      </c>
      <c r="E191" s="8">
        <f>D191/C191</f>
        <v>0.90909090909090906</v>
      </c>
      <c r="F191" s="7">
        <v>40</v>
      </c>
      <c r="G191" s="8">
        <f>D191/F191</f>
        <v>1</v>
      </c>
    </row>
    <row r="192" spans="1:7" hidden="1" x14ac:dyDescent="0.4">
      <c r="A192" s="5">
        <v>157</v>
      </c>
      <c r="B192" s="9" t="s">
        <v>201</v>
      </c>
      <c r="C192" s="5">
        <v>43</v>
      </c>
      <c r="D192" s="7">
        <v>39</v>
      </c>
      <c r="E192" s="8">
        <f>D192/C192</f>
        <v>0.90697674418604646</v>
      </c>
      <c r="F192" s="7">
        <v>38</v>
      </c>
      <c r="G192" s="8">
        <f>D192/F192</f>
        <v>1.0263157894736843</v>
      </c>
    </row>
    <row r="193" spans="1:7" hidden="1" x14ac:dyDescent="0.4">
      <c r="A193" s="5">
        <v>21</v>
      </c>
      <c r="B193" s="9" t="s">
        <v>202</v>
      </c>
      <c r="C193" s="5">
        <v>32</v>
      </c>
      <c r="D193" s="7">
        <v>29</v>
      </c>
      <c r="E193" s="8">
        <f>D193/C193</f>
        <v>0.90625</v>
      </c>
      <c r="F193" s="7">
        <v>29</v>
      </c>
      <c r="G193" s="8">
        <f>D193/F193</f>
        <v>1</v>
      </c>
    </row>
    <row r="194" spans="1:7" hidden="1" x14ac:dyDescent="0.4">
      <c r="A194" s="5">
        <v>63</v>
      </c>
      <c r="B194" s="9" t="s">
        <v>203</v>
      </c>
      <c r="C194" s="5">
        <v>32</v>
      </c>
      <c r="D194" s="7">
        <v>29</v>
      </c>
      <c r="E194" s="8">
        <f>D194/C194</f>
        <v>0.90625</v>
      </c>
      <c r="F194" s="7">
        <v>28</v>
      </c>
      <c r="G194" s="8">
        <f>D194/F194</f>
        <v>1.0357142857142858</v>
      </c>
    </row>
    <row r="195" spans="1:7" hidden="1" x14ac:dyDescent="0.4">
      <c r="A195" s="5">
        <v>41</v>
      </c>
      <c r="B195" s="9" t="s">
        <v>204</v>
      </c>
      <c r="C195" s="5">
        <v>31</v>
      </c>
      <c r="D195" s="7">
        <v>28</v>
      </c>
      <c r="E195" s="8">
        <f>D195/C195</f>
        <v>0.90322580645161288</v>
      </c>
      <c r="F195" s="7">
        <v>28</v>
      </c>
      <c r="G195" s="8">
        <f>D195/F195</f>
        <v>1</v>
      </c>
    </row>
    <row r="196" spans="1:7" hidden="1" x14ac:dyDescent="0.4">
      <c r="A196" s="5">
        <v>132</v>
      </c>
      <c r="B196" s="9" t="s">
        <v>205</v>
      </c>
      <c r="C196" s="5">
        <v>31</v>
      </c>
      <c r="D196" s="7">
        <v>28</v>
      </c>
      <c r="E196" s="8">
        <f>D196/C196</f>
        <v>0.90322580645161288</v>
      </c>
      <c r="F196" s="7">
        <v>27</v>
      </c>
      <c r="G196" s="8">
        <f>D196/F196</f>
        <v>1.037037037037037</v>
      </c>
    </row>
    <row r="197" spans="1:7" hidden="1" x14ac:dyDescent="0.4">
      <c r="A197" s="5">
        <v>177</v>
      </c>
      <c r="B197" s="9" t="s">
        <v>206</v>
      </c>
      <c r="C197" s="5">
        <v>10</v>
      </c>
      <c r="D197" s="7">
        <v>9</v>
      </c>
      <c r="E197" s="8">
        <f>D197/C197</f>
        <v>0.9</v>
      </c>
      <c r="F197" s="7">
        <v>8</v>
      </c>
      <c r="G197" s="8">
        <f>D197/F197</f>
        <v>1.125</v>
      </c>
    </row>
    <row r="198" spans="1:7" hidden="1" x14ac:dyDescent="0.4">
      <c r="A198" s="5">
        <v>183</v>
      </c>
      <c r="B198" s="9" t="s">
        <v>207</v>
      </c>
      <c r="C198" s="5">
        <v>40</v>
      </c>
      <c r="D198" s="7">
        <v>36</v>
      </c>
      <c r="E198" s="8">
        <f>D198/C198</f>
        <v>0.9</v>
      </c>
      <c r="F198" s="7">
        <v>36</v>
      </c>
      <c r="G198" s="8">
        <f>D198/F198</f>
        <v>1</v>
      </c>
    </row>
    <row r="199" spans="1:7" hidden="1" x14ac:dyDescent="0.4">
      <c r="A199" s="5">
        <v>187</v>
      </c>
      <c r="B199" s="9" t="s">
        <v>208</v>
      </c>
      <c r="C199" s="5">
        <v>29</v>
      </c>
      <c r="D199" s="7">
        <v>26</v>
      </c>
      <c r="E199" s="8">
        <f>D199/C199</f>
        <v>0.89655172413793105</v>
      </c>
      <c r="F199" s="7">
        <v>26</v>
      </c>
      <c r="G199" s="8">
        <f>D199/F199</f>
        <v>1</v>
      </c>
    </row>
    <row r="200" spans="1:7" hidden="1" x14ac:dyDescent="0.4">
      <c r="A200" s="5">
        <v>57</v>
      </c>
      <c r="B200" s="9" t="s">
        <v>209</v>
      </c>
      <c r="C200" s="5">
        <v>28</v>
      </c>
      <c r="D200" s="7">
        <v>25</v>
      </c>
      <c r="E200" s="8">
        <f>D200/C200</f>
        <v>0.8928571428571429</v>
      </c>
      <c r="F200" s="7">
        <v>23</v>
      </c>
      <c r="G200" s="8">
        <f>D200/F200</f>
        <v>1.0869565217391304</v>
      </c>
    </row>
    <row r="201" spans="1:7" hidden="1" x14ac:dyDescent="0.4">
      <c r="A201" s="5">
        <v>207</v>
      </c>
      <c r="B201" s="9" t="s">
        <v>210</v>
      </c>
      <c r="C201" s="5">
        <v>37</v>
      </c>
      <c r="D201" s="7">
        <v>33</v>
      </c>
      <c r="E201" s="8">
        <f>D201/C201</f>
        <v>0.89189189189189189</v>
      </c>
      <c r="F201" s="7">
        <v>33</v>
      </c>
      <c r="G201" s="8">
        <f>D201/F201</f>
        <v>1</v>
      </c>
    </row>
    <row r="202" spans="1:7" hidden="1" x14ac:dyDescent="0.4">
      <c r="A202" s="5">
        <v>37</v>
      </c>
      <c r="B202" s="9" t="s">
        <v>211</v>
      </c>
      <c r="C202" s="5">
        <v>36</v>
      </c>
      <c r="D202" s="7">
        <v>32</v>
      </c>
      <c r="E202" s="8">
        <f>D202/C202</f>
        <v>0.88888888888888884</v>
      </c>
      <c r="F202" s="7">
        <v>32</v>
      </c>
      <c r="G202" s="8">
        <f>D202/F202</f>
        <v>1</v>
      </c>
    </row>
    <row r="203" spans="1:7" hidden="1" x14ac:dyDescent="0.4">
      <c r="A203" s="5">
        <v>110</v>
      </c>
      <c r="B203" s="9" t="s">
        <v>212</v>
      </c>
      <c r="C203" s="5">
        <v>44</v>
      </c>
      <c r="D203" s="7">
        <v>39</v>
      </c>
      <c r="E203" s="8">
        <f>D203/C203</f>
        <v>0.88636363636363635</v>
      </c>
      <c r="F203" s="7">
        <v>36</v>
      </c>
      <c r="G203" s="8">
        <f>D203/F203</f>
        <v>1.0833333333333333</v>
      </c>
    </row>
    <row r="204" spans="1:7" hidden="1" x14ac:dyDescent="0.4">
      <c r="A204" s="5">
        <v>80</v>
      </c>
      <c r="B204" s="9" t="s">
        <v>213</v>
      </c>
      <c r="C204" s="5">
        <v>26</v>
      </c>
      <c r="D204" s="7">
        <v>23</v>
      </c>
      <c r="E204" s="8">
        <f>D204/C204</f>
        <v>0.88461538461538458</v>
      </c>
      <c r="F204" s="7">
        <v>23</v>
      </c>
      <c r="G204" s="8">
        <f>D204/F204</f>
        <v>1</v>
      </c>
    </row>
    <row r="205" spans="1:7" hidden="1" x14ac:dyDescent="0.4">
      <c r="A205" s="5">
        <v>3</v>
      </c>
      <c r="B205" s="9" t="s">
        <v>214</v>
      </c>
      <c r="C205" s="5">
        <v>33</v>
      </c>
      <c r="D205" s="7">
        <v>29</v>
      </c>
      <c r="E205" s="8">
        <f>D205/C205</f>
        <v>0.87878787878787878</v>
      </c>
      <c r="F205" s="7">
        <v>26</v>
      </c>
      <c r="G205" s="8">
        <f>D205/F205</f>
        <v>1.1153846153846154</v>
      </c>
    </row>
    <row r="206" spans="1:7" hidden="1" x14ac:dyDescent="0.4">
      <c r="A206" s="5">
        <v>144</v>
      </c>
      <c r="B206" s="9" t="s">
        <v>215</v>
      </c>
      <c r="C206" s="5">
        <v>32</v>
      </c>
      <c r="D206" s="7">
        <v>28</v>
      </c>
      <c r="E206" s="8">
        <f>D206/C206</f>
        <v>0.875</v>
      </c>
      <c r="F206" s="7">
        <v>27</v>
      </c>
      <c r="G206" s="8">
        <f>D206/F206</f>
        <v>1.037037037037037</v>
      </c>
    </row>
    <row r="207" spans="1:7" hidden="1" x14ac:dyDescent="0.4">
      <c r="A207" s="5">
        <v>69</v>
      </c>
      <c r="B207" s="9" t="s">
        <v>216</v>
      </c>
      <c r="C207" s="5">
        <v>31</v>
      </c>
      <c r="D207" s="7">
        <v>27</v>
      </c>
      <c r="E207" s="8">
        <f>D207/C207</f>
        <v>0.87096774193548387</v>
      </c>
      <c r="F207" s="7">
        <v>25</v>
      </c>
      <c r="G207" s="8">
        <f>D207/F207</f>
        <v>1.08</v>
      </c>
    </row>
    <row r="208" spans="1:7" hidden="1" x14ac:dyDescent="0.4">
      <c r="A208" s="5">
        <v>136</v>
      </c>
      <c r="B208" s="9" t="s">
        <v>217</v>
      </c>
      <c r="C208" s="5">
        <v>46</v>
      </c>
      <c r="D208" s="7">
        <v>40</v>
      </c>
      <c r="E208" s="8">
        <f>D208/C208</f>
        <v>0.86956521739130432</v>
      </c>
      <c r="F208" s="7">
        <v>37</v>
      </c>
      <c r="G208" s="8">
        <f>D208/F208</f>
        <v>1.0810810810810811</v>
      </c>
    </row>
    <row r="209" spans="1:7" hidden="1" x14ac:dyDescent="0.4">
      <c r="A209" s="5">
        <v>77</v>
      </c>
      <c r="B209" s="9" t="s">
        <v>218</v>
      </c>
      <c r="C209" s="5">
        <v>30</v>
      </c>
      <c r="D209" s="7">
        <v>26</v>
      </c>
      <c r="E209" s="8">
        <f>D209/C209</f>
        <v>0.8666666666666667</v>
      </c>
      <c r="F209" s="7">
        <v>24</v>
      </c>
      <c r="G209" s="8">
        <f>D209/F209</f>
        <v>1.0833333333333333</v>
      </c>
    </row>
    <row r="210" spans="1:7" hidden="1" x14ac:dyDescent="0.4">
      <c r="A210" s="5">
        <v>16</v>
      </c>
      <c r="B210" s="9" t="s">
        <v>219</v>
      </c>
      <c r="C210" s="5">
        <v>36</v>
      </c>
      <c r="D210" s="7">
        <v>31</v>
      </c>
      <c r="E210" s="8">
        <f>D210/C210</f>
        <v>0.86111111111111116</v>
      </c>
      <c r="F210" s="7">
        <v>31</v>
      </c>
      <c r="G210" s="8">
        <f>D210/F210</f>
        <v>1</v>
      </c>
    </row>
    <row r="211" spans="1:7" hidden="1" x14ac:dyDescent="0.4">
      <c r="A211" s="5">
        <v>239</v>
      </c>
      <c r="B211" s="9" t="s">
        <v>220</v>
      </c>
      <c r="C211" s="5">
        <v>35</v>
      </c>
      <c r="D211" s="7">
        <v>30</v>
      </c>
      <c r="E211" s="8">
        <f>D211/C211</f>
        <v>0.8571428571428571</v>
      </c>
      <c r="F211" s="7">
        <v>29</v>
      </c>
      <c r="G211" s="8">
        <f>D211/F211</f>
        <v>1.0344827586206897</v>
      </c>
    </row>
    <row r="212" spans="1:7" hidden="1" x14ac:dyDescent="0.4">
      <c r="A212" s="5">
        <v>75</v>
      </c>
      <c r="B212" s="9" t="s">
        <v>221</v>
      </c>
      <c r="C212" s="5">
        <v>34</v>
      </c>
      <c r="D212" s="7">
        <v>29</v>
      </c>
      <c r="E212" s="8">
        <f>D212/C212</f>
        <v>0.8529411764705882</v>
      </c>
      <c r="F212" s="7">
        <v>29</v>
      </c>
      <c r="G212" s="8">
        <f>D212/F212</f>
        <v>1</v>
      </c>
    </row>
    <row r="213" spans="1:7" hidden="1" x14ac:dyDescent="0.4">
      <c r="A213" s="5">
        <v>192</v>
      </c>
      <c r="B213" s="9" t="s">
        <v>222</v>
      </c>
      <c r="C213" s="5">
        <v>38</v>
      </c>
      <c r="D213" s="7">
        <v>32</v>
      </c>
      <c r="E213" s="8">
        <f>D213/C213</f>
        <v>0.84210526315789469</v>
      </c>
      <c r="F213" s="7">
        <v>32</v>
      </c>
      <c r="G213" s="8">
        <f>D213/F213</f>
        <v>1</v>
      </c>
    </row>
    <row r="214" spans="1:7" hidden="1" x14ac:dyDescent="0.4">
      <c r="A214" s="5">
        <v>167</v>
      </c>
      <c r="B214" s="9" t="s">
        <v>223</v>
      </c>
      <c r="C214" s="5">
        <v>44</v>
      </c>
      <c r="D214" s="7">
        <v>37</v>
      </c>
      <c r="E214" s="8">
        <f>D214/C214</f>
        <v>0.84090909090909094</v>
      </c>
      <c r="F214" s="7">
        <v>32</v>
      </c>
      <c r="G214" s="8">
        <f>D214/F214</f>
        <v>1.15625</v>
      </c>
    </row>
    <row r="215" spans="1:7" hidden="1" x14ac:dyDescent="0.4">
      <c r="A215" s="5">
        <v>204</v>
      </c>
      <c r="B215" s="9" t="s">
        <v>224</v>
      </c>
      <c r="C215" s="5">
        <v>36</v>
      </c>
      <c r="D215" s="7">
        <v>30</v>
      </c>
      <c r="E215" s="8">
        <f>D215/C215</f>
        <v>0.83333333333333337</v>
      </c>
      <c r="F215" s="7">
        <v>30</v>
      </c>
      <c r="G215" s="8">
        <f>D215/F215</f>
        <v>1</v>
      </c>
    </row>
    <row r="216" spans="1:7" hidden="1" x14ac:dyDescent="0.4">
      <c r="A216" s="5">
        <v>9</v>
      </c>
      <c r="B216" s="9" t="s">
        <v>225</v>
      </c>
      <c r="C216" s="5">
        <v>35</v>
      </c>
      <c r="D216" s="7">
        <v>29</v>
      </c>
      <c r="E216" s="8">
        <f>D216/C216</f>
        <v>0.82857142857142863</v>
      </c>
      <c r="F216" s="7">
        <v>27</v>
      </c>
      <c r="G216" s="8">
        <f>D216/F216</f>
        <v>1.0740740740740742</v>
      </c>
    </row>
    <row r="217" spans="1:7" hidden="1" x14ac:dyDescent="0.4">
      <c r="A217" s="5">
        <v>233</v>
      </c>
      <c r="B217" s="9" t="s">
        <v>226</v>
      </c>
      <c r="C217" s="5">
        <v>40</v>
      </c>
      <c r="D217" s="7">
        <v>33</v>
      </c>
      <c r="E217" s="8">
        <f>D217/C217</f>
        <v>0.82499999999999996</v>
      </c>
      <c r="F217" s="7">
        <v>33</v>
      </c>
      <c r="G217" s="8">
        <f>D217/F217</f>
        <v>1</v>
      </c>
    </row>
    <row r="218" spans="1:7" hidden="1" x14ac:dyDescent="0.4">
      <c r="A218" s="5">
        <v>73</v>
      </c>
      <c r="B218" s="9" t="s">
        <v>227</v>
      </c>
      <c r="C218" s="5">
        <v>33</v>
      </c>
      <c r="D218" s="7">
        <v>27</v>
      </c>
      <c r="E218" s="8">
        <f>D218/C218</f>
        <v>0.81818181818181823</v>
      </c>
      <c r="F218" s="7">
        <v>27</v>
      </c>
      <c r="G218" s="8">
        <f>D218/F218</f>
        <v>1</v>
      </c>
    </row>
    <row r="219" spans="1:7" hidden="1" x14ac:dyDescent="0.4">
      <c r="A219" s="5">
        <v>61</v>
      </c>
      <c r="B219" s="9" t="s">
        <v>228</v>
      </c>
      <c r="C219" s="5">
        <v>31</v>
      </c>
      <c r="D219" s="7">
        <v>25</v>
      </c>
      <c r="E219" s="8">
        <f>D219/C219</f>
        <v>0.80645161290322576</v>
      </c>
      <c r="F219" s="7">
        <v>25</v>
      </c>
      <c r="G219" s="8">
        <f>D219/F219</f>
        <v>1</v>
      </c>
    </row>
    <row r="220" spans="1:7" hidden="1" x14ac:dyDescent="0.4">
      <c r="A220" s="5">
        <v>14</v>
      </c>
      <c r="B220" s="9" t="s">
        <v>229</v>
      </c>
      <c r="C220" s="5">
        <v>50</v>
      </c>
      <c r="D220" s="7">
        <v>40</v>
      </c>
      <c r="E220" s="8">
        <f>D220/C220</f>
        <v>0.8</v>
      </c>
      <c r="F220" s="7">
        <v>40</v>
      </c>
      <c r="G220" s="8">
        <f>D220/F220</f>
        <v>1</v>
      </c>
    </row>
    <row r="221" spans="1:7" hidden="1" x14ac:dyDescent="0.4">
      <c r="A221" s="5">
        <v>171</v>
      </c>
      <c r="B221" s="9" t="s">
        <v>230</v>
      </c>
      <c r="C221" s="5">
        <v>40</v>
      </c>
      <c r="D221" s="7">
        <v>32</v>
      </c>
      <c r="E221" s="8">
        <f>D221/C221</f>
        <v>0.8</v>
      </c>
      <c r="F221" s="7">
        <v>31</v>
      </c>
      <c r="G221" s="8">
        <f>D221/F221</f>
        <v>1.032258064516129</v>
      </c>
    </row>
    <row r="222" spans="1:7" hidden="1" x14ac:dyDescent="0.4">
      <c r="A222" s="5">
        <v>163</v>
      </c>
      <c r="B222" s="9" t="s">
        <v>231</v>
      </c>
      <c r="C222" s="5">
        <v>43</v>
      </c>
      <c r="D222" s="7">
        <v>34</v>
      </c>
      <c r="E222" s="8">
        <f>D222/C222</f>
        <v>0.79069767441860461</v>
      </c>
      <c r="F222" s="7">
        <v>30</v>
      </c>
      <c r="G222" s="8">
        <f>D222/F222</f>
        <v>1.1333333333333333</v>
      </c>
    </row>
    <row r="223" spans="1:7" hidden="1" x14ac:dyDescent="0.4">
      <c r="A223" s="5">
        <v>212</v>
      </c>
      <c r="B223" s="9" t="s">
        <v>232</v>
      </c>
      <c r="C223" s="5">
        <v>38</v>
      </c>
      <c r="D223" s="7">
        <v>30</v>
      </c>
      <c r="E223" s="8">
        <f>D223/C223</f>
        <v>0.78947368421052633</v>
      </c>
      <c r="F223" s="7">
        <v>29</v>
      </c>
      <c r="G223" s="8">
        <f>D223/F223</f>
        <v>1.0344827586206897</v>
      </c>
    </row>
    <row r="224" spans="1:7" hidden="1" x14ac:dyDescent="0.4">
      <c r="A224" s="5">
        <v>124</v>
      </c>
      <c r="B224" s="9" t="s">
        <v>233</v>
      </c>
      <c r="C224" s="5">
        <v>33</v>
      </c>
      <c r="D224" s="7">
        <v>26</v>
      </c>
      <c r="E224" s="8">
        <f>D224/C224</f>
        <v>0.78787878787878785</v>
      </c>
      <c r="F224" s="7">
        <v>26</v>
      </c>
      <c r="G224" s="8">
        <f>D224/F224</f>
        <v>1</v>
      </c>
    </row>
    <row r="225" spans="1:7" hidden="1" x14ac:dyDescent="0.4">
      <c r="A225" s="5">
        <v>74</v>
      </c>
      <c r="B225" s="9" t="s">
        <v>234</v>
      </c>
      <c r="C225" s="5">
        <v>28</v>
      </c>
      <c r="D225" s="7">
        <v>22</v>
      </c>
      <c r="E225" s="8">
        <f>D225/C225</f>
        <v>0.7857142857142857</v>
      </c>
      <c r="F225" s="7">
        <v>20</v>
      </c>
      <c r="G225" s="8">
        <f>D225/F225</f>
        <v>1.1000000000000001</v>
      </c>
    </row>
    <row r="226" spans="1:7" hidden="1" x14ac:dyDescent="0.4">
      <c r="A226" s="5">
        <v>174</v>
      </c>
      <c r="B226" s="9" t="s">
        <v>235</v>
      </c>
      <c r="C226" s="5">
        <v>42</v>
      </c>
      <c r="D226" s="7">
        <v>33</v>
      </c>
      <c r="E226" s="8">
        <f>D226/C226</f>
        <v>0.7857142857142857</v>
      </c>
      <c r="F226" s="7">
        <v>27</v>
      </c>
      <c r="G226" s="8">
        <f>D226/F226</f>
        <v>1.2222222222222223</v>
      </c>
    </row>
    <row r="227" spans="1:7" hidden="1" x14ac:dyDescent="0.4">
      <c r="A227" s="5">
        <v>189</v>
      </c>
      <c r="B227" s="9" t="s">
        <v>236</v>
      </c>
      <c r="C227" s="5">
        <v>22</v>
      </c>
      <c r="D227" s="7">
        <v>17</v>
      </c>
      <c r="E227" s="8">
        <f>D227/C227</f>
        <v>0.77272727272727271</v>
      </c>
      <c r="F227" s="7">
        <v>19</v>
      </c>
      <c r="G227" s="8">
        <f>D227/F227</f>
        <v>0.89473684210526316</v>
      </c>
    </row>
    <row r="228" spans="1:7" hidden="1" x14ac:dyDescent="0.4">
      <c r="A228" s="5">
        <v>240</v>
      </c>
      <c r="B228" s="9" t="s">
        <v>237</v>
      </c>
      <c r="C228" s="5">
        <v>37</v>
      </c>
      <c r="D228" s="7">
        <v>28</v>
      </c>
      <c r="E228" s="8">
        <f>D228/C228</f>
        <v>0.7567567567567568</v>
      </c>
      <c r="F228" s="7">
        <v>26</v>
      </c>
      <c r="G228" s="8">
        <f>D228/F228</f>
        <v>1.0769230769230769</v>
      </c>
    </row>
    <row r="229" spans="1:7" hidden="1" x14ac:dyDescent="0.4">
      <c r="A229" s="5">
        <v>175</v>
      </c>
      <c r="B229" s="9" t="s">
        <v>238</v>
      </c>
      <c r="C229" s="5">
        <v>45</v>
      </c>
      <c r="D229" s="7">
        <v>34</v>
      </c>
      <c r="E229" s="8">
        <f>D229/C229</f>
        <v>0.75555555555555554</v>
      </c>
      <c r="F229" s="7">
        <v>33</v>
      </c>
      <c r="G229" s="8">
        <f>D229/F229</f>
        <v>1.0303030303030303</v>
      </c>
    </row>
    <row r="230" spans="1:7" hidden="1" x14ac:dyDescent="0.4">
      <c r="A230" s="5">
        <v>152</v>
      </c>
      <c r="B230" s="9" t="s">
        <v>239</v>
      </c>
      <c r="C230" s="5">
        <v>46</v>
      </c>
      <c r="D230" s="7">
        <v>34</v>
      </c>
      <c r="E230" s="8">
        <f>D230/C230</f>
        <v>0.73913043478260865</v>
      </c>
      <c r="F230" s="7">
        <v>34</v>
      </c>
      <c r="G230" s="8">
        <f>D230/F230</f>
        <v>1</v>
      </c>
    </row>
    <row r="231" spans="1:7" hidden="1" x14ac:dyDescent="0.4">
      <c r="A231" s="5">
        <v>66</v>
      </c>
      <c r="B231" s="9" t="s">
        <v>240</v>
      </c>
      <c r="C231" s="5">
        <v>44</v>
      </c>
      <c r="D231" s="7">
        <v>31</v>
      </c>
      <c r="E231" s="8">
        <f>D231/C231</f>
        <v>0.70454545454545459</v>
      </c>
      <c r="F231" s="7">
        <v>29</v>
      </c>
      <c r="G231" s="8">
        <f>D231/F231</f>
        <v>1.0689655172413792</v>
      </c>
    </row>
    <row r="232" spans="1:7" hidden="1" x14ac:dyDescent="0.4">
      <c r="A232" s="5">
        <v>235</v>
      </c>
      <c r="B232" s="9" t="s">
        <v>241</v>
      </c>
      <c r="C232" s="5">
        <v>44</v>
      </c>
      <c r="D232" s="7">
        <v>31</v>
      </c>
      <c r="E232" s="8">
        <f>D232/C232</f>
        <v>0.70454545454545459</v>
      </c>
      <c r="F232" s="7">
        <v>30</v>
      </c>
      <c r="G232" s="8">
        <f>D232/F232</f>
        <v>1.0333333333333334</v>
      </c>
    </row>
    <row r="233" spans="1:7" hidden="1" x14ac:dyDescent="0.4">
      <c r="A233" s="5">
        <v>199</v>
      </c>
      <c r="B233" s="9" t="s">
        <v>242</v>
      </c>
      <c r="C233" s="5">
        <v>33</v>
      </c>
      <c r="D233" s="7">
        <v>23</v>
      </c>
      <c r="E233" s="8">
        <f>D233/C233</f>
        <v>0.69696969696969702</v>
      </c>
      <c r="F233" s="7">
        <v>23</v>
      </c>
      <c r="G233" s="8">
        <f>D233/F233</f>
        <v>1</v>
      </c>
    </row>
    <row r="234" spans="1:7" hidden="1" x14ac:dyDescent="0.4">
      <c r="A234" s="5">
        <v>93</v>
      </c>
      <c r="B234" s="9" t="s">
        <v>243</v>
      </c>
      <c r="C234" s="5">
        <v>60</v>
      </c>
      <c r="D234" s="7">
        <v>40</v>
      </c>
      <c r="E234" s="8">
        <f>D234/C234</f>
        <v>0.66666666666666663</v>
      </c>
      <c r="F234" s="7">
        <v>40</v>
      </c>
      <c r="G234" s="8">
        <f>D234/F234</f>
        <v>1</v>
      </c>
    </row>
    <row r="235" spans="1:7" hidden="1" x14ac:dyDescent="0.4">
      <c r="A235" s="5">
        <v>71</v>
      </c>
      <c r="B235" s="9" t="s">
        <v>244</v>
      </c>
      <c r="C235" s="5">
        <v>43</v>
      </c>
      <c r="D235" s="7">
        <v>28</v>
      </c>
      <c r="E235" s="8">
        <f>D235/C235</f>
        <v>0.65116279069767447</v>
      </c>
      <c r="F235" s="7">
        <v>28</v>
      </c>
      <c r="G235" s="8">
        <f>D235/F235</f>
        <v>1</v>
      </c>
    </row>
    <row r="236" spans="1:7" hidden="1" x14ac:dyDescent="0.4">
      <c r="A236" s="5">
        <v>87</v>
      </c>
      <c r="B236" s="9" t="s">
        <v>245</v>
      </c>
      <c r="C236" s="5">
        <v>48</v>
      </c>
      <c r="D236" s="7">
        <v>30</v>
      </c>
      <c r="E236" s="8">
        <f>D236/C236</f>
        <v>0.625</v>
      </c>
      <c r="F236" s="7">
        <v>25</v>
      </c>
      <c r="G236" s="8">
        <f>D236/F236</f>
        <v>1.2</v>
      </c>
    </row>
    <row r="237" spans="1:7" hidden="1" x14ac:dyDescent="0.4">
      <c r="A237" s="5">
        <v>7</v>
      </c>
      <c r="B237" s="9" t="s">
        <v>246</v>
      </c>
      <c r="C237" s="5">
        <v>36</v>
      </c>
      <c r="D237" s="7">
        <v>21</v>
      </c>
      <c r="E237" s="8">
        <f>D237/C237</f>
        <v>0.58333333333333337</v>
      </c>
      <c r="F237" s="7">
        <v>20</v>
      </c>
      <c r="G237" s="8">
        <f>D237/F237</f>
        <v>1.05</v>
      </c>
    </row>
    <row r="238" spans="1:7" hidden="1" x14ac:dyDescent="0.4">
      <c r="A238" s="5">
        <v>238</v>
      </c>
      <c r="B238" s="9" t="s">
        <v>247</v>
      </c>
      <c r="C238" s="5">
        <v>45</v>
      </c>
      <c r="D238" s="7">
        <v>24</v>
      </c>
      <c r="E238" s="8">
        <f>D238/C238</f>
        <v>0.53333333333333333</v>
      </c>
      <c r="F238" s="7">
        <v>23</v>
      </c>
      <c r="G238" s="8">
        <f>D238/F238</f>
        <v>1.0434782608695652</v>
      </c>
    </row>
    <row r="239" spans="1:7" hidden="1" x14ac:dyDescent="0.4">
      <c r="A239" s="5">
        <v>65</v>
      </c>
      <c r="B239" s="9" t="s">
        <v>248</v>
      </c>
      <c r="C239" s="5">
        <v>60</v>
      </c>
      <c r="D239" s="7">
        <v>31</v>
      </c>
      <c r="E239" s="8">
        <f>D239/C239</f>
        <v>0.51666666666666672</v>
      </c>
      <c r="F239" s="7">
        <v>31</v>
      </c>
      <c r="G239" s="8">
        <f>D239/F239</f>
        <v>1</v>
      </c>
    </row>
    <row r="240" spans="1:7" hidden="1" x14ac:dyDescent="0.4">
      <c r="A240" s="5">
        <v>193</v>
      </c>
      <c r="B240" s="9" t="s">
        <v>249</v>
      </c>
      <c r="C240" s="5">
        <v>60</v>
      </c>
      <c r="D240" s="7">
        <v>31</v>
      </c>
      <c r="E240" s="8">
        <f>D240/C240</f>
        <v>0.51666666666666672</v>
      </c>
      <c r="F240" s="7">
        <v>31</v>
      </c>
      <c r="G240" s="8">
        <f>D240/F240</f>
        <v>1</v>
      </c>
    </row>
    <row r="241" spans="1:7" hidden="1" x14ac:dyDescent="0.4">
      <c r="A241" s="5">
        <v>64</v>
      </c>
      <c r="B241" s="9" t="s">
        <v>250</v>
      </c>
      <c r="C241" s="5">
        <v>55</v>
      </c>
      <c r="D241" s="7">
        <v>21</v>
      </c>
      <c r="E241" s="8">
        <f>D241/C241</f>
        <v>0.38181818181818183</v>
      </c>
      <c r="F241" s="7">
        <v>18</v>
      </c>
      <c r="G241" s="8">
        <f>D241/F241</f>
        <v>1.1666666666666667</v>
      </c>
    </row>
    <row r="242" spans="1:7" hidden="1" x14ac:dyDescent="0.4">
      <c r="A242" s="5">
        <v>83</v>
      </c>
      <c r="B242" s="9" t="s">
        <v>251</v>
      </c>
      <c r="C242" s="10">
        <v>0</v>
      </c>
      <c r="D242" s="7">
        <v>2</v>
      </c>
      <c r="E242" s="8">
        <v>0</v>
      </c>
      <c r="F242" s="7">
        <v>0</v>
      </c>
      <c r="G242" s="8">
        <v>0</v>
      </c>
    </row>
    <row r="243" spans="1:7" hidden="1" x14ac:dyDescent="0.4">
      <c r="A243" s="5">
        <v>115</v>
      </c>
      <c r="B243" s="9" t="s">
        <v>252</v>
      </c>
      <c r="C243" s="10">
        <v>0</v>
      </c>
      <c r="D243" s="7">
        <v>1</v>
      </c>
      <c r="E243" s="8">
        <v>0</v>
      </c>
      <c r="F243" s="7">
        <v>0</v>
      </c>
      <c r="G243" s="8">
        <v>0</v>
      </c>
    </row>
    <row r="244" spans="1:7" hidden="1" x14ac:dyDescent="0.4">
      <c r="A244" s="5">
        <v>1</v>
      </c>
      <c r="B244" s="9" t="s">
        <v>253</v>
      </c>
      <c r="C244" s="5">
        <v>0</v>
      </c>
      <c r="D244" s="7">
        <v>0</v>
      </c>
      <c r="E244" s="8">
        <v>0</v>
      </c>
      <c r="F244" s="7">
        <v>3</v>
      </c>
      <c r="G244" s="8">
        <f>D244/F244</f>
        <v>0</v>
      </c>
    </row>
    <row r="245" spans="1:7" x14ac:dyDescent="0.4">
      <c r="F245" s="7"/>
    </row>
    <row r="246" spans="1:7" ht="18" thickBot="1" x14ac:dyDescent="0.45">
      <c r="F246" s="7"/>
    </row>
    <row r="247" spans="1:7" x14ac:dyDescent="0.4">
      <c r="B247" s="11" t="s">
        <v>254</v>
      </c>
      <c r="C247" s="2" t="s">
        <v>255</v>
      </c>
      <c r="D247" s="2" t="s">
        <v>256</v>
      </c>
      <c r="E247" s="3" t="s">
        <v>257</v>
      </c>
    </row>
    <row r="248" spans="1:7" x14ac:dyDescent="0.4">
      <c r="B248" s="12" t="s">
        <v>258</v>
      </c>
      <c r="C248" s="13">
        <v>12</v>
      </c>
      <c r="D248" s="13">
        <v>12</v>
      </c>
      <c r="E248" s="14">
        <v>1</v>
      </c>
    </row>
    <row r="249" spans="1:7" x14ac:dyDescent="0.4">
      <c r="B249" s="12" t="s">
        <v>259</v>
      </c>
      <c r="C249" s="13">
        <v>3</v>
      </c>
      <c r="D249" s="13">
        <v>3</v>
      </c>
      <c r="E249" s="14">
        <v>1</v>
      </c>
    </row>
    <row r="250" spans="1:7" x14ac:dyDescent="0.4">
      <c r="B250" s="12" t="s">
        <v>260</v>
      </c>
      <c r="C250" s="13">
        <v>1</v>
      </c>
      <c r="D250" s="13">
        <v>1</v>
      </c>
      <c r="E250" s="14">
        <v>1</v>
      </c>
    </row>
    <row r="251" spans="1:7" x14ac:dyDescent="0.4">
      <c r="B251" s="12" t="s">
        <v>261</v>
      </c>
      <c r="C251" s="13">
        <v>2</v>
      </c>
      <c r="D251" s="13">
        <v>2</v>
      </c>
      <c r="E251" s="14">
        <v>1</v>
      </c>
    </row>
    <row r="252" spans="1:7" x14ac:dyDescent="0.4">
      <c r="B252" s="12" t="s">
        <v>262</v>
      </c>
      <c r="C252" s="13">
        <v>5</v>
      </c>
      <c r="D252" s="13">
        <v>5</v>
      </c>
      <c r="E252" s="14">
        <v>1</v>
      </c>
    </row>
    <row r="253" spans="1:7" x14ac:dyDescent="0.4">
      <c r="B253" s="12" t="s">
        <v>263</v>
      </c>
      <c r="C253" s="13">
        <v>1</v>
      </c>
      <c r="D253" s="13">
        <v>1</v>
      </c>
      <c r="E253" s="14">
        <v>1</v>
      </c>
    </row>
    <row r="254" spans="1:7" x14ac:dyDescent="0.4">
      <c r="B254" s="12" t="s">
        <v>264</v>
      </c>
      <c r="C254" s="13">
        <v>1</v>
      </c>
      <c r="D254" s="13">
        <v>1</v>
      </c>
      <c r="E254" s="14">
        <v>1</v>
      </c>
    </row>
    <row r="255" spans="1:7" x14ac:dyDescent="0.4">
      <c r="B255" s="12" t="s">
        <v>265</v>
      </c>
      <c r="C255" s="13">
        <v>1</v>
      </c>
      <c r="D255" s="13">
        <v>1</v>
      </c>
      <c r="E255" s="14">
        <v>1</v>
      </c>
    </row>
    <row r="256" spans="1:7" x14ac:dyDescent="0.4">
      <c r="B256" s="12" t="s">
        <v>266</v>
      </c>
      <c r="C256" s="13">
        <v>1</v>
      </c>
      <c r="D256" s="13">
        <v>1</v>
      </c>
      <c r="E256" s="14">
        <v>1</v>
      </c>
    </row>
    <row r="257" spans="2:5" x14ac:dyDescent="0.4">
      <c r="B257" s="12" t="s">
        <v>267</v>
      </c>
      <c r="C257" s="13">
        <v>2</v>
      </c>
      <c r="D257" s="13">
        <v>2</v>
      </c>
      <c r="E257" s="14">
        <v>1</v>
      </c>
    </row>
    <row r="258" spans="2:5" x14ac:dyDescent="0.4">
      <c r="B258" s="12" t="s">
        <v>268</v>
      </c>
      <c r="C258" s="13">
        <v>1</v>
      </c>
      <c r="D258" s="13">
        <v>1</v>
      </c>
      <c r="E258" s="14">
        <v>1</v>
      </c>
    </row>
    <row r="259" spans="2:5" x14ac:dyDescent="0.4">
      <c r="B259" s="12" t="s">
        <v>269</v>
      </c>
      <c r="C259" s="13">
        <v>3</v>
      </c>
      <c r="D259" s="13">
        <v>3</v>
      </c>
      <c r="E259" s="14">
        <v>1</v>
      </c>
    </row>
    <row r="260" spans="2:5" x14ac:dyDescent="0.4">
      <c r="B260" s="12" t="s">
        <v>270</v>
      </c>
      <c r="C260" s="13">
        <v>3</v>
      </c>
      <c r="D260" s="13">
        <v>3</v>
      </c>
      <c r="E260" s="14">
        <v>1</v>
      </c>
    </row>
    <row r="261" spans="2:5" x14ac:dyDescent="0.4">
      <c r="B261" s="12" t="s">
        <v>271</v>
      </c>
      <c r="C261" s="13">
        <v>2</v>
      </c>
      <c r="D261" s="13">
        <v>2</v>
      </c>
      <c r="E261" s="14">
        <v>1</v>
      </c>
    </row>
    <row r="262" spans="2:5" x14ac:dyDescent="0.4">
      <c r="B262" s="12" t="s">
        <v>272</v>
      </c>
      <c r="C262" s="13">
        <v>1</v>
      </c>
      <c r="D262" s="13">
        <v>1</v>
      </c>
      <c r="E262" s="14">
        <v>1</v>
      </c>
    </row>
    <row r="263" spans="2:5" x14ac:dyDescent="0.4">
      <c r="B263" s="12" t="s">
        <v>273</v>
      </c>
      <c r="C263" s="13">
        <v>1</v>
      </c>
      <c r="D263" s="13">
        <v>1</v>
      </c>
      <c r="E263" s="14">
        <v>1</v>
      </c>
    </row>
    <row r="264" spans="2:5" x14ac:dyDescent="0.4">
      <c r="B264" s="12" t="s">
        <v>274</v>
      </c>
      <c r="C264" s="13">
        <v>1</v>
      </c>
      <c r="D264" s="13">
        <v>1</v>
      </c>
      <c r="E264" s="14">
        <v>1</v>
      </c>
    </row>
    <row r="265" spans="2:5" x14ac:dyDescent="0.4">
      <c r="B265" s="12" t="s">
        <v>275</v>
      </c>
      <c r="C265" s="13">
        <v>1</v>
      </c>
      <c r="D265" s="13">
        <v>1</v>
      </c>
      <c r="E265" s="14">
        <v>1</v>
      </c>
    </row>
    <row r="266" spans="2:5" ht="18" thickBot="1" x14ac:dyDescent="0.45">
      <c r="B266" s="15" t="s">
        <v>276</v>
      </c>
      <c r="C266" s="16">
        <v>7</v>
      </c>
      <c r="D266" s="16">
        <v>7</v>
      </c>
      <c r="E266" s="17">
        <v>1</v>
      </c>
    </row>
  </sheetData>
  <autoFilter ref="A1:G244">
    <filterColumn colId="4">
      <customFilters>
        <customFilter operator="greaterThan" val="1"/>
      </customFilters>
    </filterColumn>
    <sortState ref="A2:G43">
      <sortCondition ref="G1:G244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등록데이터변경</vt:lpstr>
      <vt:lpstr>기관보유수변경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2021-11-10T02:16:11Z</dcterms:created>
  <dcterms:modified xsi:type="dcterms:W3CDTF">2021-11-10T02:17:40Z</dcterms:modified>
</cp:coreProperties>
</file>